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trlProps/ctrlProp3.xml" ContentType="application/vnd.ms-excel.controlproperties+xml"/>
  <Override PartName="/xl/drawings/drawing8.xml" ContentType="application/vnd.openxmlformats-officedocument.drawing+xml"/>
  <Override PartName="/xl/ctrlProps/ctrlProp4.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hidePivotFieldList="1"/>
  <mc:AlternateContent xmlns:mc="http://schemas.openxmlformats.org/markup-compatibility/2006">
    <mc:Choice Requires="x15">
      <x15ac:absPath xmlns:x15ac="http://schemas.microsoft.com/office/spreadsheetml/2010/11/ac" url="https://d.docs.live.net/4cfc0e3f538f33db/Desktop/XpertHost/Website/Tools/"/>
    </mc:Choice>
  </mc:AlternateContent>
  <xr:revisionPtr revIDLastSave="333" documentId="14_{178E1416-DF59-4872-BCB2-EEC6C08913A4}" xr6:coauthVersionLast="47" xr6:coauthVersionMax="47" xr10:uidLastSave="{9F32C3F8-A3A9-4760-A441-235438127056}"/>
  <bookViews>
    <workbookView xWindow="-110" yWindow="-110" windowWidth="19420" windowHeight="10300" xr2:uid="{55A4E24A-03B6-47A6-BECC-CD8DF164BC73}"/>
  </bookViews>
  <sheets>
    <sheet name="Summary" sheetId="15" r:id="rId1"/>
    <sheet name="PREMIUM Tool&gt;&gt;" sheetId="19" r:id="rId2"/>
    <sheet name="Dashboard" sheetId="16" r:id="rId3"/>
    <sheet name="Scenario Manager" sheetId="6" r:id="rId4"/>
    <sheet name="Budget - PREMIUM" sheetId="17" r:id="rId5"/>
    <sheet name="Mortgage Calculator" sheetId="3" r:id="rId6"/>
    <sheet name="Simple Model&gt;&gt;" sheetId="18" r:id="rId7"/>
    <sheet name="Simple Budget FREE" sheetId="4" r:id="rId8"/>
  </sheet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8</definedName>
    <definedName name="_AtRisk_SimSetting_MultipleCPUMode" hidden="1">2</definedName>
    <definedName name="_AtRisk_SimSetting_MultipleCPUModeV8" hidden="1">2</definedName>
    <definedName name="_AtRisk_SimSetting_RandomNumberGenerator" hidden="1">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IQWBGuid" hidden="1">"bacb2ab3-5fc7-4a47-904a-7f27e9ddab82"</definedName>
    <definedName name="CIQWBInfo" hidden="1">"{ ""CIQVersion"":""9.49.2423.4439"" }"</definedName>
    <definedName name="cstMonthsinYear">'Budget - PREMIUM'!$C$143</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44568.4723032407</definedName>
    <definedName name="IQ_QTD" hidden="1">750000</definedName>
    <definedName name="IQ_TODAY" hidden="1">0</definedName>
    <definedName name="IQ_YTDMONTH" hidden="1">130000</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50</definedName>
    <definedName name="RiskNumSimulations" hidden="1">39</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FALSE</definedName>
    <definedName name="sysTolerance">'Budget - PREMIUM'!$C$144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6" l="1"/>
  <c r="C21" i="6"/>
  <c r="H13" i="17" s="1"/>
  <c r="E13" i="17"/>
  <c r="C13" i="17"/>
  <c r="QC58" i="4"/>
  <c r="QB58" i="4"/>
  <c r="QA58" i="4"/>
  <c r="PZ58" i="4"/>
  <c r="PY58" i="4"/>
  <c r="PX58" i="4"/>
  <c r="PW58" i="4"/>
  <c r="PV58" i="4"/>
  <c r="PU58" i="4"/>
  <c r="PT58" i="4"/>
  <c r="PS58" i="4"/>
  <c r="PR58" i="4"/>
  <c r="PQ58" i="4"/>
  <c r="PP58" i="4"/>
  <c r="PO58" i="4"/>
  <c r="PN58" i="4"/>
  <c r="PM58" i="4"/>
  <c r="PL58" i="4"/>
  <c r="PK58" i="4"/>
  <c r="PJ58" i="4"/>
  <c r="PI58" i="4"/>
  <c r="PH58" i="4"/>
  <c r="PG58" i="4"/>
  <c r="PF58" i="4"/>
  <c r="PE58" i="4"/>
  <c r="PD58" i="4"/>
  <c r="PC58" i="4"/>
  <c r="PB58" i="4"/>
  <c r="PA58" i="4"/>
  <c r="OZ58" i="4"/>
  <c r="OY58" i="4"/>
  <c r="OX58" i="4"/>
  <c r="OW58" i="4"/>
  <c r="OV58" i="4"/>
  <c r="OU58" i="4"/>
  <c r="OT58" i="4"/>
  <c r="OS58" i="4"/>
  <c r="OR58" i="4"/>
  <c r="OQ58" i="4"/>
  <c r="OP58" i="4"/>
  <c r="OO58" i="4"/>
  <c r="ON58" i="4"/>
  <c r="OM58" i="4"/>
  <c r="OL58" i="4"/>
  <c r="OK58" i="4"/>
  <c r="OJ58" i="4"/>
  <c r="OI58" i="4"/>
  <c r="OH58" i="4"/>
  <c r="OG58" i="4"/>
  <c r="OF58" i="4"/>
  <c r="OE58" i="4"/>
  <c r="OD58" i="4"/>
  <c r="OC58" i="4"/>
  <c r="OB58" i="4"/>
  <c r="OA58" i="4"/>
  <c r="NZ58" i="4"/>
  <c r="NY58" i="4"/>
  <c r="NX58" i="4"/>
  <c r="NW58" i="4"/>
  <c r="NV58" i="4"/>
  <c r="NU58" i="4"/>
  <c r="NT58" i="4"/>
  <c r="NS58" i="4"/>
  <c r="NR58" i="4"/>
  <c r="NQ58" i="4"/>
  <c r="NP58" i="4"/>
  <c r="NO58" i="4"/>
  <c r="NN58" i="4"/>
  <c r="NM58" i="4"/>
  <c r="NL58" i="4"/>
  <c r="NK58" i="4"/>
  <c r="NJ58" i="4"/>
  <c r="NI58" i="4"/>
  <c r="NH58" i="4"/>
  <c r="NG58" i="4"/>
  <c r="NF58" i="4"/>
  <c r="NE58" i="4"/>
  <c r="ND58" i="4"/>
  <c r="NC58" i="4"/>
  <c r="NB58" i="4"/>
  <c r="NA58" i="4"/>
  <c r="MZ58" i="4"/>
  <c r="MY58" i="4"/>
  <c r="MX58" i="4"/>
  <c r="MW58" i="4"/>
  <c r="MV58" i="4"/>
  <c r="MU58" i="4"/>
  <c r="MT58" i="4"/>
  <c r="MS58" i="4"/>
  <c r="MR58" i="4"/>
  <c r="MQ58" i="4"/>
  <c r="MP58" i="4"/>
  <c r="MO58" i="4"/>
  <c r="MN58" i="4"/>
  <c r="MM58" i="4"/>
  <c r="ML58" i="4"/>
  <c r="MK58" i="4"/>
  <c r="MJ58" i="4"/>
  <c r="MI58" i="4"/>
  <c r="MH58" i="4"/>
  <c r="MG58" i="4"/>
  <c r="MF58" i="4"/>
  <c r="ME58" i="4"/>
  <c r="MD58" i="4"/>
  <c r="MC58" i="4"/>
  <c r="MB58" i="4"/>
  <c r="MA58" i="4"/>
  <c r="LZ58" i="4"/>
  <c r="LY58" i="4"/>
  <c r="LX58" i="4"/>
  <c r="LW58" i="4"/>
  <c r="LV58" i="4"/>
  <c r="LU58" i="4"/>
  <c r="LT58" i="4"/>
  <c r="LS58" i="4"/>
  <c r="LR58" i="4"/>
  <c r="LQ58" i="4"/>
  <c r="LP58" i="4"/>
  <c r="LO58" i="4"/>
  <c r="LN58" i="4"/>
  <c r="LM58" i="4"/>
  <c r="LL58" i="4"/>
  <c r="LK58" i="4"/>
  <c r="LJ58" i="4"/>
  <c r="LI58" i="4"/>
  <c r="LH58" i="4"/>
  <c r="LG58" i="4"/>
  <c r="LF58" i="4"/>
  <c r="LE58" i="4"/>
  <c r="LD58" i="4"/>
  <c r="LC58" i="4"/>
  <c r="LB58" i="4"/>
  <c r="LA58" i="4"/>
  <c r="KZ58" i="4"/>
  <c r="KY58" i="4"/>
  <c r="KX58" i="4"/>
  <c r="KW58" i="4"/>
  <c r="KV58" i="4"/>
  <c r="KU58" i="4"/>
  <c r="KT58" i="4"/>
  <c r="KS58" i="4"/>
  <c r="KR58" i="4"/>
  <c r="KQ58" i="4"/>
  <c r="KP58" i="4"/>
  <c r="KO58" i="4"/>
  <c r="KN58" i="4"/>
  <c r="KM58" i="4"/>
  <c r="KL58" i="4"/>
  <c r="KK58" i="4"/>
  <c r="KJ58" i="4"/>
  <c r="KI58" i="4"/>
  <c r="KH58" i="4"/>
  <c r="KG58" i="4"/>
  <c r="KF58" i="4"/>
  <c r="KE58" i="4"/>
  <c r="KD58" i="4"/>
  <c r="KC58" i="4"/>
  <c r="KB58" i="4"/>
  <c r="KA58" i="4"/>
  <c r="JZ58" i="4"/>
  <c r="JY58" i="4"/>
  <c r="JX58" i="4"/>
  <c r="JW58" i="4"/>
  <c r="JV58" i="4"/>
  <c r="JU58" i="4"/>
  <c r="JT58" i="4"/>
  <c r="JS58" i="4"/>
  <c r="JR58" i="4"/>
  <c r="JQ58" i="4"/>
  <c r="JP58" i="4"/>
  <c r="JO58" i="4"/>
  <c r="JN58" i="4"/>
  <c r="JM58" i="4"/>
  <c r="JL58" i="4"/>
  <c r="JK58" i="4"/>
  <c r="JJ58" i="4"/>
  <c r="JI58" i="4"/>
  <c r="JH58" i="4"/>
  <c r="JG58" i="4"/>
  <c r="JF58" i="4"/>
  <c r="JE58" i="4"/>
  <c r="JD58" i="4"/>
  <c r="JC58" i="4"/>
  <c r="JB58" i="4"/>
  <c r="JA58" i="4"/>
  <c r="IZ58" i="4"/>
  <c r="IY58" i="4"/>
  <c r="IX58" i="4"/>
  <c r="IW58" i="4"/>
  <c r="IV58" i="4"/>
  <c r="IU58" i="4"/>
  <c r="IT58" i="4"/>
  <c r="IS58" i="4"/>
  <c r="IR58" i="4"/>
  <c r="IQ58" i="4"/>
  <c r="IP58" i="4"/>
  <c r="IO58" i="4"/>
  <c r="IN58" i="4"/>
  <c r="IM58" i="4"/>
  <c r="IL58" i="4"/>
  <c r="IK58" i="4"/>
  <c r="IJ58" i="4"/>
  <c r="II58" i="4"/>
  <c r="IH58" i="4"/>
  <c r="IG58" i="4"/>
  <c r="IF58" i="4"/>
  <c r="IE58" i="4"/>
  <c r="ID58" i="4"/>
  <c r="IC58" i="4"/>
  <c r="IB58" i="4"/>
  <c r="IA58" i="4"/>
  <c r="HZ58" i="4"/>
  <c r="HY58" i="4"/>
  <c r="HX58" i="4"/>
  <c r="HW58" i="4"/>
  <c r="HV58" i="4"/>
  <c r="HU58" i="4"/>
  <c r="HT58" i="4"/>
  <c r="HS58" i="4"/>
  <c r="HR58" i="4"/>
  <c r="HQ58" i="4"/>
  <c r="HP58" i="4"/>
  <c r="HO58" i="4"/>
  <c r="HN58" i="4"/>
  <c r="HM58" i="4"/>
  <c r="HL58" i="4"/>
  <c r="HK58" i="4"/>
  <c r="HJ58" i="4"/>
  <c r="HI58" i="4"/>
  <c r="HH58" i="4"/>
  <c r="HG58" i="4"/>
  <c r="HF58" i="4"/>
  <c r="HE58" i="4"/>
  <c r="HD58" i="4"/>
  <c r="HC58" i="4"/>
  <c r="HB58" i="4"/>
  <c r="HA58" i="4"/>
  <c r="GZ58" i="4"/>
  <c r="GY58" i="4"/>
  <c r="GX58" i="4"/>
  <c r="GW58" i="4"/>
  <c r="GV58" i="4"/>
  <c r="GU58" i="4"/>
  <c r="GT58" i="4"/>
  <c r="GS58" i="4"/>
  <c r="GR58" i="4"/>
  <c r="GQ58" i="4"/>
  <c r="GP58" i="4"/>
  <c r="GO58" i="4"/>
  <c r="GN58" i="4"/>
  <c r="GM58" i="4"/>
  <c r="GL58" i="4"/>
  <c r="GK58" i="4"/>
  <c r="GJ58" i="4"/>
  <c r="GI58" i="4"/>
  <c r="GH58" i="4"/>
  <c r="GG58" i="4"/>
  <c r="GF58" i="4"/>
  <c r="GE58" i="4"/>
  <c r="GD58" i="4"/>
  <c r="GC58" i="4"/>
  <c r="GB58" i="4"/>
  <c r="GA58" i="4"/>
  <c r="FZ58" i="4"/>
  <c r="FY58" i="4"/>
  <c r="FX58" i="4"/>
  <c r="FW58" i="4"/>
  <c r="FV58" i="4"/>
  <c r="FU58" i="4"/>
  <c r="FT58" i="4"/>
  <c r="FS58" i="4"/>
  <c r="FR58" i="4"/>
  <c r="FQ58" i="4"/>
  <c r="FP58" i="4"/>
  <c r="FO58" i="4"/>
  <c r="FN58" i="4"/>
  <c r="FM58" i="4"/>
  <c r="FL58" i="4"/>
  <c r="FK58" i="4"/>
  <c r="FJ58" i="4"/>
  <c r="FI58" i="4"/>
  <c r="FH58" i="4"/>
  <c r="FG58" i="4"/>
  <c r="FF58" i="4"/>
  <c r="FE58" i="4"/>
  <c r="FD58" i="4"/>
  <c r="FC58" i="4"/>
  <c r="FB58" i="4"/>
  <c r="FA58" i="4"/>
  <c r="EZ58" i="4"/>
  <c r="EY58" i="4"/>
  <c r="EX58" i="4"/>
  <c r="EW58" i="4"/>
  <c r="EV58" i="4"/>
  <c r="EU58" i="4"/>
  <c r="ET58" i="4"/>
  <c r="ES58" i="4"/>
  <c r="ER58" i="4"/>
  <c r="EQ58" i="4"/>
  <c r="EP58" i="4"/>
  <c r="EO58" i="4"/>
  <c r="EN58" i="4"/>
  <c r="EM58" i="4"/>
  <c r="EL58" i="4"/>
  <c r="EK58" i="4"/>
  <c r="EJ58" i="4"/>
  <c r="EI58" i="4"/>
  <c r="EH58" i="4"/>
  <c r="EG58" i="4"/>
  <c r="EF58" i="4"/>
  <c r="EE58" i="4"/>
  <c r="ED58" i="4"/>
  <c r="EC58" i="4"/>
  <c r="EB58" i="4"/>
  <c r="EA58" i="4"/>
  <c r="DZ58" i="4"/>
  <c r="DY58" i="4"/>
  <c r="DX58" i="4"/>
  <c r="DW58" i="4"/>
  <c r="DV58" i="4"/>
  <c r="DU58" i="4"/>
  <c r="DT58" i="4"/>
  <c r="DS58" i="4"/>
  <c r="DR58" i="4"/>
  <c r="DQ58" i="4"/>
  <c r="DP58" i="4"/>
  <c r="DO58" i="4"/>
  <c r="DN58" i="4"/>
  <c r="DM58" i="4"/>
  <c r="DL58" i="4"/>
  <c r="DK58" i="4"/>
  <c r="DJ58" i="4"/>
  <c r="DI58" i="4"/>
  <c r="DH58" i="4"/>
  <c r="DG58" i="4"/>
  <c r="DF58" i="4"/>
  <c r="DE58" i="4"/>
  <c r="DD58" i="4"/>
  <c r="DC58" i="4"/>
  <c r="DB58" i="4"/>
  <c r="DA58" i="4"/>
  <c r="CZ58" i="4"/>
  <c r="CY58" i="4"/>
  <c r="CX58" i="4"/>
  <c r="CW58" i="4"/>
  <c r="CV58" i="4"/>
  <c r="CU58" i="4"/>
  <c r="CT58" i="4"/>
  <c r="CS58" i="4"/>
  <c r="CR58" i="4"/>
  <c r="CQ58" i="4"/>
  <c r="CP58" i="4"/>
  <c r="CO58" i="4"/>
  <c r="CN58" i="4"/>
  <c r="CM58" i="4"/>
  <c r="CL58" i="4"/>
  <c r="CK58" i="4"/>
  <c r="CJ58" i="4"/>
  <c r="CI58" i="4"/>
  <c r="CH58" i="4"/>
  <c r="CG58" i="4"/>
  <c r="CF58" i="4"/>
  <c r="CE58" i="4"/>
  <c r="CD58" i="4"/>
  <c r="CC58" i="4"/>
  <c r="CB58" i="4"/>
  <c r="CA58" i="4"/>
  <c r="BZ58" i="4"/>
  <c r="BY58" i="4"/>
  <c r="BX58" i="4"/>
  <c r="BW58" i="4"/>
  <c r="BV58" i="4"/>
  <c r="BU58" i="4"/>
  <c r="BT58" i="4"/>
  <c r="BS58" i="4"/>
  <c r="BR58" i="4"/>
  <c r="BQ58" i="4"/>
  <c r="BP58" i="4"/>
  <c r="BO58" i="4"/>
  <c r="BN58" i="4"/>
  <c r="BM58" i="4"/>
  <c r="BL58" i="4"/>
  <c r="BK58" i="4"/>
  <c r="BJ58" i="4"/>
  <c r="BI58" i="4"/>
  <c r="BH58" i="4"/>
  <c r="BG58" i="4"/>
  <c r="BF58" i="4"/>
  <c r="BE58" i="4"/>
  <c r="BD58" i="4"/>
  <c r="BC58" i="4"/>
  <c r="BB58" i="4"/>
  <c r="BA58" i="4"/>
  <c r="AZ58" i="4"/>
  <c r="AY58" i="4"/>
  <c r="AX58" i="4"/>
  <c r="AW58" i="4"/>
  <c r="AV58" i="4"/>
  <c r="AU58" i="4"/>
  <c r="AT58" i="4"/>
  <c r="AS58" i="4"/>
  <c r="AR58" i="4"/>
  <c r="AQ58" i="4"/>
  <c r="AP58" i="4"/>
  <c r="AO58" i="4"/>
  <c r="AN58" i="4"/>
  <c r="AM58" i="4"/>
  <c r="AL58" i="4"/>
  <c r="AK58" i="4"/>
  <c r="AJ58" i="4"/>
  <c r="AI58" i="4"/>
  <c r="AH58" i="4"/>
  <c r="AG58" i="4"/>
  <c r="AF58" i="4"/>
  <c r="AE58" i="4"/>
  <c r="AD58" i="4"/>
  <c r="AC58" i="4"/>
  <c r="AB58" i="4"/>
  <c r="AA58" i="4"/>
  <c r="Z58" i="4"/>
  <c r="Y58" i="4"/>
  <c r="X58" i="4"/>
  <c r="W58" i="4"/>
  <c r="V58" i="4"/>
  <c r="U58" i="4"/>
  <c r="T58" i="4"/>
  <c r="S58" i="4"/>
  <c r="R58" i="4"/>
  <c r="Q58" i="4"/>
  <c r="P58" i="4"/>
  <c r="O58" i="4"/>
  <c r="N58" i="4"/>
  <c r="M58" i="4"/>
  <c r="L58" i="4"/>
  <c r="K58" i="4"/>
  <c r="QC55" i="4"/>
  <c r="QB55" i="4"/>
  <c r="QA55" i="4"/>
  <c r="PZ55" i="4"/>
  <c r="PY55" i="4"/>
  <c r="PX55" i="4"/>
  <c r="PW55" i="4"/>
  <c r="PV55" i="4"/>
  <c r="PU55" i="4"/>
  <c r="PT55" i="4"/>
  <c r="PS55" i="4"/>
  <c r="PR55" i="4"/>
  <c r="PQ55" i="4"/>
  <c r="PP55" i="4"/>
  <c r="PO55" i="4"/>
  <c r="PN55" i="4"/>
  <c r="PM55" i="4"/>
  <c r="PL55" i="4"/>
  <c r="PK55" i="4"/>
  <c r="PJ55" i="4"/>
  <c r="PI55" i="4"/>
  <c r="PH55" i="4"/>
  <c r="PG55" i="4"/>
  <c r="PF55" i="4"/>
  <c r="PE55" i="4"/>
  <c r="PD55" i="4"/>
  <c r="PC55" i="4"/>
  <c r="PB55" i="4"/>
  <c r="PA55" i="4"/>
  <c r="OZ55" i="4"/>
  <c r="OY55" i="4"/>
  <c r="OX55" i="4"/>
  <c r="OW55" i="4"/>
  <c r="OV55" i="4"/>
  <c r="OU55" i="4"/>
  <c r="OT55" i="4"/>
  <c r="OS55" i="4"/>
  <c r="OR55" i="4"/>
  <c r="OQ55" i="4"/>
  <c r="OP55" i="4"/>
  <c r="OO55" i="4"/>
  <c r="ON55" i="4"/>
  <c r="OM55" i="4"/>
  <c r="OL55" i="4"/>
  <c r="OK55" i="4"/>
  <c r="OJ55" i="4"/>
  <c r="OI55" i="4"/>
  <c r="OH55" i="4"/>
  <c r="OG55" i="4"/>
  <c r="OF55" i="4"/>
  <c r="OE55" i="4"/>
  <c r="OD55" i="4"/>
  <c r="OC55" i="4"/>
  <c r="OB55" i="4"/>
  <c r="OA55" i="4"/>
  <c r="NZ55" i="4"/>
  <c r="NY55" i="4"/>
  <c r="NX55" i="4"/>
  <c r="NW55" i="4"/>
  <c r="NV55" i="4"/>
  <c r="NU55" i="4"/>
  <c r="NT55" i="4"/>
  <c r="NS55" i="4"/>
  <c r="NR55" i="4"/>
  <c r="NQ55" i="4"/>
  <c r="NP55" i="4"/>
  <c r="NO55" i="4"/>
  <c r="NN55" i="4"/>
  <c r="NM55" i="4"/>
  <c r="NL55" i="4"/>
  <c r="NK55" i="4"/>
  <c r="NJ55" i="4"/>
  <c r="NI55" i="4"/>
  <c r="NH55" i="4"/>
  <c r="NG55" i="4"/>
  <c r="NF55" i="4"/>
  <c r="NE55" i="4"/>
  <c r="ND55" i="4"/>
  <c r="NC55" i="4"/>
  <c r="NB55" i="4"/>
  <c r="NA55" i="4"/>
  <c r="MZ55" i="4"/>
  <c r="MY55" i="4"/>
  <c r="MX55" i="4"/>
  <c r="MW55" i="4"/>
  <c r="MV55" i="4"/>
  <c r="MU55" i="4"/>
  <c r="MT55" i="4"/>
  <c r="MS55" i="4"/>
  <c r="MR55" i="4"/>
  <c r="MQ55" i="4"/>
  <c r="MP55" i="4"/>
  <c r="MO55" i="4"/>
  <c r="MN55" i="4"/>
  <c r="MM55" i="4"/>
  <c r="ML55" i="4"/>
  <c r="MK55" i="4"/>
  <c r="MJ55" i="4"/>
  <c r="MI55" i="4"/>
  <c r="MH55" i="4"/>
  <c r="MG55" i="4"/>
  <c r="MF55" i="4"/>
  <c r="ME55" i="4"/>
  <c r="MD55" i="4"/>
  <c r="MC55" i="4"/>
  <c r="MB55" i="4"/>
  <c r="MA55" i="4"/>
  <c r="LZ55" i="4"/>
  <c r="LY55" i="4"/>
  <c r="LX55" i="4"/>
  <c r="LW55" i="4"/>
  <c r="LV55" i="4"/>
  <c r="LU55" i="4"/>
  <c r="LT55" i="4"/>
  <c r="LS55" i="4"/>
  <c r="LR55" i="4"/>
  <c r="LQ55" i="4"/>
  <c r="LP55" i="4"/>
  <c r="LO55" i="4"/>
  <c r="LN55" i="4"/>
  <c r="LM55" i="4"/>
  <c r="LL55" i="4"/>
  <c r="LK55" i="4"/>
  <c r="LJ55" i="4"/>
  <c r="LI55" i="4"/>
  <c r="LH55" i="4"/>
  <c r="LG55" i="4"/>
  <c r="LF55" i="4"/>
  <c r="LE55" i="4"/>
  <c r="LD55" i="4"/>
  <c r="LC55" i="4"/>
  <c r="LB55" i="4"/>
  <c r="LA55" i="4"/>
  <c r="KZ55" i="4"/>
  <c r="KY55" i="4"/>
  <c r="KX55" i="4"/>
  <c r="KW55" i="4"/>
  <c r="KV55" i="4"/>
  <c r="KU55" i="4"/>
  <c r="KT55" i="4"/>
  <c r="KS55" i="4"/>
  <c r="KR55" i="4"/>
  <c r="KQ55" i="4"/>
  <c r="KP55" i="4"/>
  <c r="KO55" i="4"/>
  <c r="KN55" i="4"/>
  <c r="KM55" i="4"/>
  <c r="KL55" i="4"/>
  <c r="KK55" i="4"/>
  <c r="KJ55" i="4"/>
  <c r="KI55" i="4"/>
  <c r="KH55" i="4"/>
  <c r="KG55" i="4"/>
  <c r="KF55" i="4"/>
  <c r="KE55" i="4"/>
  <c r="KD55" i="4"/>
  <c r="KC55" i="4"/>
  <c r="KB55" i="4"/>
  <c r="KA55" i="4"/>
  <c r="JZ55" i="4"/>
  <c r="JY55" i="4"/>
  <c r="JX55" i="4"/>
  <c r="JW55" i="4"/>
  <c r="JV55" i="4"/>
  <c r="JU55" i="4"/>
  <c r="JT55" i="4"/>
  <c r="JS55" i="4"/>
  <c r="JR55" i="4"/>
  <c r="JQ55" i="4"/>
  <c r="JP55" i="4"/>
  <c r="JO55" i="4"/>
  <c r="JN55" i="4"/>
  <c r="JM55" i="4"/>
  <c r="JL55" i="4"/>
  <c r="JK55" i="4"/>
  <c r="JJ55" i="4"/>
  <c r="JI55" i="4"/>
  <c r="JH55" i="4"/>
  <c r="JG55" i="4"/>
  <c r="JF55" i="4"/>
  <c r="JE55" i="4"/>
  <c r="JD55" i="4"/>
  <c r="JC55" i="4"/>
  <c r="JB55" i="4"/>
  <c r="JA55" i="4"/>
  <c r="IZ55" i="4"/>
  <c r="IY55" i="4"/>
  <c r="IX55" i="4"/>
  <c r="IW55" i="4"/>
  <c r="IV55" i="4"/>
  <c r="IU55" i="4"/>
  <c r="IT55" i="4"/>
  <c r="IS55" i="4"/>
  <c r="IR55" i="4"/>
  <c r="IQ55" i="4"/>
  <c r="IP55" i="4"/>
  <c r="IO55" i="4"/>
  <c r="IN55" i="4"/>
  <c r="IM55" i="4"/>
  <c r="IL55" i="4"/>
  <c r="IK55" i="4"/>
  <c r="IJ55" i="4"/>
  <c r="II55" i="4"/>
  <c r="IH55" i="4"/>
  <c r="IG55" i="4"/>
  <c r="IF55" i="4"/>
  <c r="IE55" i="4"/>
  <c r="ID55" i="4"/>
  <c r="IC55" i="4"/>
  <c r="IB55" i="4"/>
  <c r="IA55" i="4"/>
  <c r="HZ55" i="4"/>
  <c r="HY55" i="4"/>
  <c r="HX55" i="4"/>
  <c r="HW55" i="4"/>
  <c r="HV55" i="4"/>
  <c r="HU55" i="4"/>
  <c r="HT55" i="4"/>
  <c r="HS55" i="4"/>
  <c r="HR55" i="4"/>
  <c r="HQ55" i="4"/>
  <c r="HP55" i="4"/>
  <c r="HO55" i="4"/>
  <c r="HN55" i="4"/>
  <c r="HM55" i="4"/>
  <c r="HL55" i="4"/>
  <c r="HK55" i="4"/>
  <c r="HJ55" i="4"/>
  <c r="HI55" i="4"/>
  <c r="HH55" i="4"/>
  <c r="HG55" i="4"/>
  <c r="HF55" i="4"/>
  <c r="HE55" i="4"/>
  <c r="HD55" i="4"/>
  <c r="HC55" i="4"/>
  <c r="HB55" i="4"/>
  <c r="HA55" i="4"/>
  <c r="GZ55" i="4"/>
  <c r="GY55" i="4"/>
  <c r="GX55" i="4"/>
  <c r="GW55" i="4"/>
  <c r="GV55" i="4"/>
  <c r="GU55" i="4"/>
  <c r="GT55" i="4"/>
  <c r="GS55" i="4"/>
  <c r="GR55" i="4"/>
  <c r="GQ55" i="4"/>
  <c r="GP55" i="4"/>
  <c r="GO55" i="4"/>
  <c r="GN55" i="4"/>
  <c r="GM55" i="4"/>
  <c r="GL55" i="4"/>
  <c r="GK55" i="4"/>
  <c r="GJ55" i="4"/>
  <c r="GI55" i="4"/>
  <c r="GH55" i="4"/>
  <c r="GG55" i="4"/>
  <c r="GF55" i="4"/>
  <c r="GE55" i="4"/>
  <c r="GD55" i="4"/>
  <c r="GC55" i="4"/>
  <c r="GB55" i="4"/>
  <c r="GA55" i="4"/>
  <c r="FZ55" i="4"/>
  <c r="FY55" i="4"/>
  <c r="FX55" i="4"/>
  <c r="FW55" i="4"/>
  <c r="FV55" i="4"/>
  <c r="FU55" i="4"/>
  <c r="FT55" i="4"/>
  <c r="FS55" i="4"/>
  <c r="FR55" i="4"/>
  <c r="FQ55" i="4"/>
  <c r="FP55" i="4"/>
  <c r="FO55" i="4"/>
  <c r="FN55" i="4"/>
  <c r="FM55" i="4"/>
  <c r="FL55" i="4"/>
  <c r="FK55" i="4"/>
  <c r="FJ55" i="4"/>
  <c r="FI55" i="4"/>
  <c r="FH55" i="4"/>
  <c r="FG55" i="4"/>
  <c r="FF55" i="4"/>
  <c r="FE55" i="4"/>
  <c r="FD55" i="4"/>
  <c r="FC55" i="4"/>
  <c r="FB55" i="4"/>
  <c r="FA55" i="4"/>
  <c r="EZ55" i="4"/>
  <c r="EY55" i="4"/>
  <c r="EX55" i="4"/>
  <c r="EW55" i="4"/>
  <c r="EV55" i="4"/>
  <c r="EU55" i="4"/>
  <c r="ET55" i="4"/>
  <c r="ES55" i="4"/>
  <c r="ER55" i="4"/>
  <c r="EQ55" i="4"/>
  <c r="EP55" i="4"/>
  <c r="EO55" i="4"/>
  <c r="EN55" i="4"/>
  <c r="EM55" i="4"/>
  <c r="EL55" i="4"/>
  <c r="EK55" i="4"/>
  <c r="EJ55" i="4"/>
  <c r="EI55" i="4"/>
  <c r="EH55" i="4"/>
  <c r="EG55" i="4"/>
  <c r="EF55" i="4"/>
  <c r="EE55" i="4"/>
  <c r="ED55" i="4"/>
  <c r="EC55" i="4"/>
  <c r="EB55" i="4"/>
  <c r="EA55" i="4"/>
  <c r="DZ55" i="4"/>
  <c r="DY55" i="4"/>
  <c r="DX55" i="4"/>
  <c r="DW55" i="4"/>
  <c r="DV55" i="4"/>
  <c r="DU55" i="4"/>
  <c r="DT55" i="4"/>
  <c r="DS55" i="4"/>
  <c r="DR55" i="4"/>
  <c r="DQ55" i="4"/>
  <c r="DP55" i="4"/>
  <c r="DO55" i="4"/>
  <c r="DN55" i="4"/>
  <c r="DM55" i="4"/>
  <c r="DL55" i="4"/>
  <c r="DK55" i="4"/>
  <c r="DJ55" i="4"/>
  <c r="DI55" i="4"/>
  <c r="DH55" i="4"/>
  <c r="DG55" i="4"/>
  <c r="DF55" i="4"/>
  <c r="DE55" i="4"/>
  <c r="DD55" i="4"/>
  <c r="DC55" i="4"/>
  <c r="DB55" i="4"/>
  <c r="DA55" i="4"/>
  <c r="CZ55" i="4"/>
  <c r="CY55" i="4"/>
  <c r="CX55" i="4"/>
  <c r="CW55" i="4"/>
  <c r="CV55" i="4"/>
  <c r="CU55" i="4"/>
  <c r="CT55" i="4"/>
  <c r="CS55" i="4"/>
  <c r="CR55" i="4"/>
  <c r="CQ55" i="4"/>
  <c r="CP55" i="4"/>
  <c r="CO55" i="4"/>
  <c r="CN55" i="4"/>
  <c r="CM55" i="4"/>
  <c r="CL55" i="4"/>
  <c r="CK55" i="4"/>
  <c r="CJ55" i="4"/>
  <c r="CI55" i="4"/>
  <c r="CH55" i="4"/>
  <c r="CG55" i="4"/>
  <c r="CF55" i="4"/>
  <c r="CE55" i="4"/>
  <c r="CD55" i="4"/>
  <c r="CC55" i="4"/>
  <c r="CB55" i="4"/>
  <c r="CA55" i="4"/>
  <c r="BZ55" i="4"/>
  <c r="BY55" i="4"/>
  <c r="BX55" i="4"/>
  <c r="BW55" i="4"/>
  <c r="BV55" i="4"/>
  <c r="BU55" i="4"/>
  <c r="BT55" i="4"/>
  <c r="BS55" i="4"/>
  <c r="BR55" i="4"/>
  <c r="BQ55" i="4"/>
  <c r="BP55" i="4"/>
  <c r="BO55" i="4"/>
  <c r="BN55" i="4"/>
  <c r="BM55" i="4"/>
  <c r="BL55" i="4"/>
  <c r="BK55" i="4"/>
  <c r="BJ55" i="4"/>
  <c r="BI55" i="4"/>
  <c r="BH55" i="4"/>
  <c r="BG55" i="4"/>
  <c r="BF55" i="4"/>
  <c r="BE55" i="4"/>
  <c r="BD55" i="4"/>
  <c r="BC55" i="4"/>
  <c r="BB55" i="4"/>
  <c r="BA55" i="4"/>
  <c r="AZ55" i="4"/>
  <c r="AY55" i="4"/>
  <c r="AX55" i="4"/>
  <c r="AW55" i="4"/>
  <c r="AV55" i="4"/>
  <c r="AU55" i="4"/>
  <c r="AT55" i="4"/>
  <c r="AS55" i="4"/>
  <c r="AR55" i="4"/>
  <c r="AQ55" i="4"/>
  <c r="AP55" i="4"/>
  <c r="AO55" i="4"/>
  <c r="AN55" i="4"/>
  <c r="AM55" i="4"/>
  <c r="AL55" i="4"/>
  <c r="AK55" i="4"/>
  <c r="AJ55" i="4"/>
  <c r="AI55" i="4"/>
  <c r="AH55" i="4"/>
  <c r="AG55" i="4"/>
  <c r="AF55" i="4"/>
  <c r="AE55" i="4"/>
  <c r="AD55" i="4"/>
  <c r="AC55" i="4"/>
  <c r="AB55" i="4"/>
  <c r="AA55" i="4"/>
  <c r="Z55" i="4"/>
  <c r="Y55" i="4"/>
  <c r="X55" i="4"/>
  <c r="W55" i="4"/>
  <c r="V55" i="4"/>
  <c r="U55" i="4"/>
  <c r="T55" i="4"/>
  <c r="S55" i="4"/>
  <c r="R55" i="4"/>
  <c r="Q55" i="4"/>
  <c r="P55" i="4"/>
  <c r="O55" i="4"/>
  <c r="N55" i="4"/>
  <c r="M55" i="4"/>
  <c r="L55" i="4"/>
  <c r="K55" i="4"/>
  <c r="I55" i="4"/>
  <c r="I61" i="4" s="1"/>
  <c r="H10" i="16"/>
  <c r="D10" i="16"/>
  <c r="F10" i="16"/>
  <c r="B10" i="16"/>
  <c r="B70" i="16" s="1"/>
  <c r="SN4" i="17"/>
  <c r="SO4" i="17" s="1"/>
  <c r="SP4" i="17" s="1"/>
  <c r="SQ4" i="17" s="1"/>
  <c r="SR4" i="17" s="1"/>
  <c r="SS4" i="17" s="1"/>
  <c r="ST4" i="17" s="1"/>
  <c r="SU4" i="17" s="1"/>
  <c r="SV4" i="17" s="1"/>
  <c r="SW4" i="17" s="1"/>
  <c r="SX4" i="17" s="1"/>
  <c r="SY4" i="17" s="1"/>
  <c r="SZ4" i="17" s="1"/>
  <c r="TA4" i="17" s="1"/>
  <c r="TB4" i="17" s="1"/>
  <c r="TC4" i="17" s="1"/>
  <c r="TD4" i="17" s="1"/>
  <c r="TE4" i="17" s="1"/>
  <c r="TF4" i="17" s="1"/>
  <c r="TG4" i="17" s="1"/>
  <c r="TH4" i="17" s="1"/>
  <c r="TI4" i="17" s="1"/>
  <c r="TJ4" i="17" s="1"/>
  <c r="TK4" i="17" s="1"/>
  <c r="TL4" i="17" s="1"/>
  <c r="TM4" i="17" s="1"/>
  <c r="TN4" i="17" s="1"/>
  <c r="TO4" i="17" s="1"/>
  <c r="TP4" i="17" s="1"/>
  <c r="TQ4" i="17" s="1"/>
  <c r="TR4" i="17" s="1"/>
  <c r="TS4" i="17" s="1"/>
  <c r="TT4" i="17" s="1"/>
  <c r="TU4" i="17" s="1"/>
  <c r="TV4" i="17" s="1"/>
  <c r="TW4" i="17" s="1"/>
  <c r="TX4" i="17" s="1"/>
  <c r="TY4" i="17" s="1"/>
  <c r="TZ4" i="17" s="1"/>
  <c r="UA4" i="17" s="1"/>
  <c r="UB4" i="17" s="1"/>
  <c r="E44" i="17"/>
  <c r="E49" i="17"/>
  <c r="E48" i="17"/>
  <c r="E47" i="17"/>
  <c r="C48" i="17"/>
  <c r="C49" i="17"/>
  <c r="C47" i="17"/>
  <c r="E16" i="17"/>
  <c r="E15" i="17"/>
  <c r="E14" i="17"/>
  <c r="E54" i="4"/>
  <c r="E55" i="4"/>
  <c r="E56" i="4"/>
  <c r="E58" i="4"/>
  <c r="E59" i="4"/>
  <c r="E61" i="4"/>
  <c r="F32" i="4"/>
  <c r="F31" i="4"/>
  <c r="F30" i="4"/>
  <c r="F29" i="4"/>
  <c r="E32" i="4"/>
  <c r="E31" i="4"/>
  <c r="E30" i="4"/>
  <c r="SK72" i="17"/>
  <c r="SJ72" i="17"/>
  <c r="SI72" i="17"/>
  <c r="SH72" i="17"/>
  <c r="SG72" i="17"/>
  <c r="SF72" i="17"/>
  <c r="SE72" i="17"/>
  <c r="SD72" i="17"/>
  <c r="SC72" i="17"/>
  <c r="SB72" i="17"/>
  <c r="SA72" i="17"/>
  <c r="RZ72" i="17"/>
  <c r="RY72" i="17"/>
  <c r="RX72" i="17"/>
  <c r="RW72" i="17"/>
  <c r="RV72" i="17"/>
  <c r="RU72" i="17"/>
  <c r="RT72" i="17"/>
  <c r="RS72" i="17"/>
  <c r="RR72" i="17"/>
  <c r="RQ72" i="17"/>
  <c r="RP72" i="17"/>
  <c r="RO72" i="17"/>
  <c r="RN72" i="17"/>
  <c r="RM72" i="17"/>
  <c r="RL72" i="17"/>
  <c r="RK72" i="17"/>
  <c r="RJ72" i="17"/>
  <c r="RI72" i="17"/>
  <c r="RH72" i="17"/>
  <c r="RG72" i="17"/>
  <c r="RF72" i="17"/>
  <c r="RE72" i="17"/>
  <c r="RD72" i="17"/>
  <c r="RC72" i="17"/>
  <c r="RB72" i="17"/>
  <c r="RA72" i="17"/>
  <c r="QZ72" i="17"/>
  <c r="QY72" i="17"/>
  <c r="QX72" i="17"/>
  <c r="QW72" i="17"/>
  <c r="QV72" i="17"/>
  <c r="QU72" i="17"/>
  <c r="QT72" i="17"/>
  <c r="QS72" i="17"/>
  <c r="QR72" i="17"/>
  <c r="QQ72" i="17"/>
  <c r="QP72" i="17"/>
  <c r="QO72" i="17"/>
  <c r="QN72" i="17"/>
  <c r="QM72" i="17"/>
  <c r="QL72" i="17"/>
  <c r="QK72" i="17"/>
  <c r="QJ72" i="17"/>
  <c r="QI72" i="17"/>
  <c r="QH72" i="17"/>
  <c r="QG72" i="17"/>
  <c r="QF72" i="17"/>
  <c r="QE72" i="17"/>
  <c r="QD72" i="17"/>
  <c r="QC72" i="17"/>
  <c r="QB72" i="17"/>
  <c r="QA72" i="17"/>
  <c r="PZ72" i="17"/>
  <c r="PY72" i="17"/>
  <c r="PX72" i="17"/>
  <c r="PW72" i="17"/>
  <c r="PV72" i="17"/>
  <c r="PU72" i="17"/>
  <c r="PT72" i="17"/>
  <c r="PS72" i="17"/>
  <c r="PR72" i="17"/>
  <c r="PQ72" i="17"/>
  <c r="PP72" i="17"/>
  <c r="PO72" i="17"/>
  <c r="PN72" i="17"/>
  <c r="PM72" i="17"/>
  <c r="PL72" i="17"/>
  <c r="PK72" i="17"/>
  <c r="PJ72" i="17"/>
  <c r="PI72" i="17"/>
  <c r="PH72" i="17"/>
  <c r="PG72" i="17"/>
  <c r="PF72" i="17"/>
  <c r="PE72" i="17"/>
  <c r="PD72" i="17"/>
  <c r="PC72" i="17"/>
  <c r="PB72" i="17"/>
  <c r="PA72" i="17"/>
  <c r="OZ72" i="17"/>
  <c r="OY72" i="17"/>
  <c r="OX72" i="17"/>
  <c r="OW72" i="17"/>
  <c r="OV72" i="17"/>
  <c r="OU72" i="17"/>
  <c r="OT72" i="17"/>
  <c r="OS72" i="17"/>
  <c r="OR72" i="17"/>
  <c r="OQ72" i="17"/>
  <c r="OP72" i="17"/>
  <c r="OO72" i="17"/>
  <c r="ON72" i="17"/>
  <c r="OM72" i="17"/>
  <c r="OL72" i="17"/>
  <c r="OK72" i="17"/>
  <c r="OJ72" i="17"/>
  <c r="OI72" i="17"/>
  <c r="OH72" i="17"/>
  <c r="OG72" i="17"/>
  <c r="OF72" i="17"/>
  <c r="OE72" i="17"/>
  <c r="OD72" i="17"/>
  <c r="OC72" i="17"/>
  <c r="OB72" i="17"/>
  <c r="OA72" i="17"/>
  <c r="NZ72" i="17"/>
  <c r="NY72" i="17"/>
  <c r="NX72" i="17"/>
  <c r="NW72" i="17"/>
  <c r="NV72" i="17"/>
  <c r="NU72" i="17"/>
  <c r="NT72" i="17"/>
  <c r="NS72" i="17"/>
  <c r="NR72" i="17"/>
  <c r="NQ72" i="17"/>
  <c r="NP72" i="17"/>
  <c r="NO72" i="17"/>
  <c r="NN72" i="17"/>
  <c r="NM72" i="17"/>
  <c r="NL72" i="17"/>
  <c r="NK72" i="17"/>
  <c r="NJ72" i="17"/>
  <c r="NI72" i="17"/>
  <c r="NH72" i="17"/>
  <c r="NG72" i="17"/>
  <c r="NF72" i="17"/>
  <c r="NE72" i="17"/>
  <c r="ND72" i="17"/>
  <c r="NC72" i="17"/>
  <c r="NB72" i="17"/>
  <c r="NA72" i="17"/>
  <c r="MZ72" i="17"/>
  <c r="MY72" i="17"/>
  <c r="MX72" i="17"/>
  <c r="MW72" i="17"/>
  <c r="MV72" i="17"/>
  <c r="MU72" i="17"/>
  <c r="MT72" i="17"/>
  <c r="MS72" i="17"/>
  <c r="MR72" i="17"/>
  <c r="MQ72" i="17"/>
  <c r="MP72" i="17"/>
  <c r="MO72" i="17"/>
  <c r="MN72" i="17"/>
  <c r="MM72" i="17"/>
  <c r="ML72" i="17"/>
  <c r="MK72" i="17"/>
  <c r="MJ72" i="17"/>
  <c r="MI72" i="17"/>
  <c r="MH72" i="17"/>
  <c r="MG72" i="17"/>
  <c r="MF72" i="17"/>
  <c r="ME72" i="17"/>
  <c r="MD72" i="17"/>
  <c r="MC72" i="17"/>
  <c r="MB72" i="17"/>
  <c r="MA72" i="17"/>
  <c r="LZ72" i="17"/>
  <c r="LY72" i="17"/>
  <c r="LX72" i="17"/>
  <c r="LW72" i="17"/>
  <c r="LV72" i="17"/>
  <c r="LU72" i="17"/>
  <c r="LT72" i="17"/>
  <c r="LS72" i="17"/>
  <c r="LR72" i="17"/>
  <c r="LQ72" i="17"/>
  <c r="LP72" i="17"/>
  <c r="LO72" i="17"/>
  <c r="LN72" i="17"/>
  <c r="LM72" i="17"/>
  <c r="LL72" i="17"/>
  <c r="LK72" i="17"/>
  <c r="LJ72" i="17"/>
  <c r="LI72" i="17"/>
  <c r="LH72" i="17"/>
  <c r="LG72" i="17"/>
  <c r="LF72" i="17"/>
  <c r="LE72" i="17"/>
  <c r="LD72" i="17"/>
  <c r="LC72" i="17"/>
  <c r="LB72" i="17"/>
  <c r="LA72" i="17"/>
  <c r="KZ72" i="17"/>
  <c r="KY72" i="17"/>
  <c r="KX72" i="17"/>
  <c r="KW72" i="17"/>
  <c r="KV72" i="17"/>
  <c r="KU72" i="17"/>
  <c r="KT72" i="17"/>
  <c r="KS72" i="17"/>
  <c r="KR72" i="17"/>
  <c r="KQ72" i="17"/>
  <c r="KP72" i="17"/>
  <c r="KO72" i="17"/>
  <c r="KN72" i="17"/>
  <c r="KM72" i="17"/>
  <c r="KL72" i="17"/>
  <c r="KK72" i="17"/>
  <c r="KJ72" i="17"/>
  <c r="KI72" i="17"/>
  <c r="KH72" i="17"/>
  <c r="KG72" i="17"/>
  <c r="KF72" i="17"/>
  <c r="KE72" i="17"/>
  <c r="KD72" i="17"/>
  <c r="KC72" i="17"/>
  <c r="KB72" i="17"/>
  <c r="KA72" i="17"/>
  <c r="JZ72" i="17"/>
  <c r="JY72" i="17"/>
  <c r="JX72" i="17"/>
  <c r="JW72" i="17"/>
  <c r="JV72" i="17"/>
  <c r="JU72" i="17"/>
  <c r="JT72" i="17"/>
  <c r="JS72" i="17"/>
  <c r="JR72" i="17"/>
  <c r="JQ72" i="17"/>
  <c r="JP72" i="17"/>
  <c r="JO72" i="17"/>
  <c r="JN72" i="17"/>
  <c r="JM72" i="17"/>
  <c r="JL72" i="17"/>
  <c r="JK72" i="17"/>
  <c r="JJ72" i="17"/>
  <c r="JI72" i="17"/>
  <c r="JH72" i="17"/>
  <c r="JG72" i="17"/>
  <c r="JF72" i="17"/>
  <c r="JE72" i="17"/>
  <c r="JD72" i="17"/>
  <c r="JC72" i="17"/>
  <c r="JB72" i="17"/>
  <c r="JA72" i="17"/>
  <c r="IZ72" i="17"/>
  <c r="IY72" i="17"/>
  <c r="IX72" i="17"/>
  <c r="IW72" i="17"/>
  <c r="IV72" i="17"/>
  <c r="IU72" i="17"/>
  <c r="IT72" i="17"/>
  <c r="IS72" i="17"/>
  <c r="IR72" i="17"/>
  <c r="IQ72" i="17"/>
  <c r="IP72" i="17"/>
  <c r="IO72" i="17"/>
  <c r="IN72" i="17"/>
  <c r="IM72" i="17"/>
  <c r="IL72" i="17"/>
  <c r="IK72" i="17"/>
  <c r="IJ72" i="17"/>
  <c r="II72" i="17"/>
  <c r="IH72" i="17"/>
  <c r="IG72" i="17"/>
  <c r="IF72" i="17"/>
  <c r="IE72" i="17"/>
  <c r="ID72" i="17"/>
  <c r="IC72" i="17"/>
  <c r="IB72" i="17"/>
  <c r="IA72" i="17"/>
  <c r="HZ72" i="17"/>
  <c r="HY72" i="17"/>
  <c r="HX72" i="17"/>
  <c r="HW72" i="17"/>
  <c r="HV72" i="17"/>
  <c r="HU72" i="17"/>
  <c r="HT72" i="17"/>
  <c r="HS72" i="17"/>
  <c r="HR72" i="17"/>
  <c r="HQ72" i="17"/>
  <c r="HP72" i="17"/>
  <c r="HO72" i="17"/>
  <c r="HN72" i="17"/>
  <c r="HM72" i="17"/>
  <c r="HL72" i="17"/>
  <c r="HK72" i="17"/>
  <c r="HJ72" i="17"/>
  <c r="HI72" i="17"/>
  <c r="HH72" i="17"/>
  <c r="HG72" i="17"/>
  <c r="HF72" i="17"/>
  <c r="HE72" i="17"/>
  <c r="HD72" i="17"/>
  <c r="HC72" i="17"/>
  <c r="HB72" i="17"/>
  <c r="HA72" i="17"/>
  <c r="GZ72" i="17"/>
  <c r="GY72" i="17"/>
  <c r="GX72" i="17"/>
  <c r="GW72" i="17"/>
  <c r="GV72" i="17"/>
  <c r="GU72" i="17"/>
  <c r="GT72" i="17"/>
  <c r="GS72" i="17"/>
  <c r="GR72" i="17"/>
  <c r="GQ72" i="17"/>
  <c r="GP72" i="17"/>
  <c r="GO72" i="17"/>
  <c r="GN72" i="17"/>
  <c r="GM72" i="17"/>
  <c r="GL72" i="17"/>
  <c r="GK72" i="17"/>
  <c r="GJ72" i="17"/>
  <c r="GI72" i="17"/>
  <c r="GH72" i="17"/>
  <c r="GG72" i="17"/>
  <c r="GF72" i="17"/>
  <c r="GE72" i="17"/>
  <c r="GD72" i="17"/>
  <c r="GC72" i="17"/>
  <c r="GB72" i="17"/>
  <c r="GA72" i="17"/>
  <c r="FZ72" i="17"/>
  <c r="FY72" i="17"/>
  <c r="FX72" i="17"/>
  <c r="FW72" i="17"/>
  <c r="FV72" i="17"/>
  <c r="FU72" i="17"/>
  <c r="FT72" i="17"/>
  <c r="FS72" i="17"/>
  <c r="FR72" i="17"/>
  <c r="FQ72" i="17"/>
  <c r="FP72" i="17"/>
  <c r="FO72" i="17"/>
  <c r="FN72" i="17"/>
  <c r="FM72" i="17"/>
  <c r="FL72" i="17"/>
  <c r="FK72" i="17"/>
  <c r="FJ72" i="17"/>
  <c r="FI72" i="17"/>
  <c r="FH72" i="17"/>
  <c r="FG72" i="17"/>
  <c r="FF72" i="17"/>
  <c r="FE72" i="17"/>
  <c r="FD72" i="17"/>
  <c r="FC72" i="17"/>
  <c r="FB72" i="17"/>
  <c r="FA72" i="17"/>
  <c r="EZ72" i="17"/>
  <c r="EY72" i="17"/>
  <c r="EX72" i="17"/>
  <c r="EW72" i="17"/>
  <c r="EV72" i="17"/>
  <c r="EU72" i="17"/>
  <c r="ET72" i="17"/>
  <c r="ES72" i="17"/>
  <c r="ER72" i="17"/>
  <c r="EQ72" i="17"/>
  <c r="EP72" i="17"/>
  <c r="EO72" i="17"/>
  <c r="EN72" i="17"/>
  <c r="EM72" i="17"/>
  <c r="EL72" i="17"/>
  <c r="EK72" i="17"/>
  <c r="EJ72" i="17"/>
  <c r="EI72" i="17"/>
  <c r="EH72" i="17"/>
  <c r="EG72" i="17"/>
  <c r="EF72" i="17"/>
  <c r="EE72" i="17"/>
  <c r="ED72" i="17"/>
  <c r="EC72" i="17"/>
  <c r="EB72" i="17"/>
  <c r="EA72" i="17"/>
  <c r="DZ72" i="17"/>
  <c r="DY72" i="17"/>
  <c r="DX72" i="17"/>
  <c r="DW72" i="17"/>
  <c r="DV72" i="17"/>
  <c r="DU72" i="17"/>
  <c r="DT72" i="17"/>
  <c r="DS72" i="17"/>
  <c r="DR72" i="17"/>
  <c r="DQ72" i="17"/>
  <c r="DP72" i="17"/>
  <c r="DO72" i="17"/>
  <c r="DN72" i="17"/>
  <c r="DM72" i="17"/>
  <c r="DL72" i="17"/>
  <c r="DK72" i="17"/>
  <c r="DJ72" i="17"/>
  <c r="DI72" i="17"/>
  <c r="DH72" i="17"/>
  <c r="DG72" i="17"/>
  <c r="DF72" i="17"/>
  <c r="DE72" i="17"/>
  <c r="DD72" i="17"/>
  <c r="DC72" i="17"/>
  <c r="DB72" i="17"/>
  <c r="DA72" i="17"/>
  <c r="CZ72" i="17"/>
  <c r="CY72" i="17"/>
  <c r="CX72" i="17"/>
  <c r="CW72" i="17"/>
  <c r="CV72" i="17"/>
  <c r="CU72" i="17"/>
  <c r="CT72" i="17"/>
  <c r="CS72" i="17"/>
  <c r="CR72" i="17"/>
  <c r="CQ72" i="17"/>
  <c r="CP72" i="17"/>
  <c r="CO72" i="17"/>
  <c r="CN72" i="17"/>
  <c r="CM72" i="17"/>
  <c r="CL72" i="17"/>
  <c r="CK72" i="17"/>
  <c r="CJ72" i="17"/>
  <c r="CI72" i="17"/>
  <c r="CH72" i="17"/>
  <c r="CG72" i="17"/>
  <c r="CF72" i="17"/>
  <c r="CE72" i="17"/>
  <c r="CD72" i="17"/>
  <c r="CC72" i="17"/>
  <c r="CB72" i="17"/>
  <c r="CA72" i="17"/>
  <c r="BZ72" i="17"/>
  <c r="BY72" i="17"/>
  <c r="BX72" i="17"/>
  <c r="BW72" i="17"/>
  <c r="BV72" i="17"/>
  <c r="BU72" i="17"/>
  <c r="BT72" i="17"/>
  <c r="BS72" i="17"/>
  <c r="BR72" i="17"/>
  <c r="BQ72" i="17"/>
  <c r="BP72" i="17"/>
  <c r="BO72" i="17"/>
  <c r="BN72" i="17"/>
  <c r="BM72" i="17"/>
  <c r="BL72" i="17"/>
  <c r="BK72" i="17"/>
  <c r="BJ72" i="17"/>
  <c r="BI72" i="17"/>
  <c r="BH72" i="17"/>
  <c r="BG72" i="17"/>
  <c r="BF72" i="17"/>
  <c r="BE72" i="17"/>
  <c r="BD72" i="17"/>
  <c r="BC72" i="17"/>
  <c r="BB72" i="17"/>
  <c r="BA72" i="17"/>
  <c r="AZ72" i="17"/>
  <c r="AY72" i="17"/>
  <c r="AX72" i="17"/>
  <c r="AW72" i="17"/>
  <c r="AV72" i="17"/>
  <c r="AU72" i="17"/>
  <c r="AT72" i="17"/>
  <c r="AS72" i="17"/>
  <c r="AR72" i="17"/>
  <c r="AQ72" i="17"/>
  <c r="AP72" i="17"/>
  <c r="AO72" i="17"/>
  <c r="AN72" i="17"/>
  <c r="AM72" i="17"/>
  <c r="AL72" i="17"/>
  <c r="AK72" i="17"/>
  <c r="AJ72" i="17"/>
  <c r="AI72" i="17"/>
  <c r="AH72" i="17"/>
  <c r="AG72" i="17"/>
  <c r="AF72" i="17"/>
  <c r="AE72" i="17"/>
  <c r="AD72" i="17"/>
  <c r="AC72" i="17"/>
  <c r="AB72" i="17"/>
  <c r="AA72" i="17"/>
  <c r="Z72" i="17"/>
  <c r="Y72" i="17"/>
  <c r="X72" i="17"/>
  <c r="W72" i="17"/>
  <c r="V72" i="17"/>
  <c r="U72" i="17"/>
  <c r="T72" i="17"/>
  <c r="S72" i="17"/>
  <c r="R72" i="17"/>
  <c r="Q72" i="17"/>
  <c r="P72" i="17"/>
  <c r="O72" i="17"/>
  <c r="N72" i="17"/>
  <c r="M72" i="17"/>
  <c r="L72" i="17"/>
  <c r="K72" i="17"/>
  <c r="E77" i="17"/>
  <c r="E78" i="17"/>
  <c r="I62" i="4" l="1"/>
  <c r="I45" i="4" s="1"/>
  <c r="B50" i="16"/>
  <c r="B30" i="16"/>
  <c r="I63" i="4" l="1"/>
  <c r="J60" i="4"/>
  <c r="E82" i="17"/>
  <c r="E79" i="17"/>
  <c r="L74" i="4"/>
  <c r="K74" i="4"/>
  <c r="J74" i="4"/>
  <c r="I74" i="4"/>
  <c r="I3" i="4"/>
  <c r="J13" i="3"/>
  <c r="K13" i="3" s="1"/>
  <c r="SJ28" i="3"/>
  <c r="SI28" i="3"/>
  <c r="SH28" i="3"/>
  <c r="SG28" i="3"/>
  <c r="SF28" i="3"/>
  <c r="SE28" i="3"/>
  <c r="SD28" i="3"/>
  <c r="SC28" i="3"/>
  <c r="SB28" i="3"/>
  <c r="SA28" i="3"/>
  <c r="RZ28" i="3"/>
  <c r="RY28" i="3"/>
  <c r="RX28" i="3"/>
  <c r="RW28" i="3"/>
  <c r="RV28" i="3"/>
  <c r="RU28" i="3"/>
  <c r="RT28" i="3"/>
  <c r="RS28" i="3"/>
  <c r="RR28" i="3"/>
  <c r="RQ28" i="3"/>
  <c r="RP28" i="3"/>
  <c r="RO28" i="3"/>
  <c r="RN28" i="3"/>
  <c r="RM28" i="3"/>
  <c r="RL28" i="3"/>
  <c r="RK28" i="3"/>
  <c r="RJ28" i="3"/>
  <c r="RI28" i="3"/>
  <c r="RH28" i="3"/>
  <c r="RG28" i="3"/>
  <c r="RF28" i="3"/>
  <c r="RE28" i="3"/>
  <c r="RD28" i="3"/>
  <c r="RC28" i="3"/>
  <c r="RB28" i="3"/>
  <c r="RA28" i="3"/>
  <c r="QZ28" i="3"/>
  <c r="QY28" i="3"/>
  <c r="QX28" i="3"/>
  <c r="QW28" i="3"/>
  <c r="QV28" i="3"/>
  <c r="QU28" i="3"/>
  <c r="QT28" i="3"/>
  <c r="QS28" i="3"/>
  <c r="QR28" i="3"/>
  <c r="QQ28" i="3"/>
  <c r="QP28" i="3"/>
  <c r="QO28" i="3"/>
  <c r="QN28" i="3"/>
  <c r="QM28" i="3"/>
  <c r="QL28" i="3"/>
  <c r="QK28" i="3"/>
  <c r="QJ28" i="3"/>
  <c r="QI28" i="3"/>
  <c r="QH28" i="3"/>
  <c r="QG28" i="3"/>
  <c r="QF28" i="3"/>
  <c r="QE28" i="3"/>
  <c r="QD28" i="3"/>
  <c r="QC28" i="3"/>
  <c r="QB28" i="3"/>
  <c r="QA28" i="3"/>
  <c r="PZ28" i="3"/>
  <c r="PY28" i="3"/>
  <c r="PX28" i="3"/>
  <c r="PW28" i="3"/>
  <c r="PV28" i="3"/>
  <c r="PU28" i="3"/>
  <c r="PT28" i="3"/>
  <c r="PS28" i="3"/>
  <c r="PR28" i="3"/>
  <c r="PQ28" i="3"/>
  <c r="PP28" i="3"/>
  <c r="PO28" i="3"/>
  <c r="PN28" i="3"/>
  <c r="PM28" i="3"/>
  <c r="PL28" i="3"/>
  <c r="PK28" i="3"/>
  <c r="PJ28" i="3"/>
  <c r="PI28" i="3"/>
  <c r="PH28" i="3"/>
  <c r="PG28" i="3"/>
  <c r="PF28" i="3"/>
  <c r="PE28" i="3"/>
  <c r="PD28" i="3"/>
  <c r="PC28" i="3"/>
  <c r="PB28" i="3"/>
  <c r="PA28" i="3"/>
  <c r="OZ28" i="3"/>
  <c r="OY28" i="3"/>
  <c r="OX28" i="3"/>
  <c r="OW28" i="3"/>
  <c r="OV28" i="3"/>
  <c r="OU28" i="3"/>
  <c r="OT28" i="3"/>
  <c r="OS28" i="3"/>
  <c r="OR28" i="3"/>
  <c r="OQ28" i="3"/>
  <c r="OP28" i="3"/>
  <c r="OO28" i="3"/>
  <c r="ON28" i="3"/>
  <c r="OM28" i="3"/>
  <c r="OL28" i="3"/>
  <c r="OK28" i="3"/>
  <c r="OJ28" i="3"/>
  <c r="OI28" i="3"/>
  <c r="OH28" i="3"/>
  <c r="OG28" i="3"/>
  <c r="OF28" i="3"/>
  <c r="OE28" i="3"/>
  <c r="OD28" i="3"/>
  <c r="OC28" i="3"/>
  <c r="OB28" i="3"/>
  <c r="OA28" i="3"/>
  <c r="NZ28" i="3"/>
  <c r="NY28" i="3"/>
  <c r="NX28" i="3"/>
  <c r="NW28" i="3"/>
  <c r="NV28" i="3"/>
  <c r="NU28" i="3"/>
  <c r="NT28" i="3"/>
  <c r="NS28" i="3"/>
  <c r="NR28" i="3"/>
  <c r="NQ28" i="3"/>
  <c r="NP28" i="3"/>
  <c r="NO28" i="3"/>
  <c r="NN28" i="3"/>
  <c r="NM28" i="3"/>
  <c r="NL28" i="3"/>
  <c r="NK28" i="3"/>
  <c r="NJ28" i="3"/>
  <c r="NI28" i="3"/>
  <c r="NH28" i="3"/>
  <c r="NG28" i="3"/>
  <c r="NF28" i="3"/>
  <c r="NE28" i="3"/>
  <c r="ND28" i="3"/>
  <c r="NC28" i="3"/>
  <c r="NB28" i="3"/>
  <c r="NA28" i="3"/>
  <c r="MZ28" i="3"/>
  <c r="MY28" i="3"/>
  <c r="MX28" i="3"/>
  <c r="MW28" i="3"/>
  <c r="MV28" i="3"/>
  <c r="MU28" i="3"/>
  <c r="MT28" i="3"/>
  <c r="MS28" i="3"/>
  <c r="MR28" i="3"/>
  <c r="MQ28" i="3"/>
  <c r="MP28" i="3"/>
  <c r="MO28" i="3"/>
  <c r="MN28" i="3"/>
  <c r="MM28" i="3"/>
  <c r="ML28" i="3"/>
  <c r="MK28" i="3"/>
  <c r="MJ28" i="3"/>
  <c r="MI28" i="3"/>
  <c r="MH28" i="3"/>
  <c r="MG28" i="3"/>
  <c r="MF28" i="3"/>
  <c r="ME28" i="3"/>
  <c r="MD28" i="3"/>
  <c r="MC28" i="3"/>
  <c r="MB28" i="3"/>
  <c r="MA28" i="3"/>
  <c r="LZ28" i="3"/>
  <c r="LY28" i="3"/>
  <c r="LX28" i="3"/>
  <c r="LW28" i="3"/>
  <c r="LV28" i="3"/>
  <c r="LU28" i="3"/>
  <c r="LT28" i="3"/>
  <c r="LS28" i="3"/>
  <c r="LR28" i="3"/>
  <c r="LQ28" i="3"/>
  <c r="LP28" i="3"/>
  <c r="LO28" i="3"/>
  <c r="LN28" i="3"/>
  <c r="LM28" i="3"/>
  <c r="LL28" i="3"/>
  <c r="LK28" i="3"/>
  <c r="LJ28" i="3"/>
  <c r="LI28" i="3"/>
  <c r="LH28" i="3"/>
  <c r="LG28" i="3"/>
  <c r="LF28" i="3"/>
  <c r="LE28" i="3"/>
  <c r="LD28" i="3"/>
  <c r="LC28" i="3"/>
  <c r="LB28" i="3"/>
  <c r="LA28" i="3"/>
  <c r="KZ28" i="3"/>
  <c r="KY28" i="3"/>
  <c r="KX28" i="3"/>
  <c r="KW28" i="3"/>
  <c r="KV28" i="3"/>
  <c r="KU28" i="3"/>
  <c r="KT28" i="3"/>
  <c r="KS28" i="3"/>
  <c r="KR28" i="3"/>
  <c r="KQ28" i="3"/>
  <c r="KP28" i="3"/>
  <c r="KO28" i="3"/>
  <c r="KN28" i="3"/>
  <c r="KM28" i="3"/>
  <c r="KL28" i="3"/>
  <c r="KK28" i="3"/>
  <c r="KJ28" i="3"/>
  <c r="KI28" i="3"/>
  <c r="KH28" i="3"/>
  <c r="KG28" i="3"/>
  <c r="KF28" i="3"/>
  <c r="KE28" i="3"/>
  <c r="KD28" i="3"/>
  <c r="KC28" i="3"/>
  <c r="KB28" i="3"/>
  <c r="KA28" i="3"/>
  <c r="JZ28" i="3"/>
  <c r="JY28" i="3"/>
  <c r="JX28" i="3"/>
  <c r="JW28" i="3"/>
  <c r="JV28" i="3"/>
  <c r="JU28" i="3"/>
  <c r="JT28" i="3"/>
  <c r="JS28" i="3"/>
  <c r="JR28" i="3"/>
  <c r="JQ28" i="3"/>
  <c r="JP28" i="3"/>
  <c r="JO28" i="3"/>
  <c r="JN28" i="3"/>
  <c r="JM28" i="3"/>
  <c r="JL28" i="3"/>
  <c r="JK28" i="3"/>
  <c r="JJ28" i="3"/>
  <c r="JI28" i="3"/>
  <c r="JH28" i="3"/>
  <c r="JG28" i="3"/>
  <c r="JF28" i="3"/>
  <c r="JE28" i="3"/>
  <c r="JD28" i="3"/>
  <c r="JC28" i="3"/>
  <c r="JB28" i="3"/>
  <c r="JA28" i="3"/>
  <c r="IZ28" i="3"/>
  <c r="IY28" i="3"/>
  <c r="IX28" i="3"/>
  <c r="IW28" i="3"/>
  <c r="IV28" i="3"/>
  <c r="IU28" i="3"/>
  <c r="IT28" i="3"/>
  <c r="IS28" i="3"/>
  <c r="IR28" i="3"/>
  <c r="IQ28" i="3"/>
  <c r="IP28" i="3"/>
  <c r="IO28" i="3"/>
  <c r="IN28" i="3"/>
  <c r="IM28" i="3"/>
  <c r="IL28" i="3"/>
  <c r="IK28" i="3"/>
  <c r="IJ28" i="3"/>
  <c r="II28" i="3"/>
  <c r="IH28" i="3"/>
  <c r="IG28" i="3"/>
  <c r="IF28" i="3"/>
  <c r="IE28" i="3"/>
  <c r="ID28" i="3"/>
  <c r="IC28" i="3"/>
  <c r="IB28" i="3"/>
  <c r="IA28" i="3"/>
  <c r="HZ28" i="3"/>
  <c r="HY28" i="3"/>
  <c r="HX28" i="3"/>
  <c r="HW28" i="3"/>
  <c r="HV28" i="3"/>
  <c r="HU28" i="3"/>
  <c r="HT28" i="3"/>
  <c r="HS28" i="3"/>
  <c r="HR28" i="3"/>
  <c r="HQ28" i="3"/>
  <c r="HP28" i="3"/>
  <c r="HO28" i="3"/>
  <c r="HN28" i="3"/>
  <c r="HM28" i="3"/>
  <c r="HL28" i="3"/>
  <c r="HK28" i="3"/>
  <c r="HJ28" i="3"/>
  <c r="HI28" i="3"/>
  <c r="HH28" i="3"/>
  <c r="HG28" i="3"/>
  <c r="HF28" i="3"/>
  <c r="HE28" i="3"/>
  <c r="HD28" i="3"/>
  <c r="HC28" i="3"/>
  <c r="HB28" i="3"/>
  <c r="HA28" i="3"/>
  <c r="GZ28" i="3"/>
  <c r="GY28" i="3"/>
  <c r="GX28" i="3"/>
  <c r="GW28" i="3"/>
  <c r="GV28" i="3"/>
  <c r="GU28" i="3"/>
  <c r="GT28" i="3"/>
  <c r="GS28" i="3"/>
  <c r="GR28" i="3"/>
  <c r="GQ28" i="3"/>
  <c r="GP28" i="3"/>
  <c r="GO28" i="3"/>
  <c r="GN28" i="3"/>
  <c r="GM28" i="3"/>
  <c r="GL28" i="3"/>
  <c r="GK28" i="3"/>
  <c r="GJ28" i="3"/>
  <c r="GI28" i="3"/>
  <c r="GH28" i="3"/>
  <c r="GG28" i="3"/>
  <c r="GF28" i="3"/>
  <c r="GE28" i="3"/>
  <c r="GD28" i="3"/>
  <c r="GC28" i="3"/>
  <c r="GB28" i="3"/>
  <c r="GA28" i="3"/>
  <c r="FZ28" i="3"/>
  <c r="FY28" i="3"/>
  <c r="FX28" i="3"/>
  <c r="FW28" i="3"/>
  <c r="FV28" i="3"/>
  <c r="FU28" i="3"/>
  <c r="FT28" i="3"/>
  <c r="FS28" i="3"/>
  <c r="FR28" i="3"/>
  <c r="FQ28" i="3"/>
  <c r="FP28" i="3"/>
  <c r="FO28" i="3"/>
  <c r="FN28" i="3"/>
  <c r="FM28" i="3"/>
  <c r="FL28" i="3"/>
  <c r="FK28" i="3"/>
  <c r="FJ28" i="3"/>
  <c r="FI28" i="3"/>
  <c r="FH28" i="3"/>
  <c r="FG28" i="3"/>
  <c r="FF28" i="3"/>
  <c r="FE28" i="3"/>
  <c r="FD28" i="3"/>
  <c r="FC28" i="3"/>
  <c r="FB28" i="3"/>
  <c r="FA28" i="3"/>
  <c r="EZ28" i="3"/>
  <c r="EY28" i="3"/>
  <c r="EX28" i="3"/>
  <c r="EW28" i="3"/>
  <c r="EV28" i="3"/>
  <c r="EU28" i="3"/>
  <c r="ET28" i="3"/>
  <c r="ES28" i="3"/>
  <c r="ER28" i="3"/>
  <c r="EQ28" i="3"/>
  <c r="EP28" i="3"/>
  <c r="EO28" i="3"/>
  <c r="EN28" i="3"/>
  <c r="EM28" i="3"/>
  <c r="EL28" i="3"/>
  <c r="EK28" i="3"/>
  <c r="EJ28" i="3"/>
  <c r="EI28" i="3"/>
  <c r="EH28" i="3"/>
  <c r="EG28" i="3"/>
  <c r="EF28" i="3"/>
  <c r="EE28" i="3"/>
  <c r="ED28" i="3"/>
  <c r="EC28" i="3"/>
  <c r="EB28" i="3"/>
  <c r="EA28" i="3"/>
  <c r="DZ28" i="3"/>
  <c r="DY28" i="3"/>
  <c r="DX28" i="3"/>
  <c r="DW28" i="3"/>
  <c r="DV28" i="3"/>
  <c r="DU28" i="3"/>
  <c r="DT28" i="3"/>
  <c r="DS28" i="3"/>
  <c r="DR28" i="3"/>
  <c r="DQ28" i="3"/>
  <c r="DP28" i="3"/>
  <c r="DO28" i="3"/>
  <c r="DN28" i="3"/>
  <c r="DM28" i="3"/>
  <c r="DL28" i="3"/>
  <c r="DK28" i="3"/>
  <c r="DJ28" i="3"/>
  <c r="DI28" i="3"/>
  <c r="DH28" i="3"/>
  <c r="DG28" i="3"/>
  <c r="DF28" i="3"/>
  <c r="DE28" i="3"/>
  <c r="DD28" i="3"/>
  <c r="DC28" i="3"/>
  <c r="DB28" i="3"/>
  <c r="DA28" i="3"/>
  <c r="CZ28" i="3"/>
  <c r="CY28" i="3"/>
  <c r="CX28" i="3"/>
  <c r="CW28" i="3"/>
  <c r="CV28" i="3"/>
  <c r="CU28" i="3"/>
  <c r="CT28" i="3"/>
  <c r="CS28" i="3"/>
  <c r="CR28" i="3"/>
  <c r="CQ28" i="3"/>
  <c r="CP28" i="3"/>
  <c r="CO28" i="3"/>
  <c r="CN28" i="3"/>
  <c r="CM28" i="3"/>
  <c r="CL28" i="3"/>
  <c r="CK28" i="3"/>
  <c r="CJ28" i="3"/>
  <c r="CI28" i="3"/>
  <c r="CH28" i="3"/>
  <c r="CG28" i="3"/>
  <c r="CF28" i="3"/>
  <c r="CE28" i="3"/>
  <c r="CD28" i="3"/>
  <c r="CC28" i="3"/>
  <c r="CB28" i="3"/>
  <c r="CA28" i="3"/>
  <c r="BZ28" i="3"/>
  <c r="BY28" i="3"/>
  <c r="BX28" i="3"/>
  <c r="BW28" i="3"/>
  <c r="BV28" i="3"/>
  <c r="BU28"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V28" i="3"/>
  <c r="U28" i="3"/>
  <c r="T28" i="3"/>
  <c r="S28" i="3"/>
  <c r="R28" i="3"/>
  <c r="Q28" i="3"/>
  <c r="P28" i="3"/>
  <c r="O28" i="3"/>
  <c r="N28" i="3"/>
  <c r="M28" i="3"/>
  <c r="L28" i="3"/>
  <c r="K28" i="3"/>
  <c r="J28" i="3"/>
  <c r="I28" i="3"/>
  <c r="E29" i="3"/>
  <c r="E28" i="3"/>
  <c r="E27" i="3"/>
  <c r="E26" i="3"/>
  <c r="E40" i="17"/>
  <c r="F18" i="3"/>
  <c r="E22" i="3"/>
  <c r="E21" i="3"/>
  <c r="E19" i="3"/>
  <c r="E18" i="3"/>
  <c r="E17" i="3"/>
  <c r="E16" i="3"/>
  <c r="E117" i="17"/>
  <c r="E115" i="17"/>
  <c r="E114" i="17"/>
  <c r="E113" i="17"/>
  <c r="E64" i="17"/>
  <c r="I14" i="3"/>
  <c r="J12" i="3"/>
  <c r="J9" i="3"/>
  <c r="SK106" i="17"/>
  <c r="SK63" i="17" s="1"/>
  <c r="SJ106" i="17"/>
  <c r="SJ63" i="17" s="1"/>
  <c r="SI106" i="17"/>
  <c r="SI63" i="17" s="1"/>
  <c r="SH106" i="17"/>
  <c r="SH63" i="17" s="1"/>
  <c r="SG106" i="17"/>
  <c r="SG63" i="17" s="1"/>
  <c r="SF106" i="17"/>
  <c r="SF63" i="17" s="1"/>
  <c r="SE106" i="17"/>
  <c r="SE63" i="17" s="1"/>
  <c r="SD106" i="17"/>
  <c r="SD63" i="17" s="1"/>
  <c r="SC106" i="17"/>
  <c r="SC63" i="17" s="1"/>
  <c r="SB106" i="17"/>
  <c r="SB63" i="17" s="1"/>
  <c r="SA106" i="17"/>
  <c r="SA63" i="17" s="1"/>
  <c r="RZ106" i="17"/>
  <c r="RZ63" i="17" s="1"/>
  <c r="RY106" i="17"/>
  <c r="RY63" i="17" s="1"/>
  <c r="RX106" i="17"/>
  <c r="RX63" i="17" s="1"/>
  <c r="RW106" i="17"/>
  <c r="RW63" i="17" s="1"/>
  <c r="RV106" i="17"/>
  <c r="RV63" i="17" s="1"/>
  <c r="RU106" i="17"/>
  <c r="RU63" i="17" s="1"/>
  <c r="RT106" i="17"/>
  <c r="RT63" i="17" s="1"/>
  <c r="RS106" i="17"/>
  <c r="RS63" i="17" s="1"/>
  <c r="RR106" i="17"/>
  <c r="RR63" i="17" s="1"/>
  <c r="RQ106" i="17"/>
  <c r="RQ63" i="17" s="1"/>
  <c r="RP106" i="17"/>
  <c r="RP63" i="17" s="1"/>
  <c r="RO106" i="17"/>
  <c r="RO63" i="17" s="1"/>
  <c r="RN106" i="17"/>
  <c r="RN63" i="17" s="1"/>
  <c r="RM106" i="17"/>
  <c r="RM63" i="17" s="1"/>
  <c r="RL106" i="17"/>
  <c r="RL63" i="17" s="1"/>
  <c r="RK106" i="17"/>
  <c r="RK63" i="17" s="1"/>
  <c r="RJ106" i="17"/>
  <c r="RJ63" i="17" s="1"/>
  <c r="RI106" i="17"/>
  <c r="RI63" i="17" s="1"/>
  <c r="RH106" i="17"/>
  <c r="RH63" i="17" s="1"/>
  <c r="RG106" i="17"/>
  <c r="RG63" i="17" s="1"/>
  <c r="RF106" i="17"/>
  <c r="RF63" i="17" s="1"/>
  <c r="RE106" i="17"/>
  <c r="RE63" i="17" s="1"/>
  <c r="RD106" i="17"/>
  <c r="RD63" i="17" s="1"/>
  <c r="RC106" i="17"/>
  <c r="RC63" i="17" s="1"/>
  <c r="RB106" i="17"/>
  <c r="RB63" i="17" s="1"/>
  <c r="RA106" i="17"/>
  <c r="RA63" i="17" s="1"/>
  <c r="QZ106" i="17"/>
  <c r="QZ63" i="17" s="1"/>
  <c r="QY106" i="17"/>
  <c r="QY63" i="17" s="1"/>
  <c r="QX106" i="17"/>
  <c r="QX63" i="17" s="1"/>
  <c r="QW106" i="17"/>
  <c r="QW63" i="17" s="1"/>
  <c r="QV106" i="17"/>
  <c r="QV63" i="17" s="1"/>
  <c r="QU106" i="17"/>
  <c r="QU63" i="17" s="1"/>
  <c r="QT106" i="17"/>
  <c r="QT63" i="17" s="1"/>
  <c r="QS106" i="17"/>
  <c r="QS63" i="17" s="1"/>
  <c r="QR106" i="17"/>
  <c r="QR63" i="17" s="1"/>
  <c r="QQ106" i="17"/>
  <c r="QQ63" i="17" s="1"/>
  <c r="QP106" i="17"/>
  <c r="QP63" i="17" s="1"/>
  <c r="QO106" i="17"/>
  <c r="QO63" i="17" s="1"/>
  <c r="QN106" i="17"/>
  <c r="QN63" i="17" s="1"/>
  <c r="QM106" i="17"/>
  <c r="QM63" i="17" s="1"/>
  <c r="QL106" i="17"/>
  <c r="QL63" i="17" s="1"/>
  <c r="QK106" i="17"/>
  <c r="QK63" i="17" s="1"/>
  <c r="QJ106" i="17"/>
  <c r="QJ63" i="17" s="1"/>
  <c r="QI106" i="17"/>
  <c r="QI63" i="17" s="1"/>
  <c r="QH106" i="17"/>
  <c r="QH63" i="17" s="1"/>
  <c r="QG106" i="17"/>
  <c r="QG63" i="17" s="1"/>
  <c r="QF106" i="17"/>
  <c r="QF63" i="17" s="1"/>
  <c r="QE106" i="17"/>
  <c r="QE63" i="17" s="1"/>
  <c r="QD106" i="17"/>
  <c r="QD63" i="17" s="1"/>
  <c r="SK95" i="17"/>
  <c r="SK62" i="17" s="1"/>
  <c r="SJ95" i="17"/>
  <c r="SJ62" i="17" s="1"/>
  <c r="SI95" i="17"/>
  <c r="SI62" i="17" s="1"/>
  <c r="SH95" i="17"/>
  <c r="SH62" i="17" s="1"/>
  <c r="SG95" i="17"/>
  <c r="SG62" i="17" s="1"/>
  <c r="SF95" i="17"/>
  <c r="SF62" i="17" s="1"/>
  <c r="SE95" i="17"/>
  <c r="SE62" i="17" s="1"/>
  <c r="SD95" i="17"/>
  <c r="SD62" i="17" s="1"/>
  <c r="SC95" i="17"/>
  <c r="SC62" i="17" s="1"/>
  <c r="SB95" i="17"/>
  <c r="SB62" i="17" s="1"/>
  <c r="SA95" i="17"/>
  <c r="SA62" i="17" s="1"/>
  <c r="RZ95" i="17"/>
  <c r="RZ62" i="17" s="1"/>
  <c r="RY95" i="17"/>
  <c r="RY62" i="17" s="1"/>
  <c r="RX95" i="17"/>
  <c r="RX62" i="17" s="1"/>
  <c r="RW95" i="17"/>
  <c r="RW62" i="17" s="1"/>
  <c r="RV95" i="17"/>
  <c r="RV62" i="17" s="1"/>
  <c r="RU95" i="17"/>
  <c r="RU62" i="17" s="1"/>
  <c r="RT95" i="17"/>
  <c r="RT62" i="17" s="1"/>
  <c r="RS95" i="17"/>
  <c r="RS62" i="17" s="1"/>
  <c r="RR95" i="17"/>
  <c r="RR62" i="17" s="1"/>
  <c r="RQ95" i="17"/>
  <c r="RQ62" i="17" s="1"/>
  <c r="RP95" i="17"/>
  <c r="RP62" i="17" s="1"/>
  <c r="RO95" i="17"/>
  <c r="RO62" i="17" s="1"/>
  <c r="RN95" i="17"/>
  <c r="RN62" i="17" s="1"/>
  <c r="RM95" i="17"/>
  <c r="RM62" i="17" s="1"/>
  <c r="RL95" i="17"/>
  <c r="RL62" i="17" s="1"/>
  <c r="RK95" i="17"/>
  <c r="RK62" i="17" s="1"/>
  <c r="RJ95" i="17"/>
  <c r="RJ62" i="17" s="1"/>
  <c r="RI95" i="17"/>
  <c r="RI62" i="17" s="1"/>
  <c r="RH95" i="17"/>
  <c r="RH62" i="17" s="1"/>
  <c r="RG95" i="17"/>
  <c r="RG62" i="17" s="1"/>
  <c r="RF95" i="17"/>
  <c r="RF62" i="17" s="1"/>
  <c r="RE95" i="17"/>
  <c r="RE62" i="17" s="1"/>
  <c r="RD95" i="17"/>
  <c r="RD62" i="17" s="1"/>
  <c r="RC95" i="17"/>
  <c r="RC62" i="17" s="1"/>
  <c r="RB95" i="17"/>
  <c r="RB62" i="17" s="1"/>
  <c r="RA95" i="17"/>
  <c r="RA62" i="17" s="1"/>
  <c r="QZ95" i="17"/>
  <c r="QZ62" i="17" s="1"/>
  <c r="QY95" i="17"/>
  <c r="QY62" i="17" s="1"/>
  <c r="QX95" i="17"/>
  <c r="QX62" i="17" s="1"/>
  <c r="QW95" i="17"/>
  <c r="QW62" i="17" s="1"/>
  <c r="QV95" i="17"/>
  <c r="QV62" i="17" s="1"/>
  <c r="QU95" i="17"/>
  <c r="QU62" i="17" s="1"/>
  <c r="QT95" i="17"/>
  <c r="QT62" i="17" s="1"/>
  <c r="QS95" i="17"/>
  <c r="QS62" i="17" s="1"/>
  <c r="QR95" i="17"/>
  <c r="QR62" i="17" s="1"/>
  <c r="QQ95" i="17"/>
  <c r="QQ62" i="17" s="1"/>
  <c r="QP95" i="17"/>
  <c r="QP62" i="17" s="1"/>
  <c r="QO95" i="17"/>
  <c r="QO62" i="17" s="1"/>
  <c r="QN95" i="17"/>
  <c r="QN62" i="17" s="1"/>
  <c r="QM95" i="17"/>
  <c r="QM62" i="17" s="1"/>
  <c r="QL95" i="17"/>
  <c r="QL62" i="17" s="1"/>
  <c r="QK95" i="17"/>
  <c r="QK62" i="17" s="1"/>
  <c r="QJ95" i="17"/>
  <c r="QJ62" i="17" s="1"/>
  <c r="QI95" i="17"/>
  <c r="QI62" i="17" s="1"/>
  <c r="QH95" i="17"/>
  <c r="QH62" i="17" s="1"/>
  <c r="QG95" i="17"/>
  <c r="QG62" i="17" s="1"/>
  <c r="QF95" i="17"/>
  <c r="QF62" i="17" s="1"/>
  <c r="QE95" i="17"/>
  <c r="QE62" i="17" s="1"/>
  <c r="QD95" i="17"/>
  <c r="QD62" i="17" s="1"/>
  <c r="SK75" i="17"/>
  <c r="SJ75" i="17"/>
  <c r="SI75" i="17"/>
  <c r="SH75" i="17"/>
  <c r="SG75" i="17"/>
  <c r="SF75" i="17"/>
  <c r="SE75" i="17"/>
  <c r="SD75" i="17"/>
  <c r="SC75" i="17"/>
  <c r="SB75" i="17"/>
  <c r="SA75" i="17"/>
  <c r="RZ75" i="17"/>
  <c r="RY75" i="17"/>
  <c r="RX75" i="17"/>
  <c r="RW75" i="17"/>
  <c r="RV75" i="17"/>
  <c r="RU75" i="17"/>
  <c r="RT75" i="17"/>
  <c r="RS75" i="17"/>
  <c r="RR75" i="17"/>
  <c r="RQ75" i="17"/>
  <c r="RP75" i="17"/>
  <c r="RO75" i="17"/>
  <c r="RN75" i="17"/>
  <c r="RM75" i="17"/>
  <c r="RL75" i="17"/>
  <c r="RK75" i="17"/>
  <c r="RJ75" i="17"/>
  <c r="RI75" i="17"/>
  <c r="RH75" i="17"/>
  <c r="RG75" i="17"/>
  <c r="RF75" i="17"/>
  <c r="RE75" i="17"/>
  <c r="RD75" i="17"/>
  <c r="RC75" i="17"/>
  <c r="RB75" i="17"/>
  <c r="RA75" i="17"/>
  <c r="QZ75" i="17"/>
  <c r="QY75" i="17"/>
  <c r="QX75" i="17"/>
  <c r="QW75" i="17"/>
  <c r="QV75" i="17"/>
  <c r="QU75" i="17"/>
  <c r="QT75" i="17"/>
  <c r="QS75" i="17"/>
  <c r="QR75" i="17"/>
  <c r="QQ75" i="17"/>
  <c r="QP75" i="17"/>
  <c r="QO75" i="17"/>
  <c r="QN75" i="17"/>
  <c r="QM75" i="17"/>
  <c r="QL75" i="17"/>
  <c r="QK75" i="17"/>
  <c r="QJ75" i="17"/>
  <c r="QI75" i="17"/>
  <c r="QH75" i="17"/>
  <c r="QG75" i="17"/>
  <c r="QF75" i="17"/>
  <c r="QE75" i="17"/>
  <c r="QD75" i="17"/>
  <c r="E37" i="17"/>
  <c r="E38" i="17"/>
  <c r="E39" i="17"/>
  <c r="D24" i="17"/>
  <c r="D25" i="17"/>
  <c r="D26" i="17"/>
  <c r="D27" i="17"/>
  <c r="D28" i="17"/>
  <c r="D29" i="17"/>
  <c r="D30" i="17"/>
  <c r="D31" i="17"/>
  <c r="D32" i="17"/>
  <c r="D33" i="17"/>
  <c r="D34" i="17"/>
  <c r="D23" i="17"/>
  <c r="E106" i="17"/>
  <c r="E104" i="17"/>
  <c r="E103" i="17"/>
  <c r="E102" i="17"/>
  <c r="E95" i="17"/>
  <c r="E93" i="17"/>
  <c r="E92" i="17"/>
  <c r="E91" i="17"/>
  <c r="E90" i="17"/>
  <c r="E75" i="17"/>
  <c r="E73" i="17"/>
  <c r="E72" i="17"/>
  <c r="E71" i="17"/>
  <c r="E66" i="17"/>
  <c r="E63" i="17"/>
  <c r="E62" i="17"/>
  <c r="E61" i="17"/>
  <c r="E42" i="17"/>
  <c r="E36" i="17"/>
  <c r="E35" i="17"/>
  <c r="E34" i="17"/>
  <c r="E33" i="17"/>
  <c r="E32" i="17"/>
  <c r="E31" i="17"/>
  <c r="E30" i="17"/>
  <c r="E29" i="17"/>
  <c r="E28" i="17"/>
  <c r="E27" i="17"/>
  <c r="E26" i="17"/>
  <c r="E25" i="17"/>
  <c r="E24" i="17"/>
  <c r="E23" i="17"/>
  <c r="E18" i="17"/>
  <c r="E12" i="17"/>
  <c r="E11" i="17"/>
  <c r="E10" i="17"/>
  <c r="E83" i="4"/>
  <c r="E82" i="4"/>
  <c r="E81" i="4"/>
  <c r="E85" i="4"/>
  <c r="E74" i="4"/>
  <c r="E72" i="4"/>
  <c r="E71" i="4"/>
  <c r="E70" i="4"/>
  <c r="E69" i="4"/>
  <c r="E49" i="4"/>
  <c r="E47" i="4"/>
  <c r="E46" i="4"/>
  <c r="E45" i="4"/>
  <c r="E34" i="4"/>
  <c r="E29" i="4"/>
  <c r="E28" i="4"/>
  <c r="E27" i="4"/>
  <c r="E26" i="4"/>
  <c r="E25" i="4"/>
  <c r="E24" i="4"/>
  <c r="E23" i="4"/>
  <c r="E22" i="4"/>
  <c r="E21" i="4"/>
  <c r="E20" i="4"/>
  <c r="E19" i="4"/>
  <c r="E18" i="4"/>
  <c r="E14" i="4"/>
  <c r="E12" i="4"/>
  <c r="E11" i="4"/>
  <c r="E10" i="4"/>
  <c r="C33" i="17"/>
  <c r="C34" i="17"/>
  <c r="C24" i="17"/>
  <c r="C25" i="17"/>
  <c r="C26" i="17"/>
  <c r="C27" i="17"/>
  <c r="C28" i="17"/>
  <c r="C29" i="17"/>
  <c r="C30" i="17"/>
  <c r="C31" i="17"/>
  <c r="C32" i="17"/>
  <c r="C23" i="17"/>
  <c r="C11" i="17"/>
  <c r="C12" i="17"/>
  <c r="C10" i="17"/>
  <c r="F22" i="4"/>
  <c r="C132" i="17"/>
  <c r="C131" i="17"/>
  <c r="C130" i="17"/>
  <c r="QC106" i="17"/>
  <c r="QC63" i="17" s="1"/>
  <c r="QB106" i="17"/>
  <c r="QB63" i="17" s="1"/>
  <c r="QA106" i="17"/>
  <c r="QA63" i="17" s="1"/>
  <c r="PZ106" i="17"/>
  <c r="PZ63" i="17" s="1"/>
  <c r="PY106" i="17"/>
  <c r="PY63" i="17" s="1"/>
  <c r="PX106" i="17"/>
  <c r="PX63" i="17" s="1"/>
  <c r="PW106" i="17"/>
  <c r="PW63" i="17" s="1"/>
  <c r="PV106" i="17"/>
  <c r="PV63" i="17" s="1"/>
  <c r="PU106" i="17"/>
  <c r="PU63" i="17" s="1"/>
  <c r="PT106" i="17"/>
  <c r="PT63" i="17" s="1"/>
  <c r="PS106" i="17"/>
  <c r="PS63" i="17" s="1"/>
  <c r="PR106" i="17"/>
  <c r="PR63" i="17" s="1"/>
  <c r="PQ106" i="17"/>
  <c r="PQ63" i="17" s="1"/>
  <c r="PP106" i="17"/>
  <c r="PP63" i="17" s="1"/>
  <c r="PO106" i="17"/>
  <c r="PO63" i="17" s="1"/>
  <c r="PN106" i="17"/>
  <c r="PN63" i="17" s="1"/>
  <c r="PM106" i="17"/>
  <c r="PM63" i="17" s="1"/>
  <c r="PL106" i="17"/>
  <c r="PL63" i="17" s="1"/>
  <c r="PK106" i="17"/>
  <c r="PK63" i="17" s="1"/>
  <c r="PJ106" i="17"/>
  <c r="PJ63" i="17" s="1"/>
  <c r="PI106" i="17"/>
  <c r="PI63" i="17" s="1"/>
  <c r="PH106" i="17"/>
  <c r="PH63" i="17" s="1"/>
  <c r="PG106" i="17"/>
  <c r="PG63" i="17" s="1"/>
  <c r="PF106" i="17"/>
  <c r="PF63" i="17" s="1"/>
  <c r="PE106" i="17"/>
  <c r="PE63" i="17" s="1"/>
  <c r="PD106" i="17"/>
  <c r="PD63" i="17" s="1"/>
  <c r="PC106" i="17"/>
  <c r="PC63" i="17" s="1"/>
  <c r="PB106" i="17"/>
  <c r="PB63" i="17" s="1"/>
  <c r="PA106" i="17"/>
  <c r="PA63" i="17" s="1"/>
  <c r="OZ106" i="17"/>
  <c r="OZ63" i="17" s="1"/>
  <c r="OY106" i="17"/>
  <c r="OY63" i="17" s="1"/>
  <c r="OX106" i="17"/>
  <c r="OX63" i="17" s="1"/>
  <c r="OW106" i="17"/>
  <c r="OW63" i="17" s="1"/>
  <c r="OV106" i="17"/>
  <c r="OV63" i="17" s="1"/>
  <c r="OU106" i="17"/>
  <c r="OU63" i="17" s="1"/>
  <c r="OT106" i="17"/>
  <c r="OT63" i="17" s="1"/>
  <c r="OS106" i="17"/>
  <c r="OS63" i="17" s="1"/>
  <c r="OR106" i="17"/>
  <c r="OR63" i="17" s="1"/>
  <c r="OQ106" i="17"/>
  <c r="OQ63" i="17" s="1"/>
  <c r="OP106" i="17"/>
  <c r="OP63" i="17" s="1"/>
  <c r="OO106" i="17"/>
  <c r="OO63" i="17" s="1"/>
  <c r="ON106" i="17"/>
  <c r="ON63" i="17" s="1"/>
  <c r="OM106" i="17"/>
  <c r="OM63" i="17" s="1"/>
  <c r="OL106" i="17"/>
  <c r="OL63" i="17" s="1"/>
  <c r="OK106" i="17"/>
  <c r="OK63" i="17" s="1"/>
  <c r="OJ106" i="17"/>
  <c r="OJ63" i="17" s="1"/>
  <c r="OI106" i="17"/>
  <c r="OI63" i="17" s="1"/>
  <c r="OH106" i="17"/>
  <c r="OH63" i="17" s="1"/>
  <c r="OG106" i="17"/>
  <c r="OG63" i="17" s="1"/>
  <c r="OF106" i="17"/>
  <c r="OF63" i="17" s="1"/>
  <c r="OE106" i="17"/>
  <c r="OE63" i="17" s="1"/>
  <c r="OD106" i="17"/>
  <c r="OD63" i="17" s="1"/>
  <c r="OC106" i="17"/>
  <c r="OC63" i="17" s="1"/>
  <c r="OB106" i="17"/>
  <c r="OB63" i="17" s="1"/>
  <c r="OA106" i="17"/>
  <c r="OA63" i="17" s="1"/>
  <c r="NZ106" i="17"/>
  <c r="NZ63" i="17" s="1"/>
  <c r="NY106" i="17"/>
  <c r="NY63" i="17" s="1"/>
  <c r="NX106" i="17"/>
  <c r="NX63" i="17" s="1"/>
  <c r="NW106" i="17"/>
  <c r="NW63" i="17" s="1"/>
  <c r="NV106" i="17"/>
  <c r="NV63" i="17" s="1"/>
  <c r="NU106" i="17"/>
  <c r="NU63" i="17" s="1"/>
  <c r="NT106" i="17"/>
  <c r="NT63" i="17" s="1"/>
  <c r="NS106" i="17"/>
  <c r="NS63" i="17" s="1"/>
  <c r="NR106" i="17"/>
  <c r="NR63" i="17" s="1"/>
  <c r="NQ106" i="17"/>
  <c r="NQ63" i="17" s="1"/>
  <c r="NP106" i="17"/>
  <c r="NP63" i="17" s="1"/>
  <c r="NO106" i="17"/>
  <c r="NO63" i="17" s="1"/>
  <c r="NN106" i="17"/>
  <c r="NN63" i="17" s="1"/>
  <c r="NM106" i="17"/>
  <c r="NM63" i="17" s="1"/>
  <c r="NL106" i="17"/>
  <c r="NL63" i="17" s="1"/>
  <c r="NK106" i="17"/>
  <c r="NK63" i="17" s="1"/>
  <c r="NJ106" i="17"/>
  <c r="NJ63" i="17" s="1"/>
  <c r="NI106" i="17"/>
  <c r="NI63" i="17" s="1"/>
  <c r="NH106" i="17"/>
  <c r="NH63" i="17" s="1"/>
  <c r="NG106" i="17"/>
  <c r="NG63" i="17" s="1"/>
  <c r="NF106" i="17"/>
  <c r="NF63" i="17" s="1"/>
  <c r="NE106" i="17"/>
  <c r="NE63" i="17" s="1"/>
  <c r="ND106" i="17"/>
  <c r="ND63" i="17" s="1"/>
  <c r="NC106" i="17"/>
  <c r="NC63" i="17" s="1"/>
  <c r="NB106" i="17"/>
  <c r="NB63" i="17" s="1"/>
  <c r="NA106" i="17"/>
  <c r="NA63" i="17" s="1"/>
  <c r="MZ106" i="17"/>
  <c r="MZ63" i="17" s="1"/>
  <c r="MY106" i="17"/>
  <c r="MY63" i="17" s="1"/>
  <c r="MX106" i="17"/>
  <c r="MX63" i="17" s="1"/>
  <c r="MW106" i="17"/>
  <c r="MW63" i="17" s="1"/>
  <c r="MV106" i="17"/>
  <c r="MV63" i="17" s="1"/>
  <c r="MU106" i="17"/>
  <c r="MU63" i="17" s="1"/>
  <c r="MT106" i="17"/>
  <c r="MT63" i="17" s="1"/>
  <c r="MS106" i="17"/>
  <c r="MS63" i="17" s="1"/>
  <c r="MR106" i="17"/>
  <c r="MR63" i="17" s="1"/>
  <c r="MQ106" i="17"/>
  <c r="MQ63" i="17" s="1"/>
  <c r="MP106" i="17"/>
  <c r="MP63" i="17" s="1"/>
  <c r="MO106" i="17"/>
  <c r="MO63" i="17" s="1"/>
  <c r="MN106" i="17"/>
  <c r="MN63" i="17" s="1"/>
  <c r="MM106" i="17"/>
  <c r="MM63" i="17" s="1"/>
  <c r="ML106" i="17"/>
  <c r="ML63" i="17" s="1"/>
  <c r="MK106" i="17"/>
  <c r="MK63" i="17" s="1"/>
  <c r="MJ106" i="17"/>
  <c r="MJ63" i="17" s="1"/>
  <c r="MI106" i="17"/>
  <c r="MI63" i="17" s="1"/>
  <c r="MH106" i="17"/>
  <c r="MH63" i="17" s="1"/>
  <c r="MG106" i="17"/>
  <c r="MG63" i="17" s="1"/>
  <c r="MF106" i="17"/>
  <c r="MF63" i="17" s="1"/>
  <c r="ME106" i="17"/>
  <c r="ME63" i="17" s="1"/>
  <c r="MD106" i="17"/>
  <c r="MD63" i="17" s="1"/>
  <c r="MC106" i="17"/>
  <c r="MC63" i="17" s="1"/>
  <c r="MB106" i="17"/>
  <c r="MB63" i="17" s="1"/>
  <c r="MA106" i="17"/>
  <c r="MA63" i="17" s="1"/>
  <c r="LZ106" i="17"/>
  <c r="LZ63" i="17" s="1"/>
  <c r="LY106" i="17"/>
  <c r="LY63" i="17" s="1"/>
  <c r="LX106" i="17"/>
  <c r="LX63" i="17" s="1"/>
  <c r="LW106" i="17"/>
  <c r="LW63" i="17" s="1"/>
  <c r="LV106" i="17"/>
  <c r="LV63" i="17" s="1"/>
  <c r="LU106" i="17"/>
  <c r="LU63" i="17" s="1"/>
  <c r="LT106" i="17"/>
  <c r="LT63" i="17" s="1"/>
  <c r="LS106" i="17"/>
  <c r="LS63" i="17" s="1"/>
  <c r="LR106" i="17"/>
  <c r="LR63" i="17" s="1"/>
  <c r="LQ106" i="17"/>
  <c r="LQ63" i="17" s="1"/>
  <c r="LP106" i="17"/>
  <c r="LP63" i="17" s="1"/>
  <c r="LO106" i="17"/>
  <c r="LO63" i="17" s="1"/>
  <c r="LN106" i="17"/>
  <c r="LN63" i="17" s="1"/>
  <c r="LM106" i="17"/>
  <c r="LM63" i="17" s="1"/>
  <c r="LL106" i="17"/>
  <c r="LL63" i="17" s="1"/>
  <c r="LK106" i="17"/>
  <c r="LK63" i="17" s="1"/>
  <c r="LJ106" i="17"/>
  <c r="LJ63" i="17" s="1"/>
  <c r="LI106" i="17"/>
  <c r="LI63" i="17" s="1"/>
  <c r="LH106" i="17"/>
  <c r="LH63" i="17" s="1"/>
  <c r="LG106" i="17"/>
  <c r="LG63" i="17" s="1"/>
  <c r="LF106" i="17"/>
  <c r="LF63" i="17" s="1"/>
  <c r="LE106" i="17"/>
  <c r="LE63" i="17" s="1"/>
  <c r="LD106" i="17"/>
  <c r="LD63" i="17" s="1"/>
  <c r="LC106" i="17"/>
  <c r="LC63" i="17" s="1"/>
  <c r="LB106" i="17"/>
  <c r="LB63" i="17" s="1"/>
  <c r="LA106" i="17"/>
  <c r="LA63" i="17" s="1"/>
  <c r="KZ106" i="17"/>
  <c r="KZ63" i="17" s="1"/>
  <c r="KY106" i="17"/>
  <c r="KY63" i="17" s="1"/>
  <c r="KX106" i="17"/>
  <c r="KX63" i="17" s="1"/>
  <c r="KW106" i="17"/>
  <c r="KW63" i="17" s="1"/>
  <c r="KV106" i="17"/>
  <c r="KV63" i="17" s="1"/>
  <c r="KU106" i="17"/>
  <c r="KU63" i="17" s="1"/>
  <c r="KT106" i="17"/>
  <c r="KT63" i="17" s="1"/>
  <c r="KS106" i="17"/>
  <c r="KS63" i="17" s="1"/>
  <c r="KR106" i="17"/>
  <c r="KR63" i="17" s="1"/>
  <c r="KQ106" i="17"/>
  <c r="KQ63" i="17" s="1"/>
  <c r="KP106" i="17"/>
  <c r="KP63" i="17" s="1"/>
  <c r="KO106" i="17"/>
  <c r="KO63" i="17" s="1"/>
  <c r="KN106" i="17"/>
  <c r="KN63" i="17" s="1"/>
  <c r="KM106" i="17"/>
  <c r="KM63" i="17" s="1"/>
  <c r="KL106" i="17"/>
  <c r="KL63" i="17" s="1"/>
  <c r="KK106" i="17"/>
  <c r="KK63" i="17" s="1"/>
  <c r="KJ106" i="17"/>
  <c r="KJ63" i="17" s="1"/>
  <c r="KI106" i="17"/>
  <c r="KI63" i="17" s="1"/>
  <c r="KH106" i="17"/>
  <c r="KH63" i="17" s="1"/>
  <c r="KG106" i="17"/>
  <c r="KG63" i="17" s="1"/>
  <c r="KF106" i="17"/>
  <c r="KF63" i="17" s="1"/>
  <c r="KE106" i="17"/>
  <c r="KE63" i="17" s="1"/>
  <c r="KD106" i="17"/>
  <c r="KD63" i="17" s="1"/>
  <c r="KC106" i="17"/>
  <c r="KC63" i="17" s="1"/>
  <c r="KB106" i="17"/>
  <c r="KB63" i="17" s="1"/>
  <c r="KA106" i="17"/>
  <c r="KA63" i="17" s="1"/>
  <c r="JZ106" i="17"/>
  <c r="JZ63" i="17" s="1"/>
  <c r="JY106" i="17"/>
  <c r="JY63" i="17" s="1"/>
  <c r="JX106" i="17"/>
  <c r="JX63" i="17" s="1"/>
  <c r="JW106" i="17"/>
  <c r="JW63" i="17" s="1"/>
  <c r="JV106" i="17"/>
  <c r="JV63" i="17" s="1"/>
  <c r="JU106" i="17"/>
  <c r="JU63" i="17" s="1"/>
  <c r="JT106" i="17"/>
  <c r="JT63" i="17" s="1"/>
  <c r="JS106" i="17"/>
  <c r="JS63" i="17" s="1"/>
  <c r="JR106" i="17"/>
  <c r="JR63" i="17" s="1"/>
  <c r="JQ106" i="17"/>
  <c r="JQ63" i="17" s="1"/>
  <c r="JP106" i="17"/>
  <c r="JP63" i="17" s="1"/>
  <c r="JO106" i="17"/>
  <c r="JO63" i="17" s="1"/>
  <c r="JN106" i="17"/>
  <c r="JN63" i="17" s="1"/>
  <c r="JM106" i="17"/>
  <c r="JM63" i="17" s="1"/>
  <c r="JL106" i="17"/>
  <c r="JL63" i="17" s="1"/>
  <c r="JK106" i="17"/>
  <c r="JK63" i="17" s="1"/>
  <c r="JJ106" i="17"/>
  <c r="JJ63" i="17" s="1"/>
  <c r="JI106" i="17"/>
  <c r="JI63" i="17" s="1"/>
  <c r="JH106" i="17"/>
  <c r="JH63" i="17" s="1"/>
  <c r="JG106" i="17"/>
  <c r="JG63" i="17" s="1"/>
  <c r="JF106" i="17"/>
  <c r="JF63" i="17" s="1"/>
  <c r="JE106" i="17"/>
  <c r="JE63" i="17" s="1"/>
  <c r="JD106" i="17"/>
  <c r="JD63" i="17" s="1"/>
  <c r="JC106" i="17"/>
  <c r="JC63" i="17" s="1"/>
  <c r="JB106" i="17"/>
  <c r="JB63" i="17" s="1"/>
  <c r="JA106" i="17"/>
  <c r="JA63" i="17" s="1"/>
  <c r="IZ106" i="17"/>
  <c r="IZ63" i="17" s="1"/>
  <c r="IY106" i="17"/>
  <c r="IY63" i="17" s="1"/>
  <c r="IX106" i="17"/>
  <c r="IX63" i="17" s="1"/>
  <c r="IW106" i="17"/>
  <c r="IW63" i="17" s="1"/>
  <c r="IV106" i="17"/>
  <c r="IV63" i="17" s="1"/>
  <c r="IU106" i="17"/>
  <c r="IU63" i="17" s="1"/>
  <c r="IT106" i="17"/>
  <c r="IT63" i="17" s="1"/>
  <c r="IS106" i="17"/>
  <c r="IS63" i="17" s="1"/>
  <c r="IR106" i="17"/>
  <c r="IR63" i="17" s="1"/>
  <c r="IQ106" i="17"/>
  <c r="IQ63" i="17" s="1"/>
  <c r="IP106" i="17"/>
  <c r="IP63" i="17" s="1"/>
  <c r="IO106" i="17"/>
  <c r="IO63" i="17" s="1"/>
  <c r="IN106" i="17"/>
  <c r="IN63" i="17" s="1"/>
  <c r="IM106" i="17"/>
  <c r="IM63" i="17" s="1"/>
  <c r="IL106" i="17"/>
  <c r="IL63" i="17" s="1"/>
  <c r="IK106" i="17"/>
  <c r="IK63" i="17" s="1"/>
  <c r="IJ106" i="17"/>
  <c r="IJ63" i="17" s="1"/>
  <c r="II106" i="17"/>
  <c r="II63" i="17" s="1"/>
  <c r="IH106" i="17"/>
  <c r="IH63" i="17" s="1"/>
  <c r="IG106" i="17"/>
  <c r="IG63" i="17" s="1"/>
  <c r="IF106" i="17"/>
  <c r="IF63" i="17" s="1"/>
  <c r="IE106" i="17"/>
  <c r="IE63" i="17" s="1"/>
  <c r="ID106" i="17"/>
  <c r="ID63" i="17" s="1"/>
  <c r="IC106" i="17"/>
  <c r="IC63" i="17" s="1"/>
  <c r="IB106" i="17"/>
  <c r="IB63" i="17" s="1"/>
  <c r="IA106" i="17"/>
  <c r="IA63" i="17" s="1"/>
  <c r="HZ106" i="17"/>
  <c r="HZ63" i="17" s="1"/>
  <c r="HY106" i="17"/>
  <c r="HY63" i="17" s="1"/>
  <c r="HX106" i="17"/>
  <c r="HX63" i="17" s="1"/>
  <c r="HW106" i="17"/>
  <c r="HW63" i="17" s="1"/>
  <c r="HV106" i="17"/>
  <c r="HV63" i="17" s="1"/>
  <c r="HU106" i="17"/>
  <c r="HU63" i="17" s="1"/>
  <c r="HT106" i="17"/>
  <c r="HT63" i="17" s="1"/>
  <c r="HS106" i="17"/>
  <c r="HS63" i="17" s="1"/>
  <c r="HR106" i="17"/>
  <c r="HR63" i="17" s="1"/>
  <c r="HQ106" i="17"/>
  <c r="HQ63" i="17" s="1"/>
  <c r="HP106" i="17"/>
  <c r="HP63" i="17" s="1"/>
  <c r="HO106" i="17"/>
  <c r="HO63" i="17" s="1"/>
  <c r="HN106" i="17"/>
  <c r="HN63" i="17" s="1"/>
  <c r="HM106" i="17"/>
  <c r="HM63" i="17" s="1"/>
  <c r="HL106" i="17"/>
  <c r="HL63" i="17" s="1"/>
  <c r="HK106" i="17"/>
  <c r="HK63" i="17" s="1"/>
  <c r="HJ106" i="17"/>
  <c r="HJ63" i="17" s="1"/>
  <c r="HI106" i="17"/>
  <c r="HI63" i="17" s="1"/>
  <c r="HH106" i="17"/>
  <c r="HH63" i="17" s="1"/>
  <c r="HG106" i="17"/>
  <c r="HG63" i="17" s="1"/>
  <c r="HF106" i="17"/>
  <c r="HF63" i="17" s="1"/>
  <c r="HE106" i="17"/>
  <c r="HE63" i="17" s="1"/>
  <c r="HD106" i="17"/>
  <c r="HD63" i="17" s="1"/>
  <c r="HC106" i="17"/>
  <c r="HC63" i="17" s="1"/>
  <c r="HB106" i="17"/>
  <c r="HB63" i="17" s="1"/>
  <c r="HA106" i="17"/>
  <c r="HA63" i="17" s="1"/>
  <c r="GZ106" i="17"/>
  <c r="GZ63" i="17" s="1"/>
  <c r="GY106" i="17"/>
  <c r="GY63" i="17" s="1"/>
  <c r="GX106" i="17"/>
  <c r="GX63" i="17" s="1"/>
  <c r="GW106" i="17"/>
  <c r="GW63" i="17" s="1"/>
  <c r="GV106" i="17"/>
  <c r="GV63" i="17" s="1"/>
  <c r="GU106" i="17"/>
  <c r="GU63" i="17" s="1"/>
  <c r="GT106" i="17"/>
  <c r="GT63" i="17" s="1"/>
  <c r="GS106" i="17"/>
  <c r="GS63" i="17" s="1"/>
  <c r="GR106" i="17"/>
  <c r="GR63" i="17" s="1"/>
  <c r="GQ106" i="17"/>
  <c r="GQ63" i="17" s="1"/>
  <c r="GP106" i="17"/>
  <c r="GP63" i="17" s="1"/>
  <c r="GO106" i="17"/>
  <c r="GO63" i="17" s="1"/>
  <c r="GN106" i="17"/>
  <c r="GN63" i="17" s="1"/>
  <c r="GM106" i="17"/>
  <c r="GM63" i="17" s="1"/>
  <c r="GL106" i="17"/>
  <c r="GL63" i="17" s="1"/>
  <c r="GK106" i="17"/>
  <c r="GK63" i="17" s="1"/>
  <c r="GJ106" i="17"/>
  <c r="GJ63" i="17" s="1"/>
  <c r="GI106" i="17"/>
  <c r="GI63" i="17" s="1"/>
  <c r="GH106" i="17"/>
  <c r="GH63" i="17" s="1"/>
  <c r="GG106" i="17"/>
  <c r="GG63" i="17" s="1"/>
  <c r="GF106" i="17"/>
  <c r="GF63" i="17" s="1"/>
  <c r="GE106" i="17"/>
  <c r="GE63" i="17" s="1"/>
  <c r="GD106" i="17"/>
  <c r="GD63" i="17" s="1"/>
  <c r="GC106" i="17"/>
  <c r="GC63" i="17" s="1"/>
  <c r="GB106" i="17"/>
  <c r="GB63" i="17" s="1"/>
  <c r="GA106" i="17"/>
  <c r="GA63" i="17" s="1"/>
  <c r="FZ106" i="17"/>
  <c r="FZ63" i="17" s="1"/>
  <c r="FY106" i="17"/>
  <c r="FY63" i="17" s="1"/>
  <c r="FX106" i="17"/>
  <c r="FX63" i="17" s="1"/>
  <c r="FW106" i="17"/>
  <c r="FW63" i="17" s="1"/>
  <c r="FV106" i="17"/>
  <c r="FV63" i="17" s="1"/>
  <c r="FU106" i="17"/>
  <c r="FU63" i="17" s="1"/>
  <c r="FT106" i="17"/>
  <c r="FT63" i="17" s="1"/>
  <c r="FS106" i="17"/>
  <c r="FS63" i="17" s="1"/>
  <c r="FR106" i="17"/>
  <c r="FR63" i="17" s="1"/>
  <c r="FQ106" i="17"/>
  <c r="FQ63" i="17" s="1"/>
  <c r="FP106" i="17"/>
  <c r="FP63" i="17" s="1"/>
  <c r="FO106" i="17"/>
  <c r="FO63" i="17" s="1"/>
  <c r="FN106" i="17"/>
  <c r="FN63" i="17" s="1"/>
  <c r="FM106" i="17"/>
  <c r="FM63" i="17" s="1"/>
  <c r="FL106" i="17"/>
  <c r="FL63" i="17" s="1"/>
  <c r="FK106" i="17"/>
  <c r="FK63" i="17" s="1"/>
  <c r="FJ106" i="17"/>
  <c r="FJ63" i="17" s="1"/>
  <c r="FI106" i="17"/>
  <c r="FI63" i="17" s="1"/>
  <c r="FH106" i="17"/>
  <c r="FH63" i="17" s="1"/>
  <c r="FG106" i="17"/>
  <c r="FG63" i="17" s="1"/>
  <c r="FF106" i="17"/>
  <c r="FF63" i="17" s="1"/>
  <c r="FE106" i="17"/>
  <c r="FE63" i="17" s="1"/>
  <c r="FD106" i="17"/>
  <c r="FD63" i="17" s="1"/>
  <c r="FC106" i="17"/>
  <c r="FC63" i="17" s="1"/>
  <c r="FB106" i="17"/>
  <c r="FB63" i="17" s="1"/>
  <c r="FA106" i="17"/>
  <c r="FA63" i="17" s="1"/>
  <c r="EZ106" i="17"/>
  <c r="EZ63" i="17" s="1"/>
  <c r="EY106" i="17"/>
  <c r="EY63" i="17" s="1"/>
  <c r="EX106" i="17"/>
  <c r="EX63" i="17" s="1"/>
  <c r="EW106" i="17"/>
  <c r="EW63" i="17" s="1"/>
  <c r="EV106" i="17"/>
  <c r="EV63" i="17" s="1"/>
  <c r="EU106" i="17"/>
  <c r="EU63" i="17" s="1"/>
  <c r="ET106" i="17"/>
  <c r="ET63" i="17" s="1"/>
  <c r="ES106" i="17"/>
  <c r="ES63" i="17" s="1"/>
  <c r="ER106" i="17"/>
  <c r="ER63" i="17" s="1"/>
  <c r="EQ106" i="17"/>
  <c r="EQ63" i="17" s="1"/>
  <c r="EP106" i="17"/>
  <c r="EP63" i="17" s="1"/>
  <c r="EO106" i="17"/>
  <c r="EO63" i="17" s="1"/>
  <c r="EN106" i="17"/>
  <c r="EN63" i="17" s="1"/>
  <c r="EM106" i="17"/>
  <c r="EM63" i="17" s="1"/>
  <c r="EL106" i="17"/>
  <c r="EL63" i="17" s="1"/>
  <c r="EK106" i="17"/>
  <c r="EK63" i="17" s="1"/>
  <c r="EJ106" i="17"/>
  <c r="EJ63" i="17" s="1"/>
  <c r="EI106" i="17"/>
  <c r="EI63" i="17" s="1"/>
  <c r="EH106" i="17"/>
  <c r="EH63" i="17" s="1"/>
  <c r="EG106" i="17"/>
  <c r="EG63" i="17" s="1"/>
  <c r="EF106" i="17"/>
  <c r="EF63" i="17" s="1"/>
  <c r="EE106" i="17"/>
  <c r="EE63" i="17" s="1"/>
  <c r="ED106" i="17"/>
  <c r="ED63" i="17" s="1"/>
  <c r="EC106" i="17"/>
  <c r="EC63" i="17" s="1"/>
  <c r="EB106" i="17"/>
  <c r="EB63" i="17" s="1"/>
  <c r="EA106" i="17"/>
  <c r="EA63" i="17" s="1"/>
  <c r="DZ106" i="17"/>
  <c r="DZ63" i="17" s="1"/>
  <c r="DY106" i="17"/>
  <c r="DY63" i="17" s="1"/>
  <c r="DX106" i="17"/>
  <c r="DX63" i="17" s="1"/>
  <c r="DW106" i="17"/>
  <c r="DW63" i="17" s="1"/>
  <c r="DV106" i="17"/>
  <c r="DV63" i="17" s="1"/>
  <c r="DU106" i="17"/>
  <c r="DU63" i="17" s="1"/>
  <c r="DT106" i="17"/>
  <c r="DT63" i="17" s="1"/>
  <c r="DS106" i="17"/>
  <c r="DS63" i="17" s="1"/>
  <c r="DR106" i="17"/>
  <c r="DR63" i="17" s="1"/>
  <c r="DQ106" i="17"/>
  <c r="DQ63" i="17" s="1"/>
  <c r="DP106" i="17"/>
  <c r="DP63" i="17" s="1"/>
  <c r="DO106" i="17"/>
  <c r="DO63" i="17" s="1"/>
  <c r="DN106" i="17"/>
  <c r="DN63" i="17" s="1"/>
  <c r="DM106" i="17"/>
  <c r="DM63" i="17" s="1"/>
  <c r="DL106" i="17"/>
  <c r="DL63" i="17" s="1"/>
  <c r="DK106" i="17"/>
  <c r="DK63" i="17" s="1"/>
  <c r="DJ106" i="17"/>
  <c r="DJ63" i="17" s="1"/>
  <c r="DI106" i="17"/>
  <c r="DI63" i="17" s="1"/>
  <c r="DH106" i="17"/>
  <c r="DH63" i="17" s="1"/>
  <c r="DG106" i="17"/>
  <c r="DG63" i="17" s="1"/>
  <c r="DF106" i="17"/>
  <c r="DF63" i="17" s="1"/>
  <c r="DE106" i="17"/>
  <c r="DE63" i="17" s="1"/>
  <c r="DD106" i="17"/>
  <c r="DD63" i="17" s="1"/>
  <c r="DC106" i="17"/>
  <c r="DC63" i="17" s="1"/>
  <c r="DB106" i="17"/>
  <c r="DB63" i="17" s="1"/>
  <c r="DA106" i="17"/>
  <c r="DA63" i="17" s="1"/>
  <c r="CZ106" i="17"/>
  <c r="CZ63" i="17" s="1"/>
  <c r="CY106" i="17"/>
  <c r="CY63" i="17" s="1"/>
  <c r="CX106" i="17"/>
  <c r="CX63" i="17" s="1"/>
  <c r="CW106" i="17"/>
  <c r="CW63" i="17" s="1"/>
  <c r="CV106" i="17"/>
  <c r="CV63" i="17" s="1"/>
  <c r="CU106" i="17"/>
  <c r="CU63" i="17" s="1"/>
  <c r="CT106" i="17"/>
  <c r="CT63" i="17" s="1"/>
  <c r="CS106" i="17"/>
  <c r="CS63" i="17" s="1"/>
  <c r="CR106" i="17"/>
  <c r="CR63" i="17" s="1"/>
  <c r="CQ106" i="17"/>
  <c r="CQ63" i="17" s="1"/>
  <c r="CP106" i="17"/>
  <c r="CP63" i="17" s="1"/>
  <c r="CO106" i="17"/>
  <c r="CO63" i="17" s="1"/>
  <c r="CN106" i="17"/>
  <c r="CN63" i="17" s="1"/>
  <c r="CM106" i="17"/>
  <c r="CM63" i="17" s="1"/>
  <c r="CL106" i="17"/>
  <c r="CL63" i="17" s="1"/>
  <c r="CK106" i="17"/>
  <c r="CK63" i="17" s="1"/>
  <c r="CJ106" i="17"/>
  <c r="CJ63" i="17" s="1"/>
  <c r="CI106" i="17"/>
  <c r="CI63" i="17" s="1"/>
  <c r="CH106" i="17"/>
  <c r="CH63" i="17" s="1"/>
  <c r="CG106" i="17"/>
  <c r="CG63" i="17" s="1"/>
  <c r="CF106" i="17"/>
  <c r="CF63" i="17" s="1"/>
  <c r="CE106" i="17"/>
  <c r="CE63" i="17" s="1"/>
  <c r="CD106" i="17"/>
  <c r="CD63" i="17" s="1"/>
  <c r="CC106" i="17"/>
  <c r="CC63" i="17" s="1"/>
  <c r="CB106" i="17"/>
  <c r="CB63" i="17" s="1"/>
  <c r="CA106" i="17"/>
  <c r="CA63" i="17" s="1"/>
  <c r="BZ106" i="17"/>
  <c r="BZ63" i="17" s="1"/>
  <c r="BY106" i="17"/>
  <c r="BY63" i="17" s="1"/>
  <c r="BX106" i="17"/>
  <c r="BX63" i="17" s="1"/>
  <c r="BW106" i="17"/>
  <c r="BW63" i="17" s="1"/>
  <c r="BV106" i="17"/>
  <c r="BV63" i="17" s="1"/>
  <c r="BU106" i="17"/>
  <c r="BU63" i="17" s="1"/>
  <c r="BT106" i="17"/>
  <c r="BT63" i="17" s="1"/>
  <c r="BS106" i="17"/>
  <c r="BS63" i="17" s="1"/>
  <c r="BR106" i="17"/>
  <c r="BR63" i="17" s="1"/>
  <c r="BQ106" i="17"/>
  <c r="BQ63" i="17" s="1"/>
  <c r="BP106" i="17"/>
  <c r="BP63" i="17" s="1"/>
  <c r="BO106" i="17"/>
  <c r="BO63" i="17" s="1"/>
  <c r="BN106" i="17"/>
  <c r="BN63" i="17" s="1"/>
  <c r="BM106" i="17"/>
  <c r="BM63" i="17" s="1"/>
  <c r="BL106" i="17"/>
  <c r="BL63" i="17" s="1"/>
  <c r="BK106" i="17"/>
  <c r="BK63" i="17" s="1"/>
  <c r="BJ106" i="17"/>
  <c r="BJ63" i="17" s="1"/>
  <c r="BI106" i="17"/>
  <c r="BI63" i="17" s="1"/>
  <c r="BH106" i="17"/>
  <c r="BH63" i="17" s="1"/>
  <c r="BG106" i="17"/>
  <c r="BG63" i="17" s="1"/>
  <c r="BF106" i="17"/>
  <c r="BF63" i="17" s="1"/>
  <c r="BE106" i="17"/>
  <c r="BE63" i="17" s="1"/>
  <c r="BD106" i="17"/>
  <c r="BD63" i="17" s="1"/>
  <c r="BC106" i="17"/>
  <c r="BC63" i="17" s="1"/>
  <c r="BB106" i="17"/>
  <c r="BB63" i="17" s="1"/>
  <c r="BA106" i="17"/>
  <c r="BA63" i="17" s="1"/>
  <c r="AZ106" i="17"/>
  <c r="AZ63" i="17" s="1"/>
  <c r="AY106" i="17"/>
  <c r="AY63" i="17" s="1"/>
  <c r="AX106" i="17"/>
  <c r="AX63" i="17" s="1"/>
  <c r="AW106" i="17"/>
  <c r="AW63" i="17" s="1"/>
  <c r="AV106" i="17"/>
  <c r="AV63" i="17" s="1"/>
  <c r="AU106" i="17"/>
  <c r="AU63" i="17" s="1"/>
  <c r="AT106" i="17"/>
  <c r="AT63" i="17" s="1"/>
  <c r="AS106" i="17"/>
  <c r="AS63" i="17" s="1"/>
  <c r="AR106" i="17"/>
  <c r="AR63" i="17" s="1"/>
  <c r="AQ106" i="17"/>
  <c r="AQ63" i="17" s="1"/>
  <c r="AP106" i="17"/>
  <c r="AP63" i="17" s="1"/>
  <c r="AO106" i="17"/>
  <c r="AO63" i="17" s="1"/>
  <c r="AN106" i="17"/>
  <c r="AN63" i="17" s="1"/>
  <c r="AM106" i="17"/>
  <c r="AM63" i="17" s="1"/>
  <c r="AL106" i="17"/>
  <c r="AL63" i="17" s="1"/>
  <c r="AK106" i="17"/>
  <c r="AK63" i="17" s="1"/>
  <c r="AJ106" i="17"/>
  <c r="AJ63" i="17" s="1"/>
  <c r="AI106" i="17"/>
  <c r="AI63" i="17" s="1"/>
  <c r="AH106" i="17"/>
  <c r="AH63" i="17" s="1"/>
  <c r="AG106" i="17"/>
  <c r="AG63" i="17" s="1"/>
  <c r="AF106" i="17"/>
  <c r="AF63" i="17" s="1"/>
  <c r="AE106" i="17"/>
  <c r="AE63" i="17" s="1"/>
  <c r="AD106" i="17"/>
  <c r="AD63" i="17" s="1"/>
  <c r="AC106" i="17"/>
  <c r="AC63" i="17" s="1"/>
  <c r="AB106" i="17"/>
  <c r="AB63" i="17" s="1"/>
  <c r="AA106" i="17"/>
  <c r="AA63" i="17" s="1"/>
  <c r="Z106" i="17"/>
  <c r="Z63" i="17" s="1"/>
  <c r="Y106" i="17"/>
  <c r="Y63" i="17" s="1"/>
  <c r="X106" i="17"/>
  <c r="X63" i="17" s="1"/>
  <c r="W106" i="17"/>
  <c r="W63" i="17" s="1"/>
  <c r="V106" i="17"/>
  <c r="V63" i="17" s="1"/>
  <c r="U106" i="17"/>
  <c r="U63" i="17" s="1"/>
  <c r="T106" i="17"/>
  <c r="T63" i="17" s="1"/>
  <c r="S106" i="17"/>
  <c r="S63" i="17" s="1"/>
  <c r="R106" i="17"/>
  <c r="R63" i="17" s="1"/>
  <c r="Q106" i="17"/>
  <c r="Q63" i="17" s="1"/>
  <c r="P106" i="17"/>
  <c r="P63" i="17" s="1"/>
  <c r="O106" i="17"/>
  <c r="O63" i="17" s="1"/>
  <c r="N106" i="17"/>
  <c r="N63" i="17" s="1"/>
  <c r="M106" i="17"/>
  <c r="M63" i="17" s="1"/>
  <c r="L106" i="17"/>
  <c r="L63" i="17" s="1"/>
  <c r="K106" i="17"/>
  <c r="K63" i="17" s="1"/>
  <c r="J106" i="17"/>
  <c r="J63" i="17" s="1"/>
  <c r="I106" i="17"/>
  <c r="I63" i="17" s="1"/>
  <c r="QC95" i="17"/>
  <c r="QC62" i="17" s="1"/>
  <c r="QB95" i="17"/>
  <c r="QB62" i="17" s="1"/>
  <c r="QA95" i="17"/>
  <c r="QA62" i="17" s="1"/>
  <c r="PZ95" i="17"/>
  <c r="PZ62" i="17" s="1"/>
  <c r="PY95" i="17"/>
  <c r="PY62" i="17" s="1"/>
  <c r="PX95" i="17"/>
  <c r="PX62" i="17" s="1"/>
  <c r="PW95" i="17"/>
  <c r="PW62" i="17" s="1"/>
  <c r="PV95" i="17"/>
  <c r="PV62" i="17" s="1"/>
  <c r="PU95" i="17"/>
  <c r="PU62" i="17" s="1"/>
  <c r="PT95" i="17"/>
  <c r="PT62" i="17" s="1"/>
  <c r="PS95" i="17"/>
  <c r="PS62" i="17" s="1"/>
  <c r="PR95" i="17"/>
  <c r="PR62" i="17" s="1"/>
  <c r="PQ95" i="17"/>
  <c r="PQ62" i="17" s="1"/>
  <c r="PP95" i="17"/>
  <c r="PP62" i="17" s="1"/>
  <c r="PO95" i="17"/>
  <c r="PO62" i="17" s="1"/>
  <c r="PN95" i="17"/>
  <c r="PN62" i="17" s="1"/>
  <c r="PM95" i="17"/>
  <c r="PM62" i="17" s="1"/>
  <c r="PL95" i="17"/>
  <c r="PL62" i="17" s="1"/>
  <c r="PK95" i="17"/>
  <c r="PK62" i="17" s="1"/>
  <c r="PJ95" i="17"/>
  <c r="PJ62" i="17" s="1"/>
  <c r="PI95" i="17"/>
  <c r="PI62" i="17" s="1"/>
  <c r="PH95" i="17"/>
  <c r="PH62" i="17" s="1"/>
  <c r="PG95" i="17"/>
  <c r="PG62" i="17" s="1"/>
  <c r="PF95" i="17"/>
  <c r="PF62" i="17" s="1"/>
  <c r="PE95" i="17"/>
  <c r="PE62" i="17" s="1"/>
  <c r="PD95" i="17"/>
  <c r="PD62" i="17" s="1"/>
  <c r="PC95" i="17"/>
  <c r="PC62" i="17" s="1"/>
  <c r="PB95" i="17"/>
  <c r="PB62" i="17" s="1"/>
  <c r="PA95" i="17"/>
  <c r="PA62" i="17" s="1"/>
  <c r="OZ95" i="17"/>
  <c r="OZ62" i="17" s="1"/>
  <c r="OY95" i="17"/>
  <c r="OY62" i="17" s="1"/>
  <c r="OX95" i="17"/>
  <c r="OX62" i="17" s="1"/>
  <c r="OW95" i="17"/>
  <c r="OW62" i="17" s="1"/>
  <c r="OV95" i="17"/>
  <c r="OV62" i="17" s="1"/>
  <c r="OU95" i="17"/>
  <c r="OU62" i="17" s="1"/>
  <c r="OT95" i="17"/>
  <c r="OT62" i="17" s="1"/>
  <c r="OS95" i="17"/>
  <c r="OS62" i="17" s="1"/>
  <c r="OR95" i="17"/>
  <c r="OR62" i="17" s="1"/>
  <c r="OQ95" i="17"/>
  <c r="OQ62" i="17" s="1"/>
  <c r="OP95" i="17"/>
  <c r="OP62" i="17" s="1"/>
  <c r="OO95" i="17"/>
  <c r="OO62" i="17" s="1"/>
  <c r="ON95" i="17"/>
  <c r="ON62" i="17" s="1"/>
  <c r="OM95" i="17"/>
  <c r="OM62" i="17" s="1"/>
  <c r="OL95" i="17"/>
  <c r="OL62" i="17" s="1"/>
  <c r="OK95" i="17"/>
  <c r="OK62" i="17" s="1"/>
  <c r="OJ95" i="17"/>
  <c r="OJ62" i="17" s="1"/>
  <c r="OI95" i="17"/>
  <c r="OI62" i="17" s="1"/>
  <c r="OH95" i="17"/>
  <c r="OH62" i="17" s="1"/>
  <c r="OG95" i="17"/>
  <c r="OG62" i="17" s="1"/>
  <c r="OF95" i="17"/>
  <c r="OF62" i="17" s="1"/>
  <c r="OE95" i="17"/>
  <c r="OE62" i="17" s="1"/>
  <c r="OD95" i="17"/>
  <c r="OD62" i="17" s="1"/>
  <c r="OC95" i="17"/>
  <c r="OC62" i="17" s="1"/>
  <c r="OB95" i="17"/>
  <c r="OB62" i="17" s="1"/>
  <c r="OA95" i="17"/>
  <c r="OA62" i="17" s="1"/>
  <c r="NZ95" i="17"/>
  <c r="NZ62" i="17" s="1"/>
  <c r="NY95" i="17"/>
  <c r="NY62" i="17" s="1"/>
  <c r="NX95" i="17"/>
  <c r="NX62" i="17" s="1"/>
  <c r="NW95" i="17"/>
  <c r="NW62" i="17" s="1"/>
  <c r="NV95" i="17"/>
  <c r="NV62" i="17" s="1"/>
  <c r="NU95" i="17"/>
  <c r="NU62" i="17" s="1"/>
  <c r="NT95" i="17"/>
  <c r="NT62" i="17" s="1"/>
  <c r="NS95" i="17"/>
  <c r="NS62" i="17" s="1"/>
  <c r="NR95" i="17"/>
  <c r="NR62" i="17" s="1"/>
  <c r="NQ95" i="17"/>
  <c r="NQ62" i="17" s="1"/>
  <c r="NP95" i="17"/>
  <c r="NP62" i="17" s="1"/>
  <c r="NO95" i="17"/>
  <c r="NO62" i="17" s="1"/>
  <c r="NN95" i="17"/>
  <c r="NN62" i="17" s="1"/>
  <c r="NM95" i="17"/>
  <c r="NM62" i="17" s="1"/>
  <c r="NL95" i="17"/>
  <c r="NL62" i="17" s="1"/>
  <c r="NK95" i="17"/>
  <c r="NK62" i="17" s="1"/>
  <c r="NJ95" i="17"/>
  <c r="NJ62" i="17" s="1"/>
  <c r="NI95" i="17"/>
  <c r="NI62" i="17" s="1"/>
  <c r="NH95" i="17"/>
  <c r="NH62" i="17" s="1"/>
  <c r="NG95" i="17"/>
  <c r="NG62" i="17" s="1"/>
  <c r="NF95" i="17"/>
  <c r="NF62" i="17" s="1"/>
  <c r="NE95" i="17"/>
  <c r="NE62" i="17" s="1"/>
  <c r="ND95" i="17"/>
  <c r="ND62" i="17" s="1"/>
  <c r="NC95" i="17"/>
  <c r="NC62" i="17" s="1"/>
  <c r="NB95" i="17"/>
  <c r="NB62" i="17" s="1"/>
  <c r="NA95" i="17"/>
  <c r="NA62" i="17" s="1"/>
  <c r="MZ95" i="17"/>
  <c r="MZ62" i="17" s="1"/>
  <c r="MY95" i="17"/>
  <c r="MY62" i="17" s="1"/>
  <c r="MX95" i="17"/>
  <c r="MX62" i="17" s="1"/>
  <c r="MW95" i="17"/>
  <c r="MW62" i="17" s="1"/>
  <c r="MV95" i="17"/>
  <c r="MV62" i="17" s="1"/>
  <c r="MU95" i="17"/>
  <c r="MU62" i="17" s="1"/>
  <c r="MT95" i="17"/>
  <c r="MT62" i="17" s="1"/>
  <c r="MS95" i="17"/>
  <c r="MS62" i="17" s="1"/>
  <c r="MR95" i="17"/>
  <c r="MR62" i="17" s="1"/>
  <c r="MQ95" i="17"/>
  <c r="MQ62" i="17" s="1"/>
  <c r="MP95" i="17"/>
  <c r="MP62" i="17" s="1"/>
  <c r="MO95" i="17"/>
  <c r="MO62" i="17" s="1"/>
  <c r="MN95" i="17"/>
  <c r="MN62" i="17" s="1"/>
  <c r="MM95" i="17"/>
  <c r="MM62" i="17" s="1"/>
  <c r="ML95" i="17"/>
  <c r="ML62" i="17" s="1"/>
  <c r="MK95" i="17"/>
  <c r="MK62" i="17" s="1"/>
  <c r="MJ95" i="17"/>
  <c r="MJ62" i="17" s="1"/>
  <c r="MI95" i="17"/>
  <c r="MI62" i="17" s="1"/>
  <c r="MH95" i="17"/>
  <c r="MH62" i="17" s="1"/>
  <c r="MG95" i="17"/>
  <c r="MG62" i="17" s="1"/>
  <c r="MF95" i="17"/>
  <c r="MF62" i="17" s="1"/>
  <c r="ME95" i="17"/>
  <c r="ME62" i="17" s="1"/>
  <c r="MD95" i="17"/>
  <c r="MD62" i="17" s="1"/>
  <c r="MC95" i="17"/>
  <c r="MC62" i="17" s="1"/>
  <c r="MB95" i="17"/>
  <c r="MB62" i="17" s="1"/>
  <c r="MA95" i="17"/>
  <c r="MA62" i="17" s="1"/>
  <c r="LZ95" i="17"/>
  <c r="LZ62" i="17" s="1"/>
  <c r="LY95" i="17"/>
  <c r="LY62" i="17" s="1"/>
  <c r="LX95" i="17"/>
  <c r="LX62" i="17" s="1"/>
  <c r="LW95" i="17"/>
  <c r="LW62" i="17" s="1"/>
  <c r="LV95" i="17"/>
  <c r="LV62" i="17" s="1"/>
  <c r="LU95" i="17"/>
  <c r="LU62" i="17" s="1"/>
  <c r="LT95" i="17"/>
  <c r="LT62" i="17" s="1"/>
  <c r="LS95" i="17"/>
  <c r="LS62" i="17" s="1"/>
  <c r="LR95" i="17"/>
  <c r="LR62" i="17" s="1"/>
  <c r="LQ95" i="17"/>
  <c r="LQ62" i="17" s="1"/>
  <c r="LP95" i="17"/>
  <c r="LP62" i="17" s="1"/>
  <c r="LO95" i="17"/>
  <c r="LO62" i="17" s="1"/>
  <c r="LN95" i="17"/>
  <c r="LN62" i="17" s="1"/>
  <c r="LM95" i="17"/>
  <c r="LM62" i="17" s="1"/>
  <c r="LL95" i="17"/>
  <c r="LL62" i="17" s="1"/>
  <c r="LK95" i="17"/>
  <c r="LK62" i="17" s="1"/>
  <c r="LJ95" i="17"/>
  <c r="LJ62" i="17" s="1"/>
  <c r="LI95" i="17"/>
  <c r="LI62" i="17" s="1"/>
  <c r="LH95" i="17"/>
  <c r="LH62" i="17" s="1"/>
  <c r="LG95" i="17"/>
  <c r="LG62" i="17" s="1"/>
  <c r="LF95" i="17"/>
  <c r="LF62" i="17" s="1"/>
  <c r="LE95" i="17"/>
  <c r="LE62" i="17" s="1"/>
  <c r="LD95" i="17"/>
  <c r="LD62" i="17" s="1"/>
  <c r="LC95" i="17"/>
  <c r="LC62" i="17" s="1"/>
  <c r="LB95" i="17"/>
  <c r="LB62" i="17" s="1"/>
  <c r="LA95" i="17"/>
  <c r="LA62" i="17" s="1"/>
  <c r="KZ95" i="17"/>
  <c r="KZ62" i="17" s="1"/>
  <c r="KY95" i="17"/>
  <c r="KY62" i="17" s="1"/>
  <c r="KX95" i="17"/>
  <c r="KX62" i="17" s="1"/>
  <c r="KW95" i="17"/>
  <c r="KW62" i="17" s="1"/>
  <c r="KV95" i="17"/>
  <c r="KV62" i="17" s="1"/>
  <c r="KU95" i="17"/>
  <c r="KU62" i="17" s="1"/>
  <c r="KT95" i="17"/>
  <c r="KT62" i="17" s="1"/>
  <c r="KS95" i="17"/>
  <c r="KS62" i="17" s="1"/>
  <c r="KR95" i="17"/>
  <c r="KR62" i="17" s="1"/>
  <c r="KQ95" i="17"/>
  <c r="KQ62" i="17" s="1"/>
  <c r="KP95" i="17"/>
  <c r="KP62" i="17" s="1"/>
  <c r="KO95" i="17"/>
  <c r="KO62" i="17" s="1"/>
  <c r="KN95" i="17"/>
  <c r="KN62" i="17" s="1"/>
  <c r="KM95" i="17"/>
  <c r="KM62" i="17" s="1"/>
  <c r="KL95" i="17"/>
  <c r="KL62" i="17" s="1"/>
  <c r="KK95" i="17"/>
  <c r="KK62" i="17" s="1"/>
  <c r="KJ95" i="17"/>
  <c r="KJ62" i="17" s="1"/>
  <c r="KI95" i="17"/>
  <c r="KI62" i="17" s="1"/>
  <c r="KH95" i="17"/>
  <c r="KH62" i="17" s="1"/>
  <c r="KG95" i="17"/>
  <c r="KG62" i="17" s="1"/>
  <c r="KF95" i="17"/>
  <c r="KF62" i="17" s="1"/>
  <c r="KE95" i="17"/>
  <c r="KE62" i="17" s="1"/>
  <c r="KD95" i="17"/>
  <c r="KD62" i="17" s="1"/>
  <c r="KC95" i="17"/>
  <c r="KC62" i="17" s="1"/>
  <c r="KB95" i="17"/>
  <c r="KB62" i="17" s="1"/>
  <c r="KA95" i="17"/>
  <c r="KA62" i="17" s="1"/>
  <c r="JZ95" i="17"/>
  <c r="JZ62" i="17" s="1"/>
  <c r="JY95" i="17"/>
  <c r="JY62" i="17" s="1"/>
  <c r="JX95" i="17"/>
  <c r="JX62" i="17" s="1"/>
  <c r="JW95" i="17"/>
  <c r="JW62" i="17" s="1"/>
  <c r="JV95" i="17"/>
  <c r="JV62" i="17" s="1"/>
  <c r="JU95" i="17"/>
  <c r="JU62" i="17" s="1"/>
  <c r="JT95" i="17"/>
  <c r="JT62" i="17" s="1"/>
  <c r="JS95" i="17"/>
  <c r="JS62" i="17" s="1"/>
  <c r="JR95" i="17"/>
  <c r="JR62" i="17" s="1"/>
  <c r="JQ95" i="17"/>
  <c r="JQ62" i="17" s="1"/>
  <c r="JP95" i="17"/>
  <c r="JP62" i="17" s="1"/>
  <c r="JO95" i="17"/>
  <c r="JO62" i="17" s="1"/>
  <c r="JN95" i="17"/>
  <c r="JN62" i="17" s="1"/>
  <c r="JM95" i="17"/>
  <c r="JM62" i="17" s="1"/>
  <c r="JL95" i="17"/>
  <c r="JL62" i="17" s="1"/>
  <c r="JK95" i="17"/>
  <c r="JK62" i="17" s="1"/>
  <c r="JJ95" i="17"/>
  <c r="JJ62" i="17" s="1"/>
  <c r="JI95" i="17"/>
  <c r="JI62" i="17" s="1"/>
  <c r="JH95" i="17"/>
  <c r="JH62" i="17" s="1"/>
  <c r="JG95" i="17"/>
  <c r="JG62" i="17" s="1"/>
  <c r="JF95" i="17"/>
  <c r="JF62" i="17" s="1"/>
  <c r="JE95" i="17"/>
  <c r="JE62" i="17" s="1"/>
  <c r="JD95" i="17"/>
  <c r="JD62" i="17" s="1"/>
  <c r="JC95" i="17"/>
  <c r="JC62" i="17" s="1"/>
  <c r="JB95" i="17"/>
  <c r="JB62" i="17" s="1"/>
  <c r="JA95" i="17"/>
  <c r="JA62" i="17" s="1"/>
  <c r="IZ95" i="17"/>
  <c r="IZ62" i="17" s="1"/>
  <c r="IY95" i="17"/>
  <c r="IY62" i="17" s="1"/>
  <c r="IX95" i="17"/>
  <c r="IX62" i="17" s="1"/>
  <c r="IW95" i="17"/>
  <c r="IW62" i="17" s="1"/>
  <c r="IV95" i="17"/>
  <c r="IV62" i="17" s="1"/>
  <c r="IU95" i="17"/>
  <c r="IU62" i="17" s="1"/>
  <c r="IT95" i="17"/>
  <c r="IT62" i="17" s="1"/>
  <c r="IS95" i="17"/>
  <c r="IS62" i="17" s="1"/>
  <c r="IR95" i="17"/>
  <c r="IR62" i="17" s="1"/>
  <c r="IQ95" i="17"/>
  <c r="IQ62" i="17" s="1"/>
  <c r="IP95" i="17"/>
  <c r="IP62" i="17" s="1"/>
  <c r="IO95" i="17"/>
  <c r="IO62" i="17" s="1"/>
  <c r="IN95" i="17"/>
  <c r="IN62" i="17" s="1"/>
  <c r="IM95" i="17"/>
  <c r="IM62" i="17" s="1"/>
  <c r="IL95" i="17"/>
  <c r="IL62" i="17" s="1"/>
  <c r="IK95" i="17"/>
  <c r="IK62" i="17" s="1"/>
  <c r="IJ95" i="17"/>
  <c r="IJ62" i="17" s="1"/>
  <c r="II95" i="17"/>
  <c r="II62" i="17" s="1"/>
  <c r="IH95" i="17"/>
  <c r="IH62" i="17" s="1"/>
  <c r="IG95" i="17"/>
  <c r="IG62" i="17" s="1"/>
  <c r="IF95" i="17"/>
  <c r="IF62" i="17" s="1"/>
  <c r="IE95" i="17"/>
  <c r="IE62" i="17" s="1"/>
  <c r="ID95" i="17"/>
  <c r="ID62" i="17" s="1"/>
  <c r="IC95" i="17"/>
  <c r="IC62" i="17" s="1"/>
  <c r="IB95" i="17"/>
  <c r="IB62" i="17" s="1"/>
  <c r="IA95" i="17"/>
  <c r="IA62" i="17" s="1"/>
  <c r="HZ95" i="17"/>
  <c r="HZ62" i="17" s="1"/>
  <c r="HY95" i="17"/>
  <c r="HY62" i="17" s="1"/>
  <c r="HX95" i="17"/>
  <c r="HX62" i="17" s="1"/>
  <c r="HW95" i="17"/>
  <c r="HW62" i="17" s="1"/>
  <c r="HV95" i="17"/>
  <c r="HV62" i="17" s="1"/>
  <c r="HU95" i="17"/>
  <c r="HU62" i="17" s="1"/>
  <c r="HT95" i="17"/>
  <c r="HT62" i="17" s="1"/>
  <c r="HS95" i="17"/>
  <c r="HS62" i="17" s="1"/>
  <c r="HR95" i="17"/>
  <c r="HR62" i="17" s="1"/>
  <c r="HQ95" i="17"/>
  <c r="HQ62" i="17" s="1"/>
  <c r="HP95" i="17"/>
  <c r="HP62" i="17" s="1"/>
  <c r="HO95" i="17"/>
  <c r="HO62" i="17" s="1"/>
  <c r="HN95" i="17"/>
  <c r="HN62" i="17" s="1"/>
  <c r="HM95" i="17"/>
  <c r="HM62" i="17" s="1"/>
  <c r="HL95" i="17"/>
  <c r="HL62" i="17" s="1"/>
  <c r="HK95" i="17"/>
  <c r="HK62" i="17" s="1"/>
  <c r="HJ95" i="17"/>
  <c r="HJ62" i="17" s="1"/>
  <c r="HI95" i="17"/>
  <c r="HI62" i="17" s="1"/>
  <c r="HH95" i="17"/>
  <c r="HH62" i="17" s="1"/>
  <c r="HG95" i="17"/>
  <c r="HG62" i="17" s="1"/>
  <c r="HF95" i="17"/>
  <c r="HF62" i="17" s="1"/>
  <c r="HE95" i="17"/>
  <c r="HE62" i="17" s="1"/>
  <c r="HD95" i="17"/>
  <c r="HD62" i="17" s="1"/>
  <c r="HC95" i="17"/>
  <c r="HC62" i="17" s="1"/>
  <c r="HB95" i="17"/>
  <c r="HB62" i="17" s="1"/>
  <c r="HA95" i="17"/>
  <c r="HA62" i="17" s="1"/>
  <c r="GZ95" i="17"/>
  <c r="GZ62" i="17" s="1"/>
  <c r="GY95" i="17"/>
  <c r="GY62" i="17" s="1"/>
  <c r="GX95" i="17"/>
  <c r="GX62" i="17" s="1"/>
  <c r="GW95" i="17"/>
  <c r="GW62" i="17" s="1"/>
  <c r="GV95" i="17"/>
  <c r="GV62" i="17" s="1"/>
  <c r="GU95" i="17"/>
  <c r="GU62" i="17" s="1"/>
  <c r="GT95" i="17"/>
  <c r="GT62" i="17" s="1"/>
  <c r="GS95" i="17"/>
  <c r="GS62" i="17" s="1"/>
  <c r="GR95" i="17"/>
  <c r="GR62" i="17" s="1"/>
  <c r="GQ95" i="17"/>
  <c r="GQ62" i="17" s="1"/>
  <c r="GP95" i="17"/>
  <c r="GP62" i="17" s="1"/>
  <c r="GO95" i="17"/>
  <c r="GO62" i="17" s="1"/>
  <c r="GN95" i="17"/>
  <c r="GN62" i="17" s="1"/>
  <c r="GM95" i="17"/>
  <c r="GM62" i="17" s="1"/>
  <c r="GL95" i="17"/>
  <c r="GL62" i="17" s="1"/>
  <c r="GK95" i="17"/>
  <c r="GK62" i="17" s="1"/>
  <c r="GJ95" i="17"/>
  <c r="GJ62" i="17" s="1"/>
  <c r="GI95" i="17"/>
  <c r="GI62" i="17" s="1"/>
  <c r="GH95" i="17"/>
  <c r="GH62" i="17" s="1"/>
  <c r="GG95" i="17"/>
  <c r="GG62" i="17" s="1"/>
  <c r="GF95" i="17"/>
  <c r="GF62" i="17" s="1"/>
  <c r="GE95" i="17"/>
  <c r="GE62" i="17" s="1"/>
  <c r="GD95" i="17"/>
  <c r="GD62" i="17" s="1"/>
  <c r="GC95" i="17"/>
  <c r="GC62" i="17" s="1"/>
  <c r="GB95" i="17"/>
  <c r="GB62" i="17" s="1"/>
  <c r="GA95" i="17"/>
  <c r="GA62" i="17" s="1"/>
  <c r="FZ95" i="17"/>
  <c r="FZ62" i="17" s="1"/>
  <c r="FY95" i="17"/>
  <c r="FY62" i="17" s="1"/>
  <c r="FX95" i="17"/>
  <c r="FX62" i="17" s="1"/>
  <c r="FW95" i="17"/>
  <c r="FW62" i="17" s="1"/>
  <c r="FV95" i="17"/>
  <c r="FV62" i="17" s="1"/>
  <c r="FU95" i="17"/>
  <c r="FU62" i="17" s="1"/>
  <c r="FT95" i="17"/>
  <c r="FT62" i="17" s="1"/>
  <c r="FS95" i="17"/>
  <c r="FS62" i="17" s="1"/>
  <c r="FR95" i="17"/>
  <c r="FR62" i="17" s="1"/>
  <c r="FQ95" i="17"/>
  <c r="FQ62" i="17" s="1"/>
  <c r="FP95" i="17"/>
  <c r="FP62" i="17" s="1"/>
  <c r="FO95" i="17"/>
  <c r="FO62" i="17" s="1"/>
  <c r="FN95" i="17"/>
  <c r="FN62" i="17" s="1"/>
  <c r="FM95" i="17"/>
  <c r="FM62" i="17" s="1"/>
  <c r="FL95" i="17"/>
  <c r="FL62" i="17" s="1"/>
  <c r="FK95" i="17"/>
  <c r="FK62" i="17" s="1"/>
  <c r="FJ95" i="17"/>
  <c r="FJ62" i="17" s="1"/>
  <c r="FI95" i="17"/>
  <c r="FI62" i="17" s="1"/>
  <c r="FH95" i="17"/>
  <c r="FH62" i="17" s="1"/>
  <c r="FG95" i="17"/>
  <c r="FG62" i="17" s="1"/>
  <c r="FF95" i="17"/>
  <c r="FF62" i="17" s="1"/>
  <c r="FE95" i="17"/>
  <c r="FE62" i="17" s="1"/>
  <c r="FD95" i="17"/>
  <c r="FD62" i="17" s="1"/>
  <c r="FC95" i="17"/>
  <c r="FC62" i="17" s="1"/>
  <c r="FB95" i="17"/>
  <c r="FB62" i="17" s="1"/>
  <c r="FA95" i="17"/>
  <c r="FA62" i="17" s="1"/>
  <c r="EZ95" i="17"/>
  <c r="EZ62" i="17" s="1"/>
  <c r="EY95" i="17"/>
  <c r="EY62" i="17" s="1"/>
  <c r="EX95" i="17"/>
  <c r="EX62" i="17" s="1"/>
  <c r="EW95" i="17"/>
  <c r="EW62" i="17" s="1"/>
  <c r="EV95" i="17"/>
  <c r="EV62" i="17" s="1"/>
  <c r="EU95" i="17"/>
  <c r="EU62" i="17" s="1"/>
  <c r="ET95" i="17"/>
  <c r="ET62" i="17" s="1"/>
  <c r="ES95" i="17"/>
  <c r="ES62" i="17" s="1"/>
  <c r="ER95" i="17"/>
  <c r="ER62" i="17" s="1"/>
  <c r="EQ95" i="17"/>
  <c r="EQ62" i="17" s="1"/>
  <c r="EP95" i="17"/>
  <c r="EP62" i="17" s="1"/>
  <c r="EO95" i="17"/>
  <c r="EO62" i="17" s="1"/>
  <c r="EN95" i="17"/>
  <c r="EN62" i="17" s="1"/>
  <c r="EM95" i="17"/>
  <c r="EM62" i="17" s="1"/>
  <c r="EL95" i="17"/>
  <c r="EL62" i="17" s="1"/>
  <c r="EK95" i="17"/>
  <c r="EK62" i="17" s="1"/>
  <c r="EJ95" i="17"/>
  <c r="EJ62" i="17" s="1"/>
  <c r="EI95" i="17"/>
  <c r="EI62" i="17" s="1"/>
  <c r="EH95" i="17"/>
  <c r="EH62" i="17" s="1"/>
  <c r="EG95" i="17"/>
  <c r="EG62" i="17" s="1"/>
  <c r="EF95" i="17"/>
  <c r="EF62" i="17" s="1"/>
  <c r="EE95" i="17"/>
  <c r="EE62" i="17" s="1"/>
  <c r="ED95" i="17"/>
  <c r="ED62" i="17" s="1"/>
  <c r="EC95" i="17"/>
  <c r="EC62" i="17" s="1"/>
  <c r="EB95" i="17"/>
  <c r="EB62" i="17" s="1"/>
  <c r="EA95" i="17"/>
  <c r="EA62" i="17" s="1"/>
  <c r="DZ95" i="17"/>
  <c r="DZ62" i="17" s="1"/>
  <c r="DY95" i="17"/>
  <c r="DY62" i="17" s="1"/>
  <c r="DX95" i="17"/>
  <c r="DX62" i="17" s="1"/>
  <c r="DW95" i="17"/>
  <c r="DW62" i="17" s="1"/>
  <c r="DV95" i="17"/>
  <c r="DV62" i="17" s="1"/>
  <c r="DU95" i="17"/>
  <c r="DU62" i="17" s="1"/>
  <c r="DT95" i="17"/>
  <c r="DT62" i="17" s="1"/>
  <c r="DS95" i="17"/>
  <c r="DS62" i="17" s="1"/>
  <c r="DR95" i="17"/>
  <c r="DR62" i="17" s="1"/>
  <c r="DQ95" i="17"/>
  <c r="DQ62" i="17" s="1"/>
  <c r="DP95" i="17"/>
  <c r="DP62" i="17" s="1"/>
  <c r="DO95" i="17"/>
  <c r="DO62" i="17" s="1"/>
  <c r="DN95" i="17"/>
  <c r="DN62" i="17" s="1"/>
  <c r="DM95" i="17"/>
  <c r="DM62" i="17" s="1"/>
  <c r="DL95" i="17"/>
  <c r="DL62" i="17" s="1"/>
  <c r="DK95" i="17"/>
  <c r="DK62" i="17" s="1"/>
  <c r="DJ95" i="17"/>
  <c r="DJ62" i="17" s="1"/>
  <c r="DI95" i="17"/>
  <c r="DI62" i="17" s="1"/>
  <c r="DH95" i="17"/>
  <c r="DH62" i="17" s="1"/>
  <c r="DG95" i="17"/>
  <c r="DG62" i="17" s="1"/>
  <c r="DF95" i="17"/>
  <c r="DF62" i="17" s="1"/>
  <c r="DE95" i="17"/>
  <c r="DE62" i="17" s="1"/>
  <c r="DD95" i="17"/>
  <c r="DD62" i="17" s="1"/>
  <c r="DC95" i="17"/>
  <c r="DC62" i="17" s="1"/>
  <c r="DB95" i="17"/>
  <c r="DB62" i="17" s="1"/>
  <c r="DA95" i="17"/>
  <c r="DA62" i="17" s="1"/>
  <c r="CZ95" i="17"/>
  <c r="CZ62" i="17" s="1"/>
  <c r="CY95" i="17"/>
  <c r="CY62" i="17" s="1"/>
  <c r="CX95" i="17"/>
  <c r="CX62" i="17" s="1"/>
  <c r="CW95" i="17"/>
  <c r="CW62" i="17" s="1"/>
  <c r="CV95" i="17"/>
  <c r="CV62" i="17" s="1"/>
  <c r="CU95" i="17"/>
  <c r="CU62" i="17" s="1"/>
  <c r="CT95" i="17"/>
  <c r="CT62" i="17" s="1"/>
  <c r="CS95" i="17"/>
  <c r="CS62" i="17" s="1"/>
  <c r="CR95" i="17"/>
  <c r="CR62" i="17" s="1"/>
  <c r="CQ95" i="17"/>
  <c r="CQ62" i="17" s="1"/>
  <c r="CP95" i="17"/>
  <c r="CP62" i="17" s="1"/>
  <c r="CO95" i="17"/>
  <c r="CO62" i="17" s="1"/>
  <c r="CN95" i="17"/>
  <c r="CN62" i="17" s="1"/>
  <c r="CM95" i="17"/>
  <c r="CM62" i="17" s="1"/>
  <c r="CL95" i="17"/>
  <c r="CL62" i="17" s="1"/>
  <c r="CK95" i="17"/>
  <c r="CK62" i="17" s="1"/>
  <c r="CJ95" i="17"/>
  <c r="CJ62" i="17" s="1"/>
  <c r="CI95" i="17"/>
  <c r="CI62" i="17" s="1"/>
  <c r="CH95" i="17"/>
  <c r="CH62" i="17" s="1"/>
  <c r="CG95" i="17"/>
  <c r="CG62" i="17" s="1"/>
  <c r="CF95" i="17"/>
  <c r="CF62" i="17" s="1"/>
  <c r="CE95" i="17"/>
  <c r="CE62" i="17" s="1"/>
  <c r="CD95" i="17"/>
  <c r="CD62" i="17" s="1"/>
  <c r="CC95" i="17"/>
  <c r="CC62" i="17" s="1"/>
  <c r="CB95" i="17"/>
  <c r="CB62" i="17" s="1"/>
  <c r="CA95" i="17"/>
  <c r="CA62" i="17" s="1"/>
  <c r="BZ95" i="17"/>
  <c r="BZ62" i="17" s="1"/>
  <c r="BY95" i="17"/>
  <c r="BY62" i="17" s="1"/>
  <c r="BX95" i="17"/>
  <c r="BX62" i="17" s="1"/>
  <c r="BW95" i="17"/>
  <c r="BW62" i="17" s="1"/>
  <c r="BV95" i="17"/>
  <c r="BV62" i="17" s="1"/>
  <c r="BU95" i="17"/>
  <c r="BU62" i="17" s="1"/>
  <c r="BT95" i="17"/>
  <c r="BT62" i="17" s="1"/>
  <c r="BS95" i="17"/>
  <c r="BS62" i="17" s="1"/>
  <c r="BR95" i="17"/>
  <c r="BR62" i="17" s="1"/>
  <c r="BQ95" i="17"/>
  <c r="BQ62" i="17" s="1"/>
  <c r="BP95" i="17"/>
  <c r="BP62" i="17" s="1"/>
  <c r="BO95" i="17"/>
  <c r="BO62" i="17" s="1"/>
  <c r="BN95" i="17"/>
  <c r="BN62" i="17" s="1"/>
  <c r="BM95" i="17"/>
  <c r="BM62" i="17" s="1"/>
  <c r="BL95" i="17"/>
  <c r="BL62" i="17" s="1"/>
  <c r="BK95" i="17"/>
  <c r="BK62" i="17" s="1"/>
  <c r="BJ95" i="17"/>
  <c r="BJ62" i="17" s="1"/>
  <c r="BI95" i="17"/>
  <c r="BI62" i="17" s="1"/>
  <c r="BH95" i="17"/>
  <c r="BH62" i="17" s="1"/>
  <c r="BG95" i="17"/>
  <c r="BG62" i="17" s="1"/>
  <c r="BF95" i="17"/>
  <c r="BF62" i="17" s="1"/>
  <c r="BE95" i="17"/>
  <c r="BE62" i="17" s="1"/>
  <c r="BD95" i="17"/>
  <c r="BD62" i="17" s="1"/>
  <c r="BC95" i="17"/>
  <c r="BC62" i="17" s="1"/>
  <c r="BB95" i="17"/>
  <c r="BB62" i="17" s="1"/>
  <c r="BA95" i="17"/>
  <c r="BA62" i="17" s="1"/>
  <c r="AZ95" i="17"/>
  <c r="AZ62" i="17" s="1"/>
  <c r="AY95" i="17"/>
  <c r="AY62" i="17" s="1"/>
  <c r="AX95" i="17"/>
  <c r="AX62" i="17" s="1"/>
  <c r="AW95" i="17"/>
  <c r="AW62" i="17" s="1"/>
  <c r="AV95" i="17"/>
  <c r="AV62" i="17" s="1"/>
  <c r="AU95" i="17"/>
  <c r="AU62" i="17" s="1"/>
  <c r="AT95" i="17"/>
  <c r="AT62" i="17" s="1"/>
  <c r="AS95" i="17"/>
  <c r="AS62" i="17" s="1"/>
  <c r="AR95" i="17"/>
  <c r="AR62" i="17" s="1"/>
  <c r="AQ95" i="17"/>
  <c r="AQ62" i="17" s="1"/>
  <c r="AP95" i="17"/>
  <c r="AP62" i="17" s="1"/>
  <c r="AO95" i="17"/>
  <c r="AO62" i="17" s="1"/>
  <c r="AN95" i="17"/>
  <c r="AN62" i="17" s="1"/>
  <c r="AM95" i="17"/>
  <c r="AM62" i="17" s="1"/>
  <c r="AL95" i="17"/>
  <c r="AL62" i="17" s="1"/>
  <c r="AK95" i="17"/>
  <c r="AK62" i="17" s="1"/>
  <c r="AJ95" i="17"/>
  <c r="AJ62" i="17" s="1"/>
  <c r="AI95" i="17"/>
  <c r="AI62" i="17" s="1"/>
  <c r="AH95" i="17"/>
  <c r="AH62" i="17" s="1"/>
  <c r="AG95" i="17"/>
  <c r="AG62" i="17" s="1"/>
  <c r="AF95" i="17"/>
  <c r="AF62" i="17" s="1"/>
  <c r="AE95" i="17"/>
  <c r="AE62" i="17" s="1"/>
  <c r="AD95" i="17"/>
  <c r="AD62" i="17" s="1"/>
  <c r="AC95" i="17"/>
  <c r="AC62" i="17" s="1"/>
  <c r="AB95" i="17"/>
  <c r="AB62" i="17" s="1"/>
  <c r="AA95" i="17"/>
  <c r="AA62" i="17" s="1"/>
  <c r="Z95" i="17"/>
  <c r="Z62" i="17" s="1"/>
  <c r="Y95" i="17"/>
  <c r="Y62" i="17" s="1"/>
  <c r="X95" i="17"/>
  <c r="X62" i="17" s="1"/>
  <c r="W95" i="17"/>
  <c r="W62" i="17" s="1"/>
  <c r="V95" i="17"/>
  <c r="V62" i="17" s="1"/>
  <c r="U95" i="17"/>
  <c r="U62" i="17" s="1"/>
  <c r="T95" i="17"/>
  <c r="T62" i="17" s="1"/>
  <c r="S95" i="17"/>
  <c r="S62" i="17" s="1"/>
  <c r="R95" i="17"/>
  <c r="R62" i="17" s="1"/>
  <c r="Q95" i="17"/>
  <c r="Q62" i="17" s="1"/>
  <c r="P95" i="17"/>
  <c r="P62" i="17" s="1"/>
  <c r="O95" i="17"/>
  <c r="O62" i="17" s="1"/>
  <c r="N95" i="17"/>
  <c r="N62" i="17" s="1"/>
  <c r="M95" i="17"/>
  <c r="M62" i="17" s="1"/>
  <c r="L95" i="17"/>
  <c r="L62" i="17" s="1"/>
  <c r="K95" i="17"/>
  <c r="K62" i="17" s="1"/>
  <c r="J95" i="17"/>
  <c r="J62" i="17" s="1"/>
  <c r="I95" i="17"/>
  <c r="I62" i="17" s="1"/>
  <c r="QC75" i="17"/>
  <c r="QB75" i="17"/>
  <c r="QA75" i="17"/>
  <c r="PZ75" i="17"/>
  <c r="PY75" i="17"/>
  <c r="PX75" i="17"/>
  <c r="PW75" i="17"/>
  <c r="PV75" i="17"/>
  <c r="PU75" i="17"/>
  <c r="PT75" i="17"/>
  <c r="PS75" i="17"/>
  <c r="PR75" i="17"/>
  <c r="PQ75" i="17"/>
  <c r="PP75" i="17"/>
  <c r="PO75" i="17"/>
  <c r="PN75" i="17"/>
  <c r="PM75" i="17"/>
  <c r="PL75" i="17"/>
  <c r="PK75" i="17"/>
  <c r="PJ75" i="17"/>
  <c r="PI75" i="17"/>
  <c r="PH75" i="17"/>
  <c r="PG75" i="17"/>
  <c r="PF75" i="17"/>
  <c r="PE75" i="17"/>
  <c r="PD75" i="17"/>
  <c r="PC75" i="17"/>
  <c r="PB75" i="17"/>
  <c r="PA75" i="17"/>
  <c r="OZ75" i="17"/>
  <c r="OY75" i="17"/>
  <c r="OX75" i="17"/>
  <c r="OW75" i="17"/>
  <c r="OV75" i="17"/>
  <c r="OU75" i="17"/>
  <c r="OT75" i="17"/>
  <c r="OS75" i="17"/>
  <c r="OR75" i="17"/>
  <c r="OQ75" i="17"/>
  <c r="OP75" i="17"/>
  <c r="OO75" i="17"/>
  <c r="ON75" i="17"/>
  <c r="OM75" i="17"/>
  <c r="OL75" i="17"/>
  <c r="OK75" i="17"/>
  <c r="OJ75" i="17"/>
  <c r="OI75" i="17"/>
  <c r="OH75" i="17"/>
  <c r="OG75" i="17"/>
  <c r="OF75" i="17"/>
  <c r="OE75" i="17"/>
  <c r="OD75" i="17"/>
  <c r="OC75" i="17"/>
  <c r="OB75" i="17"/>
  <c r="OA75" i="17"/>
  <c r="NZ75" i="17"/>
  <c r="NY75" i="17"/>
  <c r="NX75" i="17"/>
  <c r="NW75" i="17"/>
  <c r="NV75" i="17"/>
  <c r="NU75" i="17"/>
  <c r="NT75" i="17"/>
  <c r="NS75" i="17"/>
  <c r="NR75" i="17"/>
  <c r="NQ75" i="17"/>
  <c r="NP75" i="17"/>
  <c r="NO75" i="17"/>
  <c r="NN75" i="17"/>
  <c r="NM75" i="17"/>
  <c r="NL75" i="17"/>
  <c r="NK75" i="17"/>
  <c r="NJ75" i="17"/>
  <c r="NI75" i="17"/>
  <c r="NH75" i="17"/>
  <c r="NG75" i="17"/>
  <c r="NF75" i="17"/>
  <c r="NE75" i="17"/>
  <c r="ND75" i="17"/>
  <c r="NC75" i="17"/>
  <c r="NB75" i="17"/>
  <c r="NA75" i="17"/>
  <c r="MZ75" i="17"/>
  <c r="MY75" i="17"/>
  <c r="MX75" i="17"/>
  <c r="MW75" i="17"/>
  <c r="MV75" i="17"/>
  <c r="MU75" i="17"/>
  <c r="MT75" i="17"/>
  <c r="MS75" i="17"/>
  <c r="MR75" i="17"/>
  <c r="MQ75" i="17"/>
  <c r="MP75" i="17"/>
  <c r="MO75" i="17"/>
  <c r="MN75" i="17"/>
  <c r="MM75" i="17"/>
  <c r="ML75" i="17"/>
  <c r="MK75" i="17"/>
  <c r="MJ75" i="17"/>
  <c r="MI75" i="17"/>
  <c r="MH75" i="17"/>
  <c r="MG75" i="17"/>
  <c r="MF75" i="17"/>
  <c r="ME75" i="17"/>
  <c r="MD75" i="17"/>
  <c r="MC75" i="17"/>
  <c r="MB75" i="17"/>
  <c r="MA75" i="17"/>
  <c r="LZ75" i="17"/>
  <c r="LY75" i="17"/>
  <c r="LX75" i="17"/>
  <c r="LW75" i="17"/>
  <c r="LV75" i="17"/>
  <c r="LU75" i="17"/>
  <c r="LT75" i="17"/>
  <c r="LS75" i="17"/>
  <c r="LR75" i="17"/>
  <c r="LQ75" i="17"/>
  <c r="LP75" i="17"/>
  <c r="LO75" i="17"/>
  <c r="LN75" i="17"/>
  <c r="LM75" i="17"/>
  <c r="LL75" i="17"/>
  <c r="LK75" i="17"/>
  <c r="LJ75" i="17"/>
  <c r="LI75" i="17"/>
  <c r="LH75" i="17"/>
  <c r="LG75" i="17"/>
  <c r="LF75" i="17"/>
  <c r="LE75" i="17"/>
  <c r="LD75" i="17"/>
  <c r="LC75" i="17"/>
  <c r="LB75" i="17"/>
  <c r="LA75" i="17"/>
  <c r="KZ75" i="17"/>
  <c r="KY75" i="17"/>
  <c r="KX75" i="17"/>
  <c r="KW75" i="17"/>
  <c r="KV75" i="17"/>
  <c r="KU75" i="17"/>
  <c r="KT75" i="17"/>
  <c r="KS75" i="17"/>
  <c r="KR75" i="17"/>
  <c r="KQ75" i="17"/>
  <c r="KP75" i="17"/>
  <c r="KO75" i="17"/>
  <c r="KN75" i="17"/>
  <c r="KM75" i="17"/>
  <c r="KL75" i="17"/>
  <c r="KK75" i="17"/>
  <c r="KJ75" i="17"/>
  <c r="KI75" i="17"/>
  <c r="KH75" i="17"/>
  <c r="KG75" i="17"/>
  <c r="KF75" i="17"/>
  <c r="KE75" i="17"/>
  <c r="KD75" i="17"/>
  <c r="KC75" i="17"/>
  <c r="KB75" i="17"/>
  <c r="KA75" i="17"/>
  <c r="JZ75" i="17"/>
  <c r="JY75" i="17"/>
  <c r="JX75" i="17"/>
  <c r="JW75" i="17"/>
  <c r="JV75" i="17"/>
  <c r="JU75" i="17"/>
  <c r="JT75" i="17"/>
  <c r="JS75" i="17"/>
  <c r="JR75" i="17"/>
  <c r="JQ75" i="17"/>
  <c r="JP75" i="17"/>
  <c r="JO75" i="17"/>
  <c r="JN75" i="17"/>
  <c r="JM75" i="17"/>
  <c r="JL75" i="17"/>
  <c r="JK75" i="17"/>
  <c r="JJ75" i="17"/>
  <c r="JI75" i="17"/>
  <c r="JH75" i="17"/>
  <c r="JG75" i="17"/>
  <c r="JF75" i="17"/>
  <c r="JE75" i="17"/>
  <c r="JD75" i="17"/>
  <c r="JC75" i="17"/>
  <c r="JB75" i="17"/>
  <c r="JA75" i="17"/>
  <c r="IZ75" i="17"/>
  <c r="IY75" i="17"/>
  <c r="IX75" i="17"/>
  <c r="IW75" i="17"/>
  <c r="IV75" i="17"/>
  <c r="IU75" i="17"/>
  <c r="IT75" i="17"/>
  <c r="IS75" i="17"/>
  <c r="IR75" i="17"/>
  <c r="IQ75" i="17"/>
  <c r="IP75" i="17"/>
  <c r="IO75" i="17"/>
  <c r="IN75" i="17"/>
  <c r="IM75" i="17"/>
  <c r="IL75" i="17"/>
  <c r="IK75" i="17"/>
  <c r="IJ75" i="17"/>
  <c r="II75" i="17"/>
  <c r="IH75" i="17"/>
  <c r="IG75" i="17"/>
  <c r="IF75" i="17"/>
  <c r="IE75" i="17"/>
  <c r="ID75" i="17"/>
  <c r="IC75" i="17"/>
  <c r="IB75" i="17"/>
  <c r="IA75" i="17"/>
  <c r="HZ75" i="17"/>
  <c r="HY75" i="17"/>
  <c r="HX75" i="17"/>
  <c r="HW75" i="17"/>
  <c r="HV75" i="17"/>
  <c r="HU75" i="17"/>
  <c r="HT75" i="17"/>
  <c r="HS75" i="17"/>
  <c r="HR75" i="17"/>
  <c r="HQ75" i="17"/>
  <c r="HP75" i="17"/>
  <c r="HO75" i="17"/>
  <c r="HN75" i="17"/>
  <c r="HM75" i="17"/>
  <c r="HL75" i="17"/>
  <c r="HK75" i="17"/>
  <c r="HJ75" i="17"/>
  <c r="HI75" i="17"/>
  <c r="HH75" i="17"/>
  <c r="HG75" i="17"/>
  <c r="HF75" i="17"/>
  <c r="HE75" i="17"/>
  <c r="HD75" i="17"/>
  <c r="HC75" i="17"/>
  <c r="HB75" i="17"/>
  <c r="HA75" i="17"/>
  <c r="GZ75" i="17"/>
  <c r="GY75" i="17"/>
  <c r="GX75" i="17"/>
  <c r="GW75" i="17"/>
  <c r="GV75" i="17"/>
  <c r="GU75" i="17"/>
  <c r="GT75" i="17"/>
  <c r="GS75" i="17"/>
  <c r="GR75" i="17"/>
  <c r="GQ75" i="17"/>
  <c r="GP75" i="17"/>
  <c r="GO75" i="17"/>
  <c r="GN75" i="17"/>
  <c r="GM75" i="17"/>
  <c r="GL75" i="17"/>
  <c r="GK75" i="17"/>
  <c r="GJ75" i="17"/>
  <c r="GI75" i="17"/>
  <c r="GH75" i="17"/>
  <c r="GG75" i="17"/>
  <c r="GF75" i="17"/>
  <c r="GE75" i="17"/>
  <c r="GD75" i="17"/>
  <c r="GC75" i="17"/>
  <c r="GB75" i="17"/>
  <c r="GA75" i="17"/>
  <c r="FZ75" i="17"/>
  <c r="FY75" i="17"/>
  <c r="FX75" i="17"/>
  <c r="FW75" i="17"/>
  <c r="FV75" i="17"/>
  <c r="FU75" i="17"/>
  <c r="FT75" i="17"/>
  <c r="FS75" i="17"/>
  <c r="FR75" i="17"/>
  <c r="FQ75" i="17"/>
  <c r="FP75" i="17"/>
  <c r="FO75" i="17"/>
  <c r="FN75" i="17"/>
  <c r="FM75" i="17"/>
  <c r="FL75" i="17"/>
  <c r="FK75" i="17"/>
  <c r="FJ75" i="17"/>
  <c r="FI75" i="17"/>
  <c r="FH75" i="17"/>
  <c r="FG75" i="17"/>
  <c r="FF75" i="17"/>
  <c r="FE75" i="17"/>
  <c r="FD75" i="17"/>
  <c r="FC75" i="17"/>
  <c r="FB75" i="17"/>
  <c r="FA75" i="17"/>
  <c r="EZ75" i="17"/>
  <c r="EY75" i="17"/>
  <c r="EX75" i="17"/>
  <c r="EW75" i="17"/>
  <c r="EV75" i="17"/>
  <c r="EU75" i="17"/>
  <c r="ET75" i="17"/>
  <c r="ES75" i="17"/>
  <c r="ER75" i="17"/>
  <c r="EQ75" i="17"/>
  <c r="EP75" i="17"/>
  <c r="EO75" i="17"/>
  <c r="EN75" i="17"/>
  <c r="EM75" i="17"/>
  <c r="EL75" i="17"/>
  <c r="EK75" i="17"/>
  <c r="EJ75" i="17"/>
  <c r="EI75" i="17"/>
  <c r="EH75" i="17"/>
  <c r="EG75" i="17"/>
  <c r="EF75" i="17"/>
  <c r="EE75" i="17"/>
  <c r="ED75" i="17"/>
  <c r="EC75" i="17"/>
  <c r="EB75" i="17"/>
  <c r="EA75" i="17"/>
  <c r="DZ75" i="17"/>
  <c r="DY75" i="17"/>
  <c r="DX75" i="17"/>
  <c r="DW75" i="17"/>
  <c r="DV75" i="17"/>
  <c r="DU75" i="17"/>
  <c r="DT75" i="17"/>
  <c r="DS75" i="17"/>
  <c r="DR75" i="17"/>
  <c r="DQ75" i="17"/>
  <c r="DP75" i="17"/>
  <c r="DO75" i="17"/>
  <c r="DN75" i="17"/>
  <c r="DM75" i="17"/>
  <c r="DL75" i="17"/>
  <c r="DK75" i="17"/>
  <c r="DJ75" i="17"/>
  <c r="DI75" i="17"/>
  <c r="DH75" i="17"/>
  <c r="DG75" i="17"/>
  <c r="DF75" i="17"/>
  <c r="DE75" i="17"/>
  <c r="DD75" i="17"/>
  <c r="DC75" i="17"/>
  <c r="DB75" i="17"/>
  <c r="DA75" i="17"/>
  <c r="CZ75" i="17"/>
  <c r="CY75" i="17"/>
  <c r="CX75" i="17"/>
  <c r="CW75" i="17"/>
  <c r="CV75" i="17"/>
  <c r="CU75" i="17"/>
  <c r="CT75" i="17"/>
  <c r="CS75" i="17"/>
  <c r="CR75" i="17"/>
  <c r="CQ75" i="17"/>
  <c r="CP75" i="17"/>
  <c r="CO75" i="17"/>
  <c r="CN75" i="17"/>
  <c r="CM75" i="17"/>
  <c r="CL75" i="17"/>
  <c r="CK75" i="17"/>
  <c r="CJ75" i="17"/>
  <c r="CI75" i="17"/>
  <c r="CH75" i="17"/>
  <c r="CG75" i="17"/>
  <c r="CF75" i="17"/>
  <c r="CE75" i="17"/>
  <c r="CD75" i="17"/>
  <c r="CC75" i="17"/>
  <c r="CB75" i="17"/>
  <c r="CA75" i="17"/>
  <c r="BZ75" i="17"/>
  <c r="BY75" i="17"/>
  <c r="BX75" i="17"/>
  <c r="BW75" i="17"/>
  <c r="BV75" i="17"/>
  <c r="BU75" i="17"/>
  <c r="BT75" i="17"/>
  <c r="BS75" i="17"/>
  <c r="BR75" i="17"/>
  <c r="BQ75" i="17"/>
  <c r="BP75" i="17"/>
  <c r="BO75" i="17"/>
  <c r="BN75" i="17"/>
  <c r="BM75" i="17"/>
  <c r="BL75" i="17"/>
  <c r="BK75" i="17"/>
  <c r="BJ75" i="17"/>
  <c r="BI75" i="17"/>
  <c r="BH75" i="17"/>
  <c r="BG75" i="17"/>
  <c r="BF75" i="17"/>
  <c r="BE75" i="17"/>
  <c r="BD75" i="17"/>
  <c r="BC75" i="17"/>
  <c r="BB75" i="17"/>
  <c r="BA75" i="17"/>
  <c r="AZ75" i="17"/>
  <c r="AY75" i="17"/>
  <c r="AX75" i="17"/>
  <c r="AW75" i="17"/>
  <c r="AV75" i="17"/>
  <c r="AU75" i="17"/>
  <c r="AT75" i="17"/>
  <c r="AS75" i="17"/>
  <c r="AR75" i="17"/>
  <c r="AQ75" i="17"/>
  <c r="AP75" i="17"/>
  <c r="AO75" i="17"/>
  <c r="AN75" i="17"/>
  <c r="AM75" i="17"/>
  <c r="AL75" i="17"/>
  <c r="AK75" i="17"/>
  <c r="AJ75" i="17"/>
  <c r="AI75" i="17"/>
  <c r="AH75" i="17"/>
  <c r="AG75" i="17"/>
  <c r="AF75" i="17"/>
  <c r="AE75" i="17"/>
  <c r="AD75" i="17"/>
  <c r="AC75" i="17"/>
  <c r="AB75" i="17"/>
  <c r="AA75" i="17"/>
  <c r="Z75" i="17"/>
  <c r="Y75" i="17"/>
  <c r="X75" i="17"/>
  <c r="W75" i="17"/>
  <c r="V75" i="17"/>
  <c r="U75" i="17"/>
  <c r="T75" i="17"/>
  <c r="S75" i="17"/>
  <c r="R75" i="17"/>
  <c r="Q75" i="17"/>
  <c r="P75" i="17"/>
  <c r="O75" i="17"/>
  <c r="N75" i="17"/>
  <c r="M75" i="17"/>
  <c r="L75" i="17"/>
  <c r="K75" i="17"/>
  <c r="C63" i="17"/>
  <c r="C62" i="17"/>
  <c r="C61" i="17"/>
  <c r="F72" i="4"/>
  <c r="C47" i="4"/>
  <c r="C46" i="4"/>
  <c r="C45" i="4"/>
  <c r="F83" i="4"/>
  <c r="QC34" i="4"/>
  <c r="QB34" i="4"/>
  <c r="QA34" i="4"/>
  <c r="PZ34" i="4"/>
  <c r="PY34" i="4"/>
  <c r="PX34" i="4"/>
  <c r="PW34" i="4"/>
  <c r="PV34" i="4"/>
  <c r="PU34" i="4"/>
  <c r="PT34" i="4"/>
  <c r="PS34" i="4"/>
  <c r="PR34" i="4"/>
  <c r="PQ34" i="4"/>
  <c r="PP34" i="4"/>
  <c r="PO34" i="4"/>
  <c r="PN34" i="4"/>
  <c r="PM34" i="4"/>
  <c r="PL34" i="4"/>
  <c r="PK34" i="4"/>
  <c r="PJ34" i="4"/>
  <c r="PI34" i="4"/>
  <c r="PH34" i="4"/>
  <c r="PG34" i="4"/>
  <c r="PF34" i="4"/>
  <c r="PE34" i="4"/>
  <c r="PD34" i="4"/>
  <c r="PC34" i="4"/>
  <c r="PB34" i="4"/>
  <c r="PA34" i="4"/>
  <c r="OZ34" i="4"/>
  <c r="OY34" i="4"/>
  <c r="OX34" i="4"/>
  <c r="OW34" i="4"/>
  <c r="OV34" i="4"/>
  <c r="OU34" i="4"/>
  <c r="OT34" i="4"/>
  <c r="OS34" i="4"/>
  <c r="OR34" i="4"/>
  <c r="OQ34" i="4"/>
  <c r="OP34" i="4"/>
  <c r="OO34" i="4"/>
  <c r="ON34" i="4"/>
  <c r="OM34" i="4"/>
  <c r="OL34" i="4"/>
  <c r="OK34" i="4"/>
  <c r="OJ34" i="4"/>
  <c r="OI34" i="4"/>
  <c r="OH34" i="4"/>
  <c r="OG34" i="4"/>
  <c r="OF34" i="4"/>
  <c r="OE34" i="4"/>
  <c r="OD34" i="4"/>
  <c r="OC34" i="4"/>
  <c r="OB34" i="4"/>
  <c r="OA34" i="4"/>
  <c r="NZ34" i="4"/>
  <c r="NY34" i="4"/>
  <c r="NX34" i="4"/>
  <c r="NW34" i="4"/>
  <c r="NV34" i="4"/>
  <c r="NU34" i="4"/>
  <c r="NT34" i="4"/>
  <c r="NS34" i="4"/>
  <c r="NR34" i="4"/>
  <c r="NQ34" i="4"/>
  <c r="NP34" i="4"/>
  <c r="NO34" i="4"/>
  <c r="NN34" i="4"/>
  <c r="NM34" i="4"/>
  <c r="NL34" i="4"/>
  <c r="NK34" i="4"/>
  <c r="NJ34" i="4"/>
  <c r="NI34" i="4"/>
  <c r="NH34" i="4"/>
  <c r="NG34" i="4"/>
  <c r="NF34" i="4"/>
  <c r="NE34" i="4"/>
  <c r="ND34" i="4"/>
  <c r="NC34" i="4"/>
  <c r="NB34" i="4"/>
  <c r="NA34" i="4"/>
  <c r="MZ34" i="4"/>
  <c r="MY34" i="4"/>
  <c r="MX34" i="4"/>
  <c r="MW34" i="4"/>
  <c r="MV34" i="4"/>
  <c r="MU34" i="4"/>
  <c r="MT34" i="4"/>
  <c r="MS34" i="4"/>
  <c r="MR34" i="4"/>
  <c r="MQ34" i="4"/>
  <c r="MP34" i="4"/>
  <c r="MO34" i="4"/>
  <c r="MN34" i="4"/>
  <c r="MM34" i="4"/>
  <c r="ML34" i="4"/>
  <c r="MK34" i="4"/>
  <c r="MJ34" i="4"/>
  <c r="MI34" i="4"/>
  <c r="MH34" i="4"/>
  <c r="MG34" i="4"/>
  <c r="MF34" i="4"/>
  <c r="ME34" i="4"/>
  <c r="MD34" i="4"/>
  <c r="MC34" i="4"/>
  <c r="MB34" i="4"/>
  <c r="MA34" i="4"/>
  <c r="LZ34" i="4"/>
  <c r="LY34" i="4"/>
  <c r="LX34" i="4"/>
  <c r="LW34" i="4"/>
  <c r="LV34" i="4"/>
  <c r="LU34" i="4"/>
  <c r="LT34" i="4"/>
  <c r="LS34" i="4"/>
  <c r="LR34" i="4"/>
  <c r="LQ34" i="4"/>
  <c r="LP34" i="4"/>
  <c r="LO34" i="4"/>
  <c r="LN34" i="4"/>
  <c r="LM34" i="4"/>
  <c r="LL34" i="4"/>
  <c r="LK34" i="4"/>
  <c r="LJ34" i="4"/>
  <c r="LI34" i="4"/>
  <c r="LH34" i="4"/>
  <c r="LG34" i="4"/>
  <c r="LF34" i="4"/>
  <c r="LE34" i="4"/>
  <c r="LD34" i="4"/>
  <c r="LC34" i="4"/>
  <c r="LB34" i="4"/>
  <c r="LA34" i="4"/>
  <c r="KZ34" i="4"/>
  <c r="KY34" i="4"/>
  <c r="KX34" i="4"/>
  <c r="KW34" i="4"/>
  <c r="KV34" i="4"/>
  <c r="KU34" i="4"/>
  <c r="KT34" i="4"/>
  <c r="KS34" i="4"/>
  <c r="KR34" i="4"/>
  <c r="KQ34" i="4"/>
  <c r="KP34" i="4"/>
  <c r="KO34" i="4"/>
  <c r="KN34" i="4"/>
  <c r="KM34" i="4"/>
  <c r="KL34" i="4"/>
  <c r="KK34" i="4"/>
  <c r="KJ34" i="4"/>
  <c r="KI34" i="4"/>
  <c r="KH34" i="4"/>
  <c r="KG34" i="4"/>
  <c r="KF34" i="4"/>
  <c r="KE34" i="4"/>
  <c r="KD34" i="4"/>
  <c r="KC34" i="4"/>
  <c r="KB34" i="4"/>
  <c r="KA34" i="4"/>
  <c r="JZ34" i="4"/>
  <c r="JY34" i="4"/>
  <c r="JX34" i="4"/>
  <c r="JW34" i="4"/>
  <c r="JV34" i="4"/>
  <c r="JU34" i="4"/>
  <c r="JT34" i="4"/>
  <c r="JS34" i="4"/>
  <c r="JR34" i="4"/>
  <c r="JQ34" i="4"/>
  <c r="JP34" i="4"/>
  <c r="JO34" i="4"/>
  <c r="JN34" i="4"/>
  <c r="JM34" i="4"/>
  <c r="JL34" i="4"/>
  <c r="JK34" i="4"/>
  <c r="JJ34" i="4"/>
  <c r="JI34" i="4"/>
  <c r="JH34" i="4"/>
  <c r="JG34" i="4"/>
  <c r="JF34" i="4"/>
  <c r="JE34" i="4"/>
  <c r="JD34" i="4"/>
  <c r="JC34" i="4"/>
  <c r="JB34" i="4"/>
  <c r="JA34" i="4"/>
  <c r="IZ34" i="4"/>
  <c r="IY34" i="4"/>
  <c r="IX34" i="4"/>
  <c r="IW34" i="4"/>
  <c r="IV34" i="4"/>
  <c r="IU34" i="4"/>
  <c r="IT34" i="4"/>
  <c r="IS34" i="4"/>
  <c r="IR34" i="4"/>
  <c r="IQ34" i="4"/>
  <c r="IP34" i="4"/>
  <c r="IO34" i="4"/>
  <c r="IN34" i="4"/>
  <c r="IM34" i="4"/>
  <c r="IL34" i="4"/>
  <c r="IK34" i="4"/>
  <c r="IJ34" i="4"/>
  <c r="II34" i="4"/>
  <c r="IH34" i="4"/>
  <c r="IG34" i="4"/>
  <c r="IF34" i="4"/>
  <c r="IE34" i="4"/>
  <c r="ID34" i="4"/>
  <c r="IC34" i="4"/>
  <c r="IB34" i="4"/>
  <c r="IA34" i="4"/>
  <c r="HZ34" i="4"/>
  <c r="HY34" i="4"/>
  <c r="HX34" i="4"/>
  <c r="HW34" i="4"/>
  <c r="HV34" i="4"/>
  <c r="HU34" i="4"/>
  <c r="HT34" i="4"/>
  <c r="HS34" i="4"/>
  <c r="HR34" i="4"/>
  <c r="HQ34" i="4"/>
  <c r="HP34" i="4"/>
  <c r="HO34" i="4"/>
  <c r="HN34" i="4"/>
  <c r="HM34" i="4"/>
  <c r="HL34" i="4"/>
  <c r="HK34" i="4"/>
  <c r="HJ34" i="4"/>
  <c r="HI34" i="4"/>
  <c r="HH34" i="4"/>
  <c r="HG34" i="4"/>
  <c r="HF34" i="4"/>
  <c r="HE34" i="4"/>
  <c r="HD34" i="4"/>
  <c r="HC34" i="4"/>
  <c r="HB34" i="4"/>
  <c r="HA34" i="4"/>
  <c r="GZ34" i="4"/>
  <c r="GY34" i="4"/>
  <c r="GX34" i="4"/>
  <c r="GW34" i="4"/>
  <c r="GV34" i="4"/>
  <c r="GU34" i="4"/>
  <c r="GT34" i="4"/>
  <c r="GS34" i="4"/>
  <c r="GR34" i="4"/>
  <c r="GQ34" i="4"/>
  <c r="GP34" i="4"/>
  <c r="GO34" i="4"/>
  <c r="GN34" i="4"/>
  <c r="GM34" i="4"/>
  <c r="GL34" i="4"/>
  <c r="GK34" i="4"/>
  <c r="GJ34" i="4"/>
  <c r="GI34" i="4"/>
  <c r="GH34" i="4"/>
  <c r="GG34" i="4"/>
  <c r="GF34" i="4"/>
  <c r="GE34" i="4"/>
  <c r="GD34" i="4"/>
  <c r="GC34" i="4"/>
  <c r="GB34" i="4"/>
  <c r="GA34" i="4"/>
  <c r="FZ34" i="4"/>
  <c r="FY34" i="4"/>
  <c r="FX34" i="4"/>
  <c r="FW34" i="4"/>
  <c r="FV34" i="4"/>
  <c r="FU34" i="4"/>
  <c r="FT34" i="4"/>
  <c r="FS34" i="4"/>
  <c r="FR34" i="4"/>
  <c r="FQ34" i="4"/>
  <c r="FP34" i="4"/>
  <c r="FO34" i="4"/>
  <c r="FN34" i="4"/>
  <c r="FM34" i="4"/>
  <c r="FL34" i="4"/>
  <c r="FK34" i="4"/>
  <c r="FJ34" i="4"/>
  <c r="FI34" i="4"/>
  <c r="FH34" i="4"/>
  <c r="FG34" i="4"/>
  <c r="FF34" i="4"/>
  <c r="FE34" i="4"/>
  <c r="FD34" i="4"/>
  <c r="FC34" i="4"/>
  <c r="FB34" i="4"/>
  <c r="FA34" i="4"/>
  <c r="EZ34" i="4"/>
  <c r="EY34" i="4"/>
  <c r="EX34" i="4"/>
  <c r="EW34" i="4"/>
  <c r="EV34" i="4"/>
  <c r="EU34" i="4"/>
  <c r="ET34" i="4"/>
  <c r="ES34" i="4"/>
  <c r="ER34" i="4"/>
  <c r="EQ34" i="4"/>
  <c r="EP34" i="4"/>
  <c r="EO34" i="4"/>
  <c r="EN34" i="4"/>
  <c r="EM34" i="4"/>
  <c r="EL34" i="4"/>
  <c r="EK34" i="4"/>
  <c r="EJ34" i="4"/>
  <c r="EI34" i="4"/>
  <c r="EH34" i="4"/>
  <c r="EG34" i="4"/>
  <c r="EF34" i="4"/>
  <c r="EE34" i="4"/>
  <c r="ED34" i="4"/>
  <c r="EC34" i="4"/>
  <c r="EB34" i="4"/>
  <c r="EA34" i="4"/>
  <c r="DZ34" i="4"/>
  <c r="DY34" i="4"/>
  <c r="DX34" i="4"/>
  <c r="DW34" i="4"/>
  <c r="DV34" i="4"/>
  <c r="DU34" i="4"/>
  <c r="DT34" i="4"/>
  <c r="DS34" i="4"/>
  <c r="DR34" i="4"/>
  <c r="DQ34" i="4"/>
  <c r="DP34" i="4"/>
  <c r="DO34" i="4"/>
  <c r="DN34" i="4"/>
  <c r="DM34" i="4"/>
  <c r="DL34" i="4"/>
  <c r="DK34" i="4"/>
  <c r="DJ34" i="4"/>
  <c r="DI34" i="4"/>
  <c r="DH34" i="4"/>
  <c r="DG34" i="4"/>
  <c r="DF34" i="4"/>
  <c r="DE34" i="4"/>
  <c r="DD34" i="4"/>
  <c r="DC34" i="4"/>
  <c r="DB34" i="4"/>
  <c r="DA34" i="4"/>
  <c r="CZ34" i="4"/>
  <c r="CY34" i="4"/>
  <c r="CX34" i="4"/>
  <c r="CW34" i="4"/>
  <c r="CV34" i="4"/>
  <c r="CU34" i="4"/>
  <c r="CT34" i="4"/>
  <c r="CS34" i="4"/>
  <c r="CR34" i="4"/>
  <c r="CQ34" i="4"/>
  <c r="CP34" i="4"/>
  <c r="CO34" i="4"/>
  <c r="CN34" i="4"/>
  <c r="CM34" i="4"/>
  <c r="CL34" i="4"/>
  <c r="CK34" i="4"/>
  <c r="CJ34" i="4"/>
  <c r="CI34" i="4"/>
  <c r="CH34" i="4"/>
  <c r="CG34" i="4"/>
  <c r="CF34" i="4"/>
  <c r="CE34" i="4"/>
  <c r="CD34" i="4"/>
  <c r="CC34" i="4"/>
  <c r="CB34" i="4"/>
  <c r="CA34" i="4"/>
  <c r="BZ34" i="4"/>
  <c r="BY34" i="4"/>
  <c r="BX34" i="4"/>
  <c r="BW34" i="4"/>
  <c r="BV34" i="4"/>
  <c r="BU34" i="4"/>
  <c r="BT34" i="4"/>
  <c r="BS34" i="4"/>
  <c r="BR34" i="4"/>
  <c r="BQ34" i="4"/>
  <c r="BP34" i="4"/>
  <c r="BO34" i="4"/>
  <c r="BN34" i="4"/>
  <c r="BM34" i="4"/>
  <c r="BL34" i="4"/>
  <c r="BK34" i="4"/>
  <c r="BJ34" i="4"/>
  <c r="BI34" i="4"/>
  <c r="BH34" i="4"/>
  <c r="BG34" i="4"/>
  <c r="BF34" i="4"/>
  <c r="BE34" i="4"/>
  <c r="BD34" i="4"/>
  <c r="BC34" i="4"/>
  <c r="BB34" i="4"/>
  <c r="BA34" i="4"/>
  <c r="AZ34" i="4"/>
  <c r="AY34" i="4"/>
  <c r="F26" i="4"/>
  <c r="F24" i="4"/>
  <c r="I4" i="4"/>
  <c r="J55" i="4" l="1"/>
  <c r="F28" i="3"/>
  <c r="J14" i="3"/>
  <c r="L13" i="3"/>
  <c r="K14" i="3"/>
  <c r="K9" i="3"/>
  <c r="K12" i="3"/>
  <c r="L12" i="3" s="1"/>
  <c r="I85" i="4"/>
  <c r="I47" i="4" s="1"/>
  <c r="F82" i="4"/>
  <c r="F27" i="4"/>
  <c r="J61" i="4" l="1"/>
  <c r="M13" i="3"/>
  <c r="L14" i="3"/>
  <c r="L9" i="3"/>
  <c r="M9" i="3" s="1"/>
  <c r="M12" i="3"/>
  <c r="J85" i="4"/>
  <c r="J47" i="4" s="1"/>
  <c r="J62" i="4" l="1"/>
  <c r="J45" i="4" s="1"/>
  <c r="N13" i="3"/>
  <c r="M14" i="3"/>
  <c r="N12" i="3"/>
  <c r="N9" i="3"/>
  <c r="K85" i="4"/>
  <c r="K47" i="4" s="1"/>
  <c r="K60" i="4" l="1"/>
  <c r="J63" i="4"/>
  <c r="O13" i="3"/>
  <c r="N14" i="3"/>
  <c r="O9" i="3"/>
  <c r="O12" i="3"/>
  <c r="L85" i="4"/>
  <c r="L47" i="4" s="1"/>
  <c r="P13" i="3" l="1"/>
  <c r="O14" i="3"/>
  <c r="P9" i="3"/>
  <c r="P12" i="3"/>
  <c r="M85" i="4"/>
  <c r="M47" i="4" s="1"/>
  <c r="P14" i="3" l="1"/>
  <c r="Q13" i="3"/>
  <c r="Q9" i="3"/>
  <c r="Q12" i="3"/>
  <c r="N85" i="4"/>
  <c r="N47" i="4" s="1"/>
  <c r="R13" i="3" l="1"/>
  <c r="Q14" i="3"/>
  <c r="R9" i="3"/>
  <c r="R12" i="3"/>
  <c r="O85" i="4"/>
  <c r="O47" i="4" s="1"/>
  <c r="H9" i="6"/>
  <c r="C45" i="6" l="1"/>
  <c r="I10" i="3" s="1"/>
  <c r="D11" i="3" s="1"/>
  <c r="C14" i="6"/>
  <c r="C12" i="6"/>
  <c r="D20" i="6" s="1"/>
  <c r="S13" i="3"/>
  <c r="R14" i="3"/>
  <c r="S9" i="3"/>
  <c r="S12" i="3"/>
  <c r="C41" i="6"/>
  <c r="H23" i="17" s="1"/>
  <c r="C13" i="6"/>
  <c r="C27" i="6"/>
  <c r="I25" i="17" s="1"/>
  <c r="C35" i="6"/>
  <c r="I33" i="17" s="1"/>
  <c r="C43" i="6"/>
  <c r="I26" i="3" s="1"/>
  <c r="F26" i="3" s="1"/>
  <c r="C17" i="6"/>
  <c r="C28" i="6"/>
  <c r="I26" i="17" s="1"/>
  <c r="C36" i="6"/>
  <c r="I34" i="17" s="1"/>
  <c r="C40" i="6"/>
  <c r="I3" i="3" s="1"/>
  <c r="C34" i="6"/>
  <c r="I32" i="17" s="1"/>
  <c r="C29" i="6"/>
  <c r="I27" i="17" s="1"/>
  <c r="C42" i="6"/>
  <c r="C30" i="6"/>
  <c r="I28" i="17" s="1"/>
  <c r="C18" i="6"/>
  <c r="I11" i="17" s="1"/>
  <c r="J11" i="17" s="1"/>
  <c r="K11" i="17" s="1"/>
  <c r="L11" i="17" s="1"/>
  <c r="M11" i="17" s="1"/>
  <c r="N11" i="17" s="1"/>
  <c r="O11" i="17" s="1"/>
  <c r="P11" i="17" s="1"/>
  <c r="Q11" i="17" s="1"/>
  <c r="R11" i="17" s="1"/>
  <c r="S11" i="17" s="1"/>
  <c r="T11" i="17" s="1"/>
  <c r="U11" i="17" s="1"/>
  <c r="V11" i="17" s="1"/>
  <c r="W11" i="17" s="1"/>
  <c r="X11" i="17" s="1"/>
  <c r="Y11" i="17" s="1"/>
  <c r="Z11" i="17" s="1"/>
  <c r="AA11" i="17" s="1"/>
  <c r="AB11" i="17" s="1"/>
  <c r="AC11" i="17" s="1"/>
  <c r="AD11" i="17" s="1"/>
  <c r="AE11" i="17" s="1"/>
  <c r="AF11" i="17" s="1"/>
  <c r="AG11" i="17" s="1"/>
  <c r="AH11" i="17" s="1"/>
  <c r="AI11" i="17" s="1"/>
  <c r="AJ11" i="17" s="1"/>
  <c r="AK11" i="17" s="1"/>
  <c r="AL11" i="17" s="1"/>
  <c r="AM11" i="17" s="1"/>
  <c r="AN11" i="17" s="1"/>
  <c r="AO11" i="17" s="1"/>
  <c r="AP11" i="17" s="1"/>
  <c r="AQ11" i="17" s="1"/>
  <c r="AR11" i="17" s="1"/>
  <c r="AS11" i="17" s="1"/>
  <c r="AT11" i="17" s="1"/>
  <c r="AU11" i="17" s="1"/>
  <c r="AV11" i="17" s="1"/>
  <c r="AW11" i="17" s="1"/>
  <c r="AX11" i="17" s="1"/>
  <c r="AY11" i="17" s="1"/>
  <c r="AZ11" i="17" s="1"/>
  <c r="BA11" i="17" s="1"/>
  <c r="BB11" i="17" s="1"/>
  <c r="BC11" i="17" s="1"/>
  <c r="BD11" i="17" s="1"/>
  <c r="BE11" i="17" s="1"/>
  <c r="BF11" i="17" s="1"/>
  <c r="BG11" i="17" s="1"/>
  <c r="BH11" i="17" s="1"/>
  <c r="BI11" i="17" s="1"/>
  <c r="BJ11" i="17" s="1"/>
  <c r="BK11" i="17" s="1"/>
  <c r="BL11" i="17" s="1"/>
  <c r="BM11" i="17" s="1"/>
  <c r="BN11" i="17" s="1"/>
  <c r="BO11" i="17" s="1"/>
  <c r="BP11" i="17" s="1"/>
  <c r="BQ11" i="17" s="1"/>
  <c r="BR11" i="17" s="1"/>
  <c r="BS11" i="17" s="1"/>
  <c r="BT11" i="17" s="1"/>
  <c r="BU11" i="17" s="1"/>
  <c r="BV11" i="17" s="1"/>
  <c r="BW11" i="17" s="1"/>
  <c r="BX11" i="17" s="1"/>
  <c r="BY11" i="17" s="1"/>
  <c r="BZ11" i="17" s="1"/>
  <c r="CA11" i="17" s="1"/>
  <c r="CB11" i="17" s="1"/>
  <c r="CC11" i="17" s="1"/>
  <c r="CD11" i="17" s="1"/>
  <c r="CE11" i="17" s="1"/>
  <c r="CF11" i="17" s="1"/>
  <c r="CG11" i="17" s="1"/>
  <c r="CH11" i="17" s="1"/>
  <c r="CI11" i="17" s="1"/>
  <c r="CJ11" i="17" s="1"/>
  <c r="CK11" i="17" s="1"/>
  <c r="CL11" i="17" s="1"/>
  <c r="CM11" i="17" s="1"/>
  <c r="CN11" i="17" s="1"/>
  <c r="CO11" i="17" s="1"/>
  <c r="CP11" i="17" s="1"/>
  <c r="CQ11" i="17" s="1"/>
  <c r="CR11" i="17" s="1"/>
  <c r="CS11" i="17" s="1"/>
  <c r="CT11" i="17" s="1"/>
  <c r="CU11" i="17" s="1"/>
  <c r="CV11" i="17" s="1"/>
  <c r="CW11" i="17" s="1"/>
  <c r="CX11" i="17" s="1"/>
  <c r="CY11" i="17" s="1"/>
  <c r="CZ11" i="17" s="1"/>
  <c r="DA11" i="17" s="1"/>
  <c r="DB11" i="17" s="1"/>
  <c r="DC11" i="17" s="1"/>
  <c r="DD11" i="17" s="1"/>
  <c r="DE11" i="17" s="1"/>
  <c r="DF11" i="17" s="1"/>
  <c r="DG11" i="17" s="1"/>
  <c r="DH11" i="17" s="1"/>
  <c r="DI11" i="17" s="1"/>
  <c r="DJ11" i="17" s="1"/>
  <c r="DK11" i="17" s="1"/>
  <c r="DL11" i="17" s="1"/>
  <c r="DM11" i="17" s="1"/>
  <c r="DN11" i="17" s="1"/>
  <c r="DO11" i="17" s="1"/>
  <c r="DP11" i="17" s="1"/>
  <c r="DQ11" i="17" s="1"/>
  <c r="DR11" i="17" s="1"/>
  <c r="DS11" i="17" s="1"/>
  <c r="DT11" i="17" s="1"/>
  <c r="DU11" i="17" s="1"/>
  <c r="DV11" i="17" s="1"/>
  <c r="DW11" i="17" s="1"/>
  <c r="DX11" i="17" s="1"/>
  <c r="DY11" i="17" s="1"/>
  <c r="DZ11" i="17" s="1"/>
  <c r="EA11" i="17" s="1"/>
  <c r="EB11" i="17" s="1"/>
  <c r="EC11" i="17" s="1"/>
  <c r="ED11" i="17" s="1"/>
  <c r="EE11" i="17" s="1"/>
  <c r="EF11" i="17" s="1"/>
  <c r="EG11" i="17" s="1"/>
  <c r="EH11" i="17" s="1"/>
  <c r="EI11" i="17" s="1"/>
  <c r="EJ11" i="17" s="1"/>
  <c r="EK11" i="17" s="1"/>
  <c r="EL11" i="17" s="1"/>
  <c r="EM11" i="17" s="1"/>
  <c r="EN11" i="17" s="1"/>
  <c r="EO11" i="17" s="1"/>
  <c r="EP11" i="17" s="1"/>
  <c r="EQ11" i="17" s="1"/>
  <c r="ER11" i="17" s="1"/>
  <c r="ES11" i="17" s="1"/>
  <c r="ET11" i="17" s="1"/>
  <c r="EU11" i="17" s="1"/>
  <c r="EV11" i="17" s="1"/>
  <c r="EW11" i="17" s="1"/>
  <c r="EX11" i="17" s="1"/>
  <c r="EY11" i="17" s="1"/>
  <c r="EZ11" i="17" s="1"/>
  <c r="FA11" i="17" s="1"/>
  <c r="FB11" i="17" s="1"/>
  <c r="FC11" i="17" s="1"/>
  <c r="FD11" i="17" s="1"/>
  <c r="FE11" i="17" s="1"/>
  <c r="FF11" i="17" s="1"/>
  <c r="FG11" i="17" s="1"/>
  <c r="FH11" i="17" s="1"/>
  <c r="FI11" i="17" s="1"/>
  <c r="FJ11" i="17" s="1"/>
  <c r="FK11" i="17" s="1"/>
  <c r="FL11" i="17" s="1"/>
  <c r="FM11" i="17" s="1"/>
  <c r="FN11" i="17" s="1"/>
  <c r="FO11" i="17" s="1"/>
  <c r="FP11" i="17" s="1"/>
  <c r="FQ11" i="17" s="1"/>
  <c r="FR11" i="17" s="1"/>
  <c r="FS11" i="17" s="1"/>
  <c r="FT11" i="17" s="1"/>
  <c r="FU11" i="17" s="1"/>
  <c r="FV11" i="17" s="1"/>
  <c r="FW11" i="17" s="1"/>
  <c r="FX11" i="17" s="1"/>
  <c r="FY11" i="17" s="1"/>
  <c r="FZ11" i="17" s="1"/>
  <c r="GA11" i="17" s="1"/>
  <c r="GB11" i="17" s="1"/>
  <c r="GC11" i="17" s="1"/>
  <c r="GD11" i="17" s="1"/>
  <c r="GE11" i="17" s="1"/>
  <c r="GF11" i="17" s="1"/>
  <c r="GG11" i="17" s="1"/>
  <c r="GH11" i="17" s="1"/>
  <c r="GI11" i="17" s="1"/>
  <c r="GJ11" i="17" s="1"/>
  <c r="GK11" i="17" s="1"/>
  <c r="GL11" i="17" s="1"/>
  <c r="GM11" i="17" s="1"/>
  <c r="GN11" i="17" s="1"/>
  <c r="GO11" i="17" s="1"/>
  <c r="GP11" i="17" s="1"/>
  <c r="GQ11" i="17" s="1"/>
  <c r="GR11" i="17" s="1"/>
  <c r="GS11" i="17" s="1"/>
  <c r="GT11" i="17" s="1"/>
  <c r="GU11" i="17" s="1"/>
  <c r="GV11" i="17" s="1"/>
  <c r="GW11" i="17" s="1"/>
  <c r="GX11" i="17" s="1"/>
  <c r="GY11" i="17" s="1"/>
  <c r="GZ11" i="17" s="1"/>
  <c r="HA11" i="17" s="1"/>
  <c r="HB11" i="17" s="1"/>
  <c r="HC11" i="17" s="1"/>
  <c r="HD11" i="17" s="1"/>
  <c r="HE11" i="17" s="1"/>
  <c r="HF11" i="17" s="1"/>
  <c r="HG11" i="17" s="1"/>
  <c r="HH11" i="17" s="1"/>
  <c r="HI11" i="17" s="1"/>
  <c r="HJ11" i="17" s="1"/>
  <c r="HK11" i="17" s="1"/>
  <c r="HL11" i="17" s="1"/>
  <c r="HM11" i="17" s="1"/>
  <c r="HN11" i="17" s="1"/>
  <c r="HO11" i="17" s="1"/>
  <c r="HP11" i="17" s="1"/>
  <c r="HQ11" i="17" s="1"/>
  <c r="HR11" i="17" s="1"/>
  <c r="HS11" i="17" s="1"/>
  <c r="HT11" i="17" s="1"/>
  <c r="HU11" i="17" s="1"/>
  <c r="HV11" i="17" s="1"/>
  <c r="HW11" i="17" s="1"/>
  <c r="HX11" i="17" s="1"/>
  <c r="HY11" i="17" s="1"/>
  <c r="HZ11" i="17" s="1"/>
  <c r="IA11" i="17" s="1"/>
  <c r="IB11" i="17" s="1"/>
  <c r="IC11" i="17" s="1"/>
  <c r="ID11" i="17" s="1"/>
  <c r="IE11" i="17" s="1"/>
  <c r="IF11" i="17" s="1"/>
  <c r="IG11" i="17" s="1"/>
  <c r="IH11" i="17" s="1"/>
  <c r="II11" i="17" s="1"/>
  <c r="IJ11" i="17" s="1"/>
  <c r="IK11" i="17" s="1"/>
  <c r="IL11" i="17" s="1"/>
  <c r="IM11" i="17" s="1"/>
  <c r="IN11" i="17" s="1"/>
  <c r="IO11" i="17" s="1"/>
  <c r="IP11" i="17" s="1"/>
  <c r="IQ11" i="17" s="1"/>
  <c r="IR11" i="17" s="1"/>
  <c r="IS11" i="17" s="1"/>
  <c r="IT11" i="17" s="1"/>
  <c r="IU11" i="17" s="1"/>
  <c r="IV11" i="17" s="1"/>
  <c r="IW11" i="17" s="1"/>
  <c r="IX11" i="17" s="1"/>
  <c r="IY11" i="17" s="1"/>
  <c r="IZ11" i="17" s="1"/>
  <c r="JA11" i="17" s="1"/>
  <c r="JB11" i="17" s="1"/>
  <c r="JC11" i="17" s="1"/>
  <c r="JD11" i="17" s="1"/>
  <c r="JE11" i="17" s="1"/>
  <c r="JF11" i="17" s="1"/>
  <c r="JG11" i="17" s="1"/>
  <c r="JH11" i="17" s="1"/>
  <c r="JI11" i="17" s="1"/>
  <c r="JJ11" i="17" s="1"/>
  <c r="JK11" i="17" s="1"/>
  <c r="JL11" i="17" s="1"/>
  <c r="JM11" i="17" s="1"/>
  <c r="JN11" i="17" s="1"/>
  <c r="JO11" i="17" s="1"/>
  <c r="JP11" i="17" s="1"/>
  <c r="JQ11" i="17" s="1"/>
  <c r="JR11" i="17" s="1"/>
  <c r="JS11" i="17" s="1"/>
  <c r="JT11" i="17" s="1"/>
  <c r="JU11" i="17" s="1"/>
  <c r="JV11" i="17" s="1"/>
  <c r="JW11" i="17" s="1"/>
  <c r="JX11" i="17" s="1"/>
  <c r="JY11" i="17" s="1"/>
  <c r="JZ11" i="17" s="1"/>
  <c r="KA11" i="17" s="1"/>
  <c r="KB11" i="17" s="1"/>
  <c r="KC11" i="17" s="1"/>
  <c r="KD11" i="17" s="1"/>
  <c r="KE11" i="17" s="1"/>
  <c r="KF11" i="17" s="1"/>
  <c r="KG11" i="17" s="1"/>
  <c r="KH11" i="17" s="1"/>
  <c r="KI11" i="17" s="1"/>
  <c r="KJ11" i="17" s="1"/>
  <c r="KK11" i="17" s="1"/>
  <c r="KL11" i="17" s="1"/>
  <c r="KM11" i="17" s="1"/>
  <c r="KN11" i="17" s="1"/>
  <c r="KO11" i="17" s="1"/>
  <c r="KP11" i="17" s="1"/>
  <c r="KQ11" i="17" s="1"/>
  <c r="KR11" i="17" s="1"/>
  <c r="KS11" i="17" s="1"/>
  <c r="KT11" i="17" s="1"/>
  <c r="KU11" i="17" s="1"/>
  <c r="KV11" i="17" s="1"/>
  <c r="KW11" i="17" s="1"/>
  <c r="KX11" i="17" s="1"/>
  <c r="KY11" i="17" s="1"/>
  <c r="KZ11" i="17" s="1"/>
  <c r="LA11" i="17" s="1"/>
  <c r="LB11" i="17" s="1"/>
  <c r="LC11" i="17" s="1"/>
  <c r="LD11" i="17" s="1"/>
  <c r="LE11" i="17" s="1"/>
  <c r="LF11" i="17" s="1"/>
  <c r="LG11" i="17" s="1"/>
  <c r="LH11" i="17" s="1"/>
  <c r="LI11" i="17" s="1"/>
  <c r="LJ11" i="17" s="1"/>
  <c r="LK11" i="17" s="1"/>
  <c r="LL11" i="17" s="1"/>
  <c r="LM11" i="17" s="1"/>
  <c r="LN11" i="17" s="1"/>
  <c r="LO11" i="17" s="1"/>
  <c r="LP11" i="17" s="1"/>
  <c r="LQ11" i="17" s="1"/>
  <c r="LR11" i="17" s="1"/>
  <c r="LS11" i="17" s="1"/>
  <c r="LT11" i="17" s="1"/>
  <c r="LU11" i="17" s="1"/>
  <c r="LV11" i="17" s="1"/>
  <c r="LW11" i="17" s="1"/>
  <c r="LX11" i="17" s="1"/>
  <c r="LY11" i="17" s="1"/>
  <c r="LZ11" i="17" s="1"/>
  <c r="MA11" i="17" s="1"/>
  <c r="MB11" i="17" s="1"/>
  <c r="MC11" i="17" s="1"/>
  <c r="MD11" i="17" s="1"/>
  <c r="ME11" i="17" s="1"/>
  <c r="MF11" i="17" s="1"/>
  <c r="MG11" i="17" s="1"/>
  <c r="MH11" i="17" s="1"/>
  <c r="MI11" i="17" s="1"/>
  <c r="MJ11" i="17" s="1"/>
  <c r="MK11" i="17" s="1"/>
  <c r="ML11" i="17" s="1"/>
  <c r="MM11" i="17" s="1"/>
  <c r="MN11" i="17" s="1"/>
  <c r="MO11" i="17" s="1"/>
  <c r="MP11" i="17" s="1"/>
  <c r="MQ11" i="17" s="1"/>
  <c r="MR11" i="17" s="1"/>
  <c r="MS11" i="17" s="1"/>
  <c r="MT11" i="17" s="1"/>
  <c r="MU11" i="17" s="1"/>
  <c r="MV11" i="17" s="1"/>
  <c r="MW11" i="17" s="1"/>
  <c r="MX11" i="17" s="1"/>
  <c r="MY11" i="17" s="1"/>
  <c r="MZ11" i="17" s="1"/>
  <c r="NA11" i="17" s="1"/>
  <c r="NB11" i="17" s="1"/>
  <c r="NC11" i="17" s="1"/>
  <c r="ND11" i="17" s="1"/>
  <c r="NE11" i="17" s="1"/>
  <c r="NF11" i="17" s="1"/>
  <c r="NG11" i="17" s="1"/>
  <c r="NH11" i="17" s="1"/>
  <c r="NI11" i="17" s="1"/>
  <c r="NJ11" i="17" s="1"/>
  <c r="NK11" i="17" s="1"/>
  <c r="NL11" i="17" s="1"/>
  <c r="NM11" i="17" s="1"/>
  <c r="NN11" i="17" s="1"/>
  <c r="NO11" i="17" s="1"/>
  <c r="NP11" i="17" s="1"/>
  <c r="NQ11" i="17" s="1"/>
  <c r="NR11" i="17" s="1"/>
  <c r="NS11" i="17" s="1"/>
  <c r="NT11" i="17" s="1"/>
  <c r="NU11" i="17" s="1"/>
  <c r="NV11" i="17" s="1"/>
  <c r="NW11" i="17" s="1"/>
  <c r="NX11" i="17" s="1"/>
  <c r="NY11" i="17" s="1"/>
  <c r="NZ11" i="17" s="1"/>
  <c r="OA11" i="17" s="1"/>
  <c r="OB11" i="17" s="1"/>
  <c r="OC11" i="17" s="1"/>
  <c r="OD11" i="17" s="1"/>
  <c r="OE11" i="17" s="1"/>
  <c r="OF11" i="17" s="1"/>
  <c r="OG11" i="17" s="1"/>
  <c r="OH11" i="17" s="1"/>
  <c r="OI11" i="17" s="1"/>
  <c r="OJ11" i="17" s="1"/>
  <c r="OK11" i="17" s="1"/>
  <c r="OL11" i="17" s="1"/>
  <c r="OM11" i="17" s="1"/>
  <c r="ON11" i="17" s="1"/>
  <c r="OO11" i="17" s="1"/>
  <c r="OP11" i="17" s="1"/>
  <c r="OQ11" i="17" s="1"/>
  <c r="OR11" i="17" s="1"/>
  <c r="OS11" i="17" s="1"/>
  <c r="OT11" i="17" s="1"/>
  <c r="OU11" i="17" s="1"/>
  <c r="OV11" i="17" s="1"/>
  <c r="OW11" i="17" s="1"/>
  <c r="OX11" i="17" s="1"/>
  <c r="OY11" i="17" s="1"/>
  <c r="OZ11" i="17" s="1"/>
  <c r="PA11" i="17" s="1"/>
  <c r="PB11" i="17" s="1"/>
  <c r="PC11" i="17" s="1"/>
  <c r="PD11" i="17" s="1"/>
  <c r="PE11" i="17" s="1"/>
  <c r="PF11" i="17" s="1"/>
  <c r="PG11" i="17" s="1"/>
  <c r="PH11" i="17" s="1"/>
  <c r="PI11" i="17" s="1"/>
  <c r="PJ11" i="17" s="1"/>
  <c r="PK11" i="17" s="1"/>
  <c r="PL11" i="17" s="1"/>
  <c r="PM11" i="17" s="1"/>
  <c r="PN11" i="17" s="1"/>
  <c r="PO11" i="17" s="1"/>
  <c r="PP11" i="17" s="1"/>
  <c r="PQ11" i="17" s="1"/>
  <c r="PR11" i="17" s="1"/>
  <c r="PS11" i="17" s="1"/>
  <c r="PT11" i="17" s="1"/>
  <c r="PU11" i="17" s="1"/>
  <c r="PV11" i="17" s="1"/>
  <c r="PW11" i="17" s="1"/>
  <c r="PX11" i="17" s="1"/>
  <c r="PY11" i="17" s="1"/>
  <c r="PZ11" i="17" s="1"/>
  <c r="QA11" i="17" s="1"/>
  <c r="QB11" i="17" s="1"/>
  <c r="QC11" i="17" s="1"/>
  <c r="QD11" i="17" s="1"/>
  <c r="QE11" i="17" s="1"/>
  <c r="QF11" i="17" s="1"/>
  <c r="QG11" i="17" s="1"/>
  <c r="QH11" i="17" s="1"/>
  <c r="QI11" i="17" s="1"/>
  <c r="QJ11" i="17" s="1"/>
  <c r="QK11" i="17" s="1"/>
  <c r="QL11" i="17" s="1"/>
  <c r="QM11" i="17" s="1"/>
  <c r="QN11" i="17" s="1"/>
  <c r="QO11" i="17" s="1"/>
  <c r="QP11" i="17" s="1"/>
  <c r="QQ11" i="17" s="1"/>
  <c r="QR11" i="17" s="1"/>
  <c r="QS11" i="17" s="1"/>
  <c r="QT11" i="17" s="1"/>
  <c r="QU11" i="17" s="1"/>
  <c r="QV11" i="17" s="1"/>
  <c r="QW11" i="17" s="1"/>
  <c r="QX11" i="17" s="1"/>
  <c r="QY11" i="17" s="1"/>
  <c r="QZ11" i="17" s="1"/>
  <c r="RA11" i="17" s="1"/>
  <c r="RB11" i="17" s="1"/>
  <c r="RC11" i="17" s="1"/>
  <c r="RD11" i="17" s="1"/>
  <c r="RE11" i="17" s="1"/>
  <c r="RF11" i="17" s="1"/>
  <c r="RG11" i="17" s="1"/>
  <c r="RH11" i="17" s="1"/>
  <c r="RI11" i="17" s="1"/>
  <c r="RJ11" i="17" s="1"/>
  <c r="RK11" i="17" s="1"/>
  <c r="RL11" i="17" s="1"/>
  <c r="RM11" i="17" s="1"/>
  <c r="RN11" i="17" s="1"/>
  <c r="RO11" i="17" s="1"/>
  <c r="RP11" i="17" s="1"/>
  <c r="RQ11" i="17" s="1"/>
  <c r="RR11" i="17" s="1"/>
  <c r="RS11" i="17" s="1"/>
  <c r="RT11" i="17" s="1"/>
  <c r="RU11" i="17" s="1"/>
  <c r="RV11" i="17" s="1"/>
  <c r="RW11" i="17" s="1"/>
  <c r="RX11" i="17" s="1"/>
  <c r="RY11" i="17" s="1"/>
  <c r="RZ11" i="17" s="1"/>
  <c r="SA11" i="17" s="1"/>
  <c r="SB11" i="17" s="1"/>
  <c r="SC11" i="17" s="1"/>
  <c r="SD11" i="17" s="1"/>
  <c r="SE11" i="17" s="1"/>
  <c r="SF11" i="17" s="1"/>
  <c r="SG11" i="17" s="1"/>
  <c r="SH11" i="17" s="1"/>
  <c r="SI11" i="17" s="1"/>
  <c r="SJ11" i="17" s="1"/>
  <c r="SK11" i="17" s="1"/>
  <c r="C31" i="6"/>
  <c r="I29" i="17" s="1"/>
  <c r="C11" i="6"/>
  <c r="C32" i="6"/>
  <c r="I30" i="17" s="1"/>
  <c r="C10" i="6"/>
  <c r="C26" i="6"/>
  <c r="I24" i="17" s="1"/>
  <c r="C33" i="6"/>
  <c r="I31" i="17" s="1"/>
  <c r="C19" i="6"/>
  <c r="C25" i="6"/>
  <c r="P85" i="4"/>
  <c r="P47" i="4" s="1"/>
  <c r="I9" i="6"/>
  <c r="F23" i="4"/>
  <c r="F25" i="4"/>
  <c r="I49" i="17" l="1"/>
  <c r="J10" i="3"/>
  <c r="J11" i="3" s="1"/>
  <c r="D18" i="6"/>
  <c r="D14" i="6"/>
  <c r="I82" i="17"/>
  <c r="J82" i="17" s="1"/>
  <c r="K82" i="17" s="1"/>
  <c r="L82" i="17" s="1"/>
  <c r="M82" i="17" s="1"/>
  <c r="N82" i="17" s="1"/>
  <c r="O82" i="17" s="1"/>
  <c r="P82" i="17" s="1"/>
  <c r="Q82" i="17" s="1"/>
  <c r="R82" i="17" s="1"/>
  <c r="S82" i="17" s="1"/>
  <c r="T82" i="17" s="1"/>
  <c r="U82" i="17" s="1"/>
  <c r="V82" i="17" s="1"/>
  <c r="W82" i="17" s="1"/>
  <c r="X82" i="17" s="1"/>
  <c r="Y82" i="17" s="1"/>
  <c r="Z82" i="17" s="1"/>
  <c r="AA82" i="17" s="1"/>
  <c r="AB82" i="17" s="1"/>
  <c r="AC82" i="17" s="1"/>
  <c r="AD82" i="17" s="1"/>
  <c r="AE82" i="17" s="1"/>
  <c r="AF82" i="17" s="1"/>
  <c r="AG82" i="17" s="1"/>
  <c r="AH82" i="17" s="1"/>
  <c r="AI82" i="17" s="1"/>
  <c r="AJ82" i="17" s="1"/>
  <c r="AK82" i="17" s="1"/>
  <c r="AL82" i="17" s="1"/>
  <c r="AM82" i="17" s="1"/>
  <c r="AN82" i="17" s="1"/>
  <c r="AO82" i="17" s="1"/>
  <c r="AP82" i="17" s="1"/>
  <c r="AQ82" i="17" s="1"/>
  <c r="AR82" i="17" s="1"/>
  <c r="AS82" i="17" s="1"/>
  <c r="AT82" i="17" s="1"/>
  <c r="AU82" i="17" s="1"/>
  <c r="AV82" i="17" s="1"/>
  <c r="AW82" i="17" s="1"/>
  <c r="AX82" i="17" s="1"/>
  <c r="AY82" i="17" s="1"/>
  <c r="AZ82" i="17" s="1"/>
  <c r="BA82" i="17" s="1"/>
  <c r="BB82" i="17" s="1"/>
  <c r="BC82" i="17" s="1"/>
  <c r="BD82" i="17" s="1"/>
  <c r="BE82" i="17" s="1"/>
  <c r="BF82" i="17" s="1"/>
  <c r="BG82" i="17" s="1"/>
  <c r="BH82" i="17" s="1"/>
  <c r="BI82" i="17" s="1"/>
  <c r="BJ82" i="17" s="1"/>
  <c r="BK82" i="17" s="1"/>
  <c r="BL82" i="17" s="1"/>
  <c r="BM82" i="17" s="1"/>
  <c r="BN82" i="17" s="1"/>
  <c r="BO82" i="17" s="1"/>
  <c r="BP82" i="17" s="1"/>
  <c r="BQ82" i="17" s="1"/>
  <c r="BR82" i="17" s="1"/>
  <c r="BS82" i="17" s="1"/>
  <c r="BT82" i="17" s="1"/>
  <c r="BU82" i="17" s="1"/>
  <c r="BV82" i="17" s="1"/>
  <c r="BW82" i="17" s="1"/>
  <c r="BX82" i="17" s="1"/>
  <c r="BY82" i="17" s="1"/>
  <c r="BZ82" i="17" s="1"/>
  <c r="CA82" i="17" s="1"/>
  <c r="CB82" i="17" s="1"/>
  <c r="CC82" i="17" s="1"/>
  <c r="CD82" i="17" s="1"/>
  <c r="CE82" i="17" s="1"/>
  <c r="CF82" i="17" s="1"/>
  <c r="CG82" i="17" s="1"/>
  <c r="CH82" i="17" s="1"/>
  <c r="CI82" i="17" s="1"/>
  <c r="CJ82" i="17" s="1"/>
  <c r="CK82" i="17" s="1"/>
  <c r="CL82" i="17" s="1"/>
  <c r="CM82" i="17" s="1"/>
  <c r="CN82" i="17" s="1"/>
  <c r="CO82" i="17" s="1"/>
  <c r="CP82" i="17" s="1"/>
  <c r="CQ82" i="17" s="1"/>
  <c r="CR82" i="17" s="1"/>
  <c r="CS82" i="17" s="1"/>
  <c r="CT82" i="17" s="1"/>
  <c r="CU82" i="17" s="1"/>
  <c r="CV82" i="17" s="1"/>
  <c r="CW82" i="17" s="1"/>
  <c r="CX82" i="17" s="1"/>
  <c r="CY82" i="17" s="1"/>
  <c r="CZ82" i="17" s="1"/>
  <c r="DA82" i="17" s="1"/>
  <c r="DB82" i="17" s="1"/>
  <c r="DC82" i="17" s="1"/>
  <c r="DD82" i="17" s="1"/>
  <c r="DE82" i="17" s="1"/>
  <c r="DF82" i="17" s="1"/>
  <c r="DG82" i="17" s="1"/>
  <c r="DH82" i="17" s="1"/>
  <c r="DI82" i="17" s="1"/>
  <c r="DJ82" i="17" s="1"/>
  <c r="DK82" i="17" s="1"/>
  <c r="DL82" i="17" s="1"/>
  <c r="DM82" i="17" s="1"/>
  <c r="DN82" i="17" s="1"/>
  <c r="DO82" i="17" s="1"/>
  <c r="DP82" i="17" s="1"/>
  <c r="DQ82" i="17" s="1"/>
  <c r="DR82" i="17" s="1"/>
  <c r="DS82" i="17" s="1"/>
  <c r="DT82" i="17" s="1"/>
  <c r="DU82" i="17" s="1"/>
  <c r="DV82" i="17" s="1"/>
  <c r="DW82" i="17" s="1"/>
  <c r="DX82" i="17" s="1"/>
  <c r="DY82" i="17" s="1"/>
  <c r="DZ82" i="17" s="1"/>
  <c r="EA82" i="17" s="1"/>
  <c r="EB82" i="17" s="1"/>
  <c r="EC82" i="17" s="1"/>
  <c r="ED82" i="17" s="1"/>
  <c r="EE82" i="17" s="1"/>
  <c r="EF82" i="17" s="1"/>
  <c r="EG82" i="17" s="1"/>
  <c r="EH82" i="17" s="1"/>
  <c r="EI82" i="17" s="1"/>
  <c r="EJ82" i="17" s="1"/>
  <c r="EK82" i="17" s="1"/>
  <c r="EL82" i="17" s="1"/>
  <c r="EM82" i="17" s="1"/>
  <c r="EN82" i="17" s="1"/>
  <c r="EO82" i="17" s="1"/>
  <c r="EP82" i="17" s="1"/>
  <c r="EQ82" i="17" s="1"/>
  <c r="ER82" i="17" s="1"/>
  <c r="ES82" i="17" s="1"/>
  <c r="ET82" i="17" s="1"/>
  <c r="EU82" i="17" s="1"/>
  <c r="EV82" i="17" s="1"/>
  <c r="EW82" i="17" s="1"/>
  <c r="EX82" i="17" s="1"/>
  <c r="EY82" i="17" s="1"/>
  <c r="EZ82" i="17" s="1"/>
  <c r="FA82" i="17" s="1"/>
  <c r="FB82" i="17" s="1"/>
  <c r="FC82" i="17" s="1"/>
  <c r="FD82" i="17" s="1"/>
  <c r="FE82" i="17" s="1"/>
  <c r="FF82" i="17" s="1"/>
  <c r="FG82" i="17" s="1"/>
  <c r="FH82" i="17" s="1"/>
  <c r="FI82" i="17" s="1"/>
  <c r="FJ82" i="17" s="1"/>
  <c r="FK82" i="17" s="1"/>
  <c r="FL82" i="17" s="1"/>
  <c r="FM82" i="17" s="1"/>
  <c r="FN82" i="17" s="1"/>
  <c r="FO82" i="17" s="1"/>
  <c r="FP82" i="17" s="1"/>
  <c r="FQ82" i="17" s="1"/>
  <c r="FR82" i="17" s="1"/>
  <c r="FS82" i="17" s="1"/>
  <c r="FT82" i="17" s="1"/>
  <c r="FU82" i="17" s="1"/>
  <c r="FV82" i="17" s="1"/>
  <c r="FW82" i="17" s="1"/>
  <c r="FX82" i="17" s="1"/>
  <c r="FY82" i="17" s="1"/>
  <c r="FZ82" i="17" s="1"/>
  <c r="GA82" i="17" s="1"/>
  <c r="GB82" i="17" s="1"/>
  <c r="GC82" i="17" s="1"/>
  <c r="GD82" i="17" s="1"/>
  <c r="GE82" i="17" s="1"/>
  <c r="GF82" i="17" s="1"/>
  <c r="GG82" i="17" s="1"/>
  <c r="GH82" i="17" s="1"/>
  <c r="GI82" i="17" s="1"/>
  <c r="GJ82" i="17" s="1"/>
  <c r="GK82" i="17" s="1"/>
  <c r="GL82" i="17" s="1"/>
  <c r="GM82" i="17" s="1"/>
  <c r="GN82" i="17" s="1"/>
  <c r="GO82" i="17" s="1"/>
  <c r="GP82" i="17" s="1"/>
  <c r="GQ82" i="17" s="1"/>
  <c r="GR82" i="17" s="1"/>
  <c r="GS82" i="17" s="1"/>
  <c r="GT82" i="17" s="1"/>
  <c r="GU82" i="17" s="1"/>
  <c r="GV82" i="17" s="1"/>
  <c r="GW82" i="17" s="1"/>
  <c r="GX82" i="17" s="1"/>
  <c r="GY82" i="17" s="1"/>
  <c r="GZ82" i="17" s="1"/>
  <c r="HA82" i="17" s="1"/>
  <c r="HB82" i="17" s="1"/>
  <c r="HC82" i="17" s="1"/>
  <c r="HD82" i="17" s="1"/>
  <c r="HE82" i="17" s="1"/>
  <c r="HF82" i="17" s="1"/>
  <c r="HG82" i="17" s="1"/>
  <c r="HH82" i="17" s="1"/>
  <c r="HI82" i="17" s="1"/>
  <c r="HJ82" i="17" s="1"/>
  <c r="HK82" i="17" s="1"/>
  <c r="HL82" i="17" s="1"/>
  <c r="HM82" i="17" s="1"/>
  <c r="HN82" i="17" s="1"/>
  <c r="HO82" i="17" s="1"/>
  <c r="HP82" i="17" s="1"/>
  <c r="HQ82" i="17" s="1"/>
  <c r="HR82" i="17" s="1"/>
  <c r="HS82" i="17" s="1"/>
  <c r="HT82" i="17" s="1"/>
  <c r="HU82" i="17" s="1"/>
  <c r="HV82" i="17" s="1"/>
  <c r="HW82" i="17" s="1"/>
  <c r="HX82" i="17" s="1"/>
  <c r="HY82" i="17" s="1"/>
  <c r="HZ82" i="17" s="1"/>
  <c r="IA82" i="17" s="1"/>
  <c r="IB82" i="17" s="1"/>
  <c r="IC82" i="17" s="1"/>
  <c r="ID82" i="17" s="1"/>
  <c r="IE82" i="17" s="1"/>
  <c r="IF82" i="17" s="1"/>
  <c r="IG82" i="17" s="1"/>
  <c r="IH82" i="17" s="1"/>
  <c r="II82" i="17" s="1"/>
  <c r="IJ82" i="17" s="1"/>
  <c r="IK82" i="17" s="1"/>
  <c r="IL82" i="17" s="1"/>
  <c r="IM82" i="17" s="1"/>
  <c r="IN82" i="17" s="1"/>
  <c r="IO82" i="17" s="1"/>
  <c r="IP82" i="17" s="1"/>
  <c r="IQ82" i="17" s="1"/>
  <c r="IR82" i="17" s="1"/>
  <c r="IS82" i="17" s="1"/>
  <c r="IT82" i="17" s="1"/>
  <c r="IU82" i="17" s="1"/>
  <c r="IV82" i="17" s="1"/>
  <c r="IW82" i="17" s="1"/>
  <c r="IX82" i="17" s="1"/>
  <c r="IY82" i="17" s="1"/>
  <c r="IZ82" i="17" s="1"/>
  <c r="JA82" i="17" s="1"/>
  <c r="JB82" i="17" s="1"/>
  <c r="JC82" i="17" s="1"/>
  <c r="JD82" i="17" s="1"/>
  <c r="JE82" i="17" s="1"/>
  <c r="JF82" i="17" s="1"/>
  <c r="JG82" i="17" s="1"/>
  <c r="JH82" i="17" s="1"/>
  <c r="JI82" i="17" s="1"/>
  <c r="JJ82" i="17" s="1"/>
  <c r="JK82" i="17" s="1"/>
  <c r="JL82" i="17" s="1"/>
  <c r="JM82" i="17" s="1"/>
  <c r="JN82" i="17" s="1"/>
  <c r="JO82" i="17" s="1"/>
  <c r="JP82" i="17" s="1"/>
  <c r="JQ82" i="17" s="1"/>
  <c r="JR82" i="17" s="1"/>
  <c r="JS82" i="17" s="1"/>
  <c r="JT82" i="17" s="1"/>
  <c r="JU82" i="17" s="1"/>
  <c r="JV82" i="17" s="1"/>
  <c r="JW82" i="17" s="1"/>
  <c r="JX82" i="17" s="1"/>
  <c r="JY82" i="17" s="1"/>
  <c r="JZ82" i="17" s="1"/>
  <c r="KA82" i="17" s="1"/>
  <c r="KB82" i="17" s="1"/>
  <c r="KC82" i="17" s="1"/>
  <c r="KD82" i="17" s="1"/>
  <c r="KE82" i="17" s="1"/>
  <c r="KF82" i="17" s="1"/>
  <c r="KG82" i="17" s="1"/>
  <c r="KH82" i="17" s="1"/>
  <c r="KI82" i="17" s="1"/>
  <c r="KJ82" i="17" s="1"/>
  <c r="KK82" i="17" s="1"/>
  <c r="KL82" i="17" s="1"/>
  <c r="KM82" i="17" s="1"/>
  <c r="KN82" i="17" s="1"/>
  <c r="KO82" i="17" s="1"/>
  <c r="KP82" i="17" s="1"/>
  <c r="KQ82" i="17" s="1"/>
  <c r="KR82" i="17" s="1"/>
  <c r="KS82" i="17" s="1"/>
  <c r="KT82" i="17" s="1"/>
  <c r="KU82" i="17" s="1"/>
  <c r="KV82" i="17" s="1"/>
  <c r="KW82" i="17" s="1"/>
  <c r="KX82" i="17" s="1"/>
  <c r="KY82" i="17" s="1"/>
  <c r="KZ82" i="17" s="1"/>
  <c r="LA82" i="17" s="1"/>
  <c r="LB82" i="17" s="1"/>
  <c r="LC82" i="17" s="1"/>
  <c r="LD82" i="17" s="1"/>
  <c r="LE82" i="17" s="1"/>
  <c r="LF82" i="17" s="1"/>
  <c r="LG82" i="17" s="1"/>
  <c r="LH82" i="17" s="1"/>
  <c r="LI82" i="17" s="1"/>
  <c r="LJ82" i="17" s="1"/>
  <c r="LK82" i="17" s="1"/>
  <c r="LL82" i="17" s="1"/>
  <c r="LM82" i="17" s="1"/>
  <c r="LN82" i="17" s="1"/>
  <c r="LO82" i="17" s="1"/>
  <c r="LP82" i="17" s="1"/>
  <c r="LQ82" i="17" s="1"/>
  <c r="LR82" i="17" s="1"/>
  <c r="LS82" i="17" s="1"/>
  <c r="LT82" i="17" s="1"/>
  <c r="LU82" i="17" s="1"/>
  <c r="LV82" i="17" s="1"/>
  <c r="LW82" i="17" s="1"/>
  <c r="LX82" i="17" s="1"/>
  <c r="LY82" i="17" s="1"/>
  <c r="LZ82" i="17" s="1"/>
  <c r="MA82" i="17" s="1"/>
  <c r="MB82" i="17" s="1"/>
  <c r="MC82" i="17" s="1"/>
  <c r="MD82" i="17" s="1"/>
  <c r="ME82" i="17" s="1"/>
  <c r="MF82" i="17" s="1"/>
  <c r="MG82" i="17" s="1"/>
  <c r="MH82" i="17" s="1"/>
  <c r="MI82" i="17" s="1"/>
  <c r="MJ82" i="17" s="1"/>
  <c r="MK82" i="17" s="1"/>
  <c r="ML82" i="17" s="1"/>
  <c r="MM82" i="17" s="1"/>
  <c r="MN82" i="17" s="1"/>
  <c r="MO82" i="17" s="1"/>
  <c r="MP82" i="17" s="1"/>
  <c r="MQ82" i="17" s="1"/>
  <c r="MR82" i="17" s="1"/>
  <c r="MS82" i="17" s="1"/>
  <c r="MT82" i="17" s="1"/>
  <c r="MU82" i="17" s="1"/>
  <c r="MV82" i="17" s="1"/>
  <c r="MW82" i="17" s="1"/>
  <c r="MX82" i="17" s="1"/>
  <c r="MY82" i="17" s="1"/>
  <c r="MZ82" i="17" s="1"/>
  <c r="NA82" i="17" s="1"/>
  <c r="NB82" i="17" s="1"/>
  <c r="NC82" i="17" s="1"/>
  <c r="ND82" i="17" s="1"/>
  <c r="NE82" i="17" s="1"/>
  <c r="NF82" i="17" s="1"/>
  <c r="NG82" i="17" s="1"/>
  <c r="NH82" i="17" s="1"/>
  <c r="NI82" i="17" s="1"/>
  <c r="NJ82" i="17" s="1"/>
  <c r="NK82" i="17" s="1"/>
  <c r="NL82" i="17" s="1"/>
  <c r="NM82" i="17" s="1"/>
  <c r="NN82" i="17" s="1"/>
  <c r="NO82" i="17" s="1"/>
  <c r="NP82" i="17" s="1"/>
  <c r="NQ82" i="17" s="1"/>
  <c r="NR82" i="17" s="1"/>
  <c r="NS82" i="17" s="1"/>
  <c r="NT82" i="17" s="1"/>
  <c r="NU82" i="17" s="1"/>
  <c r="NV82" i="17" s="1"/>
  <c r="NW82" i="17" s="1"/>
  <c r="NX82" i="17" s="1"/>
  <c r="NY82" i="17" s="1"/>
  <c r="NZ82" i="17" s="1"/>
  <c r="OA82" i="17" s="1"/>
  <c r="OB82" i="17" s="1"/>
  <c r="OC82" i="17" s="1"/>
  <c r="OD82" i="17" s="1"/>
  <c r="OE82" i="17" s="1"/>
  <c r="OF82" i="17" s="1"/>
  <c r="OG82" i="17" s="1"/>
  <c r="OH82" i="17" s="1"/>
  <c r="OI82" i="17" s="1"/>
  <c r="OJ82" i="17" s="1"/>
  <c r="OK82" i="17" s="1"/>
  <c r="OL82" i="17" s="1"/>
  <c r="OM82" i="17" s="1"/>
  <c r="ON82" i="17" s="1"/>
  <c r="OO82" i="17" s="1"/>
  <c r="OP82" i="17" s="1"/>
  <c r="OQ82" i="17" s="1"/>
  <c r="OR82" i="17" s="1"/>
  <c r="OS82" i="17" s="1"/>
  <c r="OT82" i="17" s="1"/>
  <c r="OU82" i="17" s="1"/>
  <c r="OV82" i="17" s="1"/>
  <c r="OW82" i="17" s="1"/>
  <c r="OX82" i="17" s="1"/>
  <c r="OY82" i="17" s="1"/>
  <c r="OZ82" i="17" s="1"/>
  <c r="PA82" i="17" s="1"/>
  <c r="PB82" i="17" s="1"/>
  <c r="PC82" i="17" s="1"/>
  <c r="PD82" i="17" s="1"/>
  <c r="PE82" i="17" s="1"/>
  <c r="PF82" i="17" s="1"/>
  <c r="PG82" i="17" s="1"/>
  <c r="PH82" i="17" s="1"/>
  <c r="PI82" i="17" s="1"/>
  <c r="PJ82" i="17" s="1"/>
  <c r="PK82" i="17" s="1"/>
  <c r="PL82" i="17" s="1"/>
  <c r="PM82" i="17" s="1"/>
  <c r="PN82" i="17" s="1"/>
  <c r="PO82" i="17" s="1"/>
  <c r="PP82" i="17" s="1"/>
  <c r="PQ82" i="17" s="1"/>
  <c r="PR82" i="17" s="1"/>
  <c r="PS82" i="17" s="1"/>
  <c r="PT82" i="17" s="1"/>
  <c r="PU82" i="17" s="1"/>
  <c r="PV82" i="17" s="1"/>
  <c r="PW82" i="17" s="1"/>
  <c r="PX82" i="17" s="1"/>
  <c r="PY82" i="17" s="1"/>
  <c r="PZ82" i="17" s="1"/>
  <c r="QA82" i="17" s="1"/>
  <c r="QB82" i="17" s="1"/>
  <c r="QC82" i="17" s="1"/>
  <c r="QD82" i="17" s="1"/>
  <c r="QE82" i="17" s="1"/>
  <c r="QF82" i="17" s="1"/>
  <c r="QG82" i="17" s="1"/>
  <c r="QH82" i="17" s="1"/>
  <c r="QI82" i="17" s="1"/>
  <c r="QJ82" i="17" s="1"/>
  <c r="QK82" i="17" s="1"/>
  <c r="QL82" i="17" s="1"/>
  <c r="QM82" i="17" s="1"/>
  <c r="QN82" i="17" s="1"/>
  <c r="QO82" i="17" s="1"/>
  <c r="QP82" i="17" s="1"/>
  <c r="QQ82" i="17" s="1"/>
  <c r="QR82" i="17" s="1"/>
  <c r="QS82" i="17" s="1"/>
  <c r="QT82" i="17" s="1"/>
  <c r="QU82" i="17" s="1"/>
  <c r="QV82" i="17" s="1"/>
  <c r="QW82" i="17" s="1"/>
  <c r="QX82" i="17" s="1"/>
  <c r="QY82" i="17" s="1"/>
  <c r="QZ82" i="17" s="1"/>
  <c r="RA82" i="17" s="1"/>
  <c r="RB82" i="17" s="1"/>
  <c r="RC82" i="17" s="1"/>
  <c r="RD82" i="17" s="1"/>
  <c r="RE82" i="17" s="1"/>
  <c r="RF82" i="17" s="1"/>
  <c r="RG82" i="17" s="1"/>
  <c r="RH82" i="17" s="1"/>
  <c r="RI82" i="17" s="1"/>
  <c r="RJ82" i="17" s="1"/>
  <c r="RK82" i="17" s="1"/>
  <c r="RL82" i="17" s="1"/>
  <c r="RM82" i="17" s="1"/>
  <c r="RN82" i="17" s="1"/>
  <c r="RO82" i="17" s="1"/>
  <c r="RP82" i="17" s="1"/>
  <c r="RQ82" i="17" s="1"/>
  <c r="RR82" i="17" s="1"/>
  <c r="RS82" i="17" s="1"/>
  <c r="RT82" i="17" s="1"/>
  <c r="RU82" i="17" s="1"/>
  <c r="RV82" i="17" s="1"/>
  <c r="RW82" i="17" s="1"/>
  <c r="RX82" i="17" s="1"/>
  <c r="RY82" i="17" s="1"/>
  <c r="RZ82" i="17" s="1"/>
  <c r="SA82" i="17" s="1"/>
  <c r="SB82" i="17" s="1"/>
  <c r="SC82" i="17" s="1"/>
  <c r="SD82" i="17" s="1"/>
  <c r="SE82" i="17" s="1"/>
  <c r="SF82" i="17" s="1"/>
  <c r="SG82" i="17" s="1"/>
  <c r="SH82" i="17" s="1"/>
  <c r="SI82" i="17" s="1"/>
  <c r="SJ82" i="17" s="1"/>
  <c r="SK82" i="17" s="1"/>
  <c r="SM82" i="17"/>
  <c r="SN82" i="17" s="1"/>
  <c r="SO82" i="17" s="1"/>
  <c r="SP82" i="17" s="1"/>
  <c r="SQ82" i="17" s="1"/>
  <c r="SR82" i="17" s="1"/>
  <c r="SS82" i="17" s="1"/>
  <c r="ST82" i="17" s="1"/>
  <c r="SU82" i="17" s="1"/>
  <c r="SV82" i="17" s="1"/>
  <c r="SW82" i="17" s="1"/>
  <c r="SX82" i="17" s="1"/>
  <c r="SY82" i="17" s="1"/>
  <c r="SZ82" i="17" s="1"/>
  <c r="TA82" i="17" s="1"/>
  <c r="TB82" i="17" s="1"/>
  <c r="TC82" i="17" s="1"/>
  <c r="TD82" i="17" s="1"/>
  <c r="TE82" i="17" s="1"/>
  <c r="TF82" i="17" s="1"/>
  <c r="TG82" i="17" s="1"/>
  <c r="TH82" i="17" s="1"/>
  <c r="TI82" i="17" s="1"/>
  <c r="TJ82" i="17" s="1"/>
  <c r="TK82" i="17" s="1"/>
  <c r="TL82" i="17" s="1"/>
  <c r="TM82" i="17" s="1"/>
  <c r="TN82" i="17" s="1"/>
  <c r="TO82" i="17" s="1"/>
  <c r="TP82" i="17" s="1"/>
  <c r="TQ82" i="17" s="1"/>
  <c r="TR82" i="17" s="1"/>
  <c r="TS82" i="17" s="1"/>
  <c r="TT82" i="17" s="1"/>
  <c r="TU82" i="17" s="1"/>
  <c r="TV82" i="17" s="1"/>
  <c r="TW82" i="17" s="1"/>
  <c r="TX82" i="17" s="1"/>
  <c r="TY82" i="17" s="1"/>
  <c r="TZ82" i="17" s="1"/>
  <c r="UA82" i="17" s="1"/>
  <c r="UB82" i="17" s="1"/>
  <c r="I48" i="17"/>
  <c r="SM77" i="17"/>
  <c r="F77" i="17" s="1"/>
  <c r="I77" i="17"/>
  <c r="I72" i="17" s="1"/>
  <c r="D33" i="6"/>
  <c r="D25" i="6"/>
  <c r="D13" i="6"/>
  <c r="D32" i="6"/>
  <c r="D19" i="6"/>
  <c r="D44" i="6"/>
  <c r="D31" i="6"/>
  <c r="D43" i="6"/>
  <c r="D30" i="6"/>
  <c r="D17" i="6"/>
  <c r="D42" i="6"/>
  <c r="D29" i="6"/>
  <c r="D36" i="6"/>
  <c r="D28" i="6"/>
  <c r="D35" i="6"/>
  <c r="D27" i="6"/>
  <c r="D26" i="6"/>
  <c r="D34" i="6"/>
  <c r="T13" i="3"/>
  <c r="S14" i="3"/>
  <c r="T9" i="3"/>
  <c r="T12" i="3"/>
  <c r="J3" i="3"/>
  <c r="K3" i="3" s="1"/>
  <c r="I2" i="3"/>
  <c r="I1" i="3"/>
  <c r="I10" i="17"/>
  <c r="J10" i="17" s="1"/>
  <c r="K10" i="17" s="1"/>
  <c r="L10" i="17" s="1"/>
  <c r="M10" i="17" s="1"/>
  <c r="N10" i="17" s="1"/>
  <c r="O10" i="17" s="1"/>
  <c r="P10" i="17" s="1"/>
  <c r="Q10" i="17" s="1"/>
  <c r="R10" i="17" s="1"/>
  <c r="S10" i="17" s="1"/>
  <c r="T10" i="17" s="1"/>
  <c r="U10" i="17" s="1"/>
  <c r="V10" i="17" s="1"/>
  <c r="W10" i="17" s="1"/>
  <c r="X10" i="17" s="1"/>
  <c r="Y10" i="17" s="1"/>
  <c r="Z10" i="17" s="1"/>
  <c r="AA10" i="17" s="1"/>
  <c r="AB10" i="17" s="1"/>
  <c r="AC10" i="17" s="1"/>
  <c r="AD10" i="17" s="1"/>
  <c r="AE10" i="17" s="1"/>
  <c r="AF10" i="17" s="1"/>
  <c r="AG10" i="17" s="1"/>
  <c r="AH10" i="17" s="1"/>
  <c r="AI10" i="17" s="1"/>
  <c r="AJ10" i="17" s="1"/>
  <c r="AK10" i="17" s="1"/>
  <c r="AL10" i="17" s="1"/>
  <c r="AM10" i="17" s="1"/>
  <c r="AN10" i="17" s="1"/>
  <c r="AO10" i="17" s="1"/>
  <c r="AP10" i="17" s="1"/>
  <c r="AQ10" i="17" s="1"/>
  <c r="AR10" i="17" s="1"/>
  <c r="AS10" i="17" s="1"/>
  <c r="AT10" i="17" s="1"/>
  <c r="AU10" i="17" s="1"/>
  <c r="AV10" i="17" s="1"/>
  <c r="AW10" i="17" s="1"/>
  <c r="AX10" i="17" s="1"/>
  <c r="AY10" i="17" s="1"/>
  <c r="AZ10" i="17" s="1"/>
  <c r="BA10" i="17" s="1"/>
  <c r="BB10" i="17" s="1"/>
  <c r="BC10" i="17" s="1"/>
  <c r="BD10" i="17" s="1"/>
  <c r="BE10" i="17" s="1"/>
  <c r="BF10" i="17" s="1"/>
  <c r="BG10" i="17" s="1"/>
  <c r="BH10" i="17" s="1"/>
  <c r="BI10" i="17" s="1"/>
  <c r="BJ10" i="17" s="1"/>
  <c r="BK10" i="17" s="1"/>
  <c r="BL10" i="17" s="1"/>
  <c r="BM10" i="17" s="1"/>
  <c r="BN10" i="17" s="1"/>
  <c r="BO10" i="17" s="1"/>
  <c r="BP10" i="17" s="1"/>
  <c r="BQ10" i="17" s="1"/>
  <c r="BR10" i="17" s="1"/>
  <c r="BS10" i="17" s="1"/>
  <c r="BT10" i="17" s="1"/>
  <c r="BU10" i="17" s="1"/>
  <c r="BV10" i="17" s="1"/>
  <c r="BW10" i="17" s="1"/>
  <c r="BX10" i="17" s="1"/>
  <c r="BY10" i="17" s="1"/>
  <c r="BZ10" i="17" s="1"/>
  <c r="CA10" i="17" s="1"/>
  <c r="CB10" i="17" s="1"/>
  <c r="CC10" i="17" s="1"/>
  <c r="CD10" i="17" s="1"/>
  <c r="CE10" i="17" s="1"/>
  <c r="CF10" i="17" s="1"/>
  <c r="CG10" i="17" s="1"/>
  <c r="CH10" i="17" s="1"/>
  <c r="CI10" i="17" s="1"/>
  <c r="CJ10" i="17" s="1"/>
  <c r="CK10" i="17" s="1"/>
  <c r="CL10" i="17" s="1"/>
  <c r="CM10" i="17" s="1"/>
  <c r="CN10" i="17" s="1"/>
  <c r="CO10" i="17" s="1"/>
  <c r="CP10" i="17" s="1"/>
  <c r="CQ10" i="17" s="1"/>
  <c r="CR10" i="17" s="1"/>
  <c r="CS10" i="17" s="1"/>
  <c r="CT10" i="17" s="1"/>
  <c r="CU10" i="17" s="1"/>
  <c r="CV10" i="17" s="1"/>
  <c r="CW10" i="17" s="1"/>
  <c r="CX10" i="17" s="1"/>
  <c r="CY10" i="17" s="1"/>
  <c r="CZ10" i="17" s="1"/>
  <c r="DA10" i="17" s="1"/>
  <c r="DB10" i="17" s="1"/>
  <c r="DC10" i="17" s="1"/>
  <c r="DD10" i="17" s="1"/>
  <c r="DE10" i="17" s="1"/>
  <c r="DF10" i="17" s="1"/>
  <c r="DG10" i="17" s="1"/>
  <c r="DH10" i="17" s="1"/>
  <c r="DI10" i="17" s="1"/>
  <c r="DJ10" i="17" s="1"/>
  <c r="DK10" i="17" s="1"/>
  <c r="DL10" i="17" s="1"/>
  <c r="DM10" i="17" s="1"/>
  <c r="DN10" i="17" s="1"/>
  <c r="DO10" i="17" s="1"/>
  <c r="DP10" i="17" s="1"/>
  <c r="DQ10" i="17" s="1"/>
  <c r="DR10" i="17" s="1"/>
  <c r="DS10" i="17" s="1"/>
  <c r="DT10" i="17" s="1"/>
  <c r="DU10" i="17" s="1"/>
  <c r="DV10" i="17" s="1"/>
  <c r="DW10" i="17" s="1"/>
  <c r="DX10" i="17" s="1"/>
  <c r="DY10" i="17" s="1"/>
  <c r="DZ10" i="17" s="1"/>
  <c r="EA10" i="17" s="1"/>
  <c r="EB10" i="17" s="1"/>
  <c r="EC10" i="17" s="1"/>
  <c r="ED10" i="17" s="1"/>
  <c r="EE10" i="17" s="1"/>
  <c r="EF10" i="17" s="1"/>
  <c r="EG10" i="17" s="1"/>
  <c r="EH10" i="17" s="1"/>
  <c r="EI10" i="17" s="1"/>
  <c r="EJ10" i="17" s="1"/>
  <c r="EK10" i="17" s="1"/>
  <c r="EL10" i="17" s="1"/>
  <c r="EM10" i="17" s="1"/>
  <c r="EN10" i="17" s="1"/>
  <c r="EO10" i="17" s="1"/>
  <c r="EP10" i="17" s="1"/>
  <c r="EQ10" i="17" s="1"/>
  <c r="ER10" i="17" s="1"/>
  <c r="ES10" i="17" s="1"/>
  <c r="ET10" i="17" s="1"/>
  <c r="EU10" i="17" s="1"/>
  <c r="EV10" i="17" s="1"/>
  <c r="EW10" i="17" s="1"/>
  <c r="EX10" i="17" s="1"/>
  <c r="EY10" i="17" s="1"/>
  <c r="EZ10" i="17" s="1"/>
  <c r="FA10" i="17" s="1"/>
  <c r="FB10" i="17" s="1"/>
  <c r="FC10" i="17" s="1"/>
  <c r="FD10" i="17" s="1"/>
  <c r="FE10" i="17" s="1"/>
  <c r="FF10" i="17" s="1"/>
  <c r="FG10" i="17" s="1"/>
  <c r="FH10" i="17" s="1"/>
  <c r="FI10" i="17" s="1"/>
  <c r="FJ10" i="17" s="1"/>
  <c r="FK10" i="17" s="1"/>
  <c r="FL10" i="17" s="1"/>
  <c r="FM10" i="17" s="1"/>
  <c r="FN10" i="17" s="1"/>
  <c r="FO10" i="17" s="1"/>
  <c r="FP10" i="17" s="1"/>
  <c r="FQ10" i="17" s="1"/>
  <c r="FR10" i="17" s="1"/>
  <c r="FS10" i="17" s="1"/>
  <c r="FT10" i="17" s="1"/>
  <c r="FU10" i="17" s="1"/>
  <c r="FV10" i="17" s="1"/>
  <c r="FW10" i="17" s="1"/>
  <c r="FX10" i="17" s="1"/>
  <c r="FY10" i="17" s="1"/>
  <c r="FZ10" i="17" s="1"/>
  <c r="GA10" i="17" s="1"/>
  <c r="GB10" i="17" s="1"/>
  <c r="GC10" i="17" s="1"/>
  <c r="GD10" i="17" s="1"/>
  <c r="GE10" i="17" s="1"/>
  <c r="GF10" i="17" s="1"/>
  <c r="GG10" i="17" s="1"/>
  <c r="GH10" i="17" s="1"/>
  <c r="GI10" i="17" s="1"/>
  <c r="GJ10" i="17" s="1"/>
  <c r="GK10" i="17" s="1"/>
  <c r="GL10" i="17" s="1"/>
  <c r="GM10" i="17" s="1"/>
  <c r="GN10" i="17" s="1"/>
  <c r="GO10" i="17" s="1"/>
  <c r="GP10" i="17" s="1"/>
  <c r="GQ10" i="17" s="1"/>
  <c r="GR10" i="17" s="1"/>
  <c r="GS10" i="17" s="1"/>
  <c r="GT10" i="17" s="1"/>
  <c r="GU10" i="17" s="1"/>
  <c r="GV10" i="17" s="1"/>
  <c r="GW10" i="17" s="1"/>
  <c r="GX10" i="17" s="1"/>
  <c r="GY10" i="17" s="1"/>
  <c r="GZ10" i="17" s="1"/>
  <c r="HA10" i="17" s="1"/>
  <c r="HB10" i="17" s="1"/>
  <c r="HC10" i="17" s="1"/>
  <c r="HD10" i="17" s="1"/>
  <c r="HE10" i="17" s="1"/>
  <c r="HF10" i="17" s="1"/>
  <c r="HG10" i="17" s="1"/>
  <c r="HH10" i="17" s="1"/>
  <c r="HI10" i="17" s="1"/>
  <c r="HJ10" i="17" s="1"/>
  <c r="HK10" i="17" s="1"/>
  <c r="HL10" i="17" s="1"/>
  <c r="HM10" i="17" s="1"/>
  <c r="HN10" i="17" s="1"/>
  <c r="HO10" i="17" s="1"/>
  <c r="HP10" i="17" s="1"/>
  <c r="HQ10" i="17" s="1"/>
  <c r="HR10" i="17" s="1"/>
  <c r="HS10" i="17" s="1"/>
  <c r="HT10" i="17" s="1"/>
  <c r="HU10" i="17" s="1"/>
  <c r="HV10" i="17" s="1"/>
  <c r="HW10" i="17" s="1"/>
  <c r="HX10" i="17" s="1"/>
  <c r="HY10" i="17" s="1"/>
  <c r="HZ10" i="17" s="1"/>
  <c r="IA10" i="17" s="1"/>
  <c r="IB10" i="17" s="1"/>
  <c r="IC10" i="17" s="1"/>
  <c r="ID10" i="17" s="1"/>
  <c r="IE10" i="17" s="1"/>
  <c r="IF10" i="17" s="1"/>
  <c r="IG10" i="17" s="1"/>
  <c r="IH10" i="17" s="1"/>
  <c r="II10" i="17" s="1"/>
  <c r="IJ10" i="17" s="1"/>
  <c r="IK10" i="17" s="1"/>
  <c r="IL10" i="17" s="1"/>
  <c r="IM10" i="17" s="1"/>
  <c r="IN10" i="17" s="1"/>
  <c r="IO10" i="17" s="1"/>
  <c r="IP10" i="17" s="1"/>
  <c r="IQ10" i="17" s="1"/>
  <c r="IR10" i="17" s="1"/>
  <c r="IS10" i="17" s="1"/>
  <c r="IT10" i="17" s="1"/>
  <c r="IU10" i="17" s="1"/>
  <c r="IV10" i="17" s="1"/>
  <c r="IW10" i="17" s="1"/>
  <c r="IX10" i="17" s="1"/>
  <c r="IY10" i="17" s="1"/>
  <c r="IZ10" i="17" s="1"/>
  <c r="JA10" i="17" s="1"/>
  <c r="JB10" i="17" s="1"/>
  <c r="JC10" i="17" s="1"/>
  <c r="JD10" i="17" s="1"/>
  <c r="JE10" i="17" s="1"/>
  <c r="JF10" i="17" s="1"/>
  <c r="JG10" i="17" s="1"/>
  <c r="JH10" i="17" s="1"/>
  <c r="JI10" i="17" s="1"/>
  <c r="JJ10" i="17" s="1"/>
  <c r="JK10" i="17" s="1"/>
  <c r="JL10" i="17" s="1"/>
  <c r="JM10" i="17" s="1"/>
  <c r="JN10" i="17" s="1"/>
  <c r="JO10" i="17" s="1"/>
  <c r="JP10" i="17" s="1"/>
  <c r="JQ10" i="17" s="1"/>
  <c r="JR10" i="17" s="1"/>
  <c r="JS10" i="17" s="1"/>
  <c r="JT10" i="17" s="1"/>
  <c r="JU10" i="17" s="1"/>
  <c r="JV10" i="17" s="1"/>
  <c r="JW10" i="17" s="1"/>
  <c r="JX10" i="17" s="1"/>
  <c r="JY10" i="17" s="1"/>
  <c r="JZ10" i="17" s="1"/>
  <c r="KA10" i="17" s="1"/>
  <c r="KB10" i="17" s="1"/>
  <c r="KC10" i="17" s="1"/>
  <c r="KD10" i="17" s="1"/>
  <c r="KE10" i="17" s="1"/>
  <c r="KF10" i="17" s="1"/>
  <c r="KG10" i="17" s="1"/>
  <c r="KH10" i="17" s="1"/>
  <c r="KI10" i="17" s="1"/>
  <c r="KJ10" i="17" s="1"/>
  <c r="KK10" i="17" s="1"/>
  <c r="KL10" i="17" s="1"/>
  <c r="KM10" i="17" s="1"/>
  <c r="KN10" i="17" s="1"/>
  <c r="KO10" i="17" s="1"/>
  <c r="KP10" i="17" s="1"/>
  <c r="KQ10" i="17" s="1"/>
  <c r="KR10" i="17" s="1"/>
  <c r="KS10" i="17" s="1"/>
  <c r="KT10" i="17" s="1"/>
  <c r="KU10" i="17" s="1"/>
  <c r="KV10" i="17" s="1"/>
  <c r="KW10" i="17" s="1"/>
  <c r="KX10" i="17" s="1"/>
  <c r="KY10" i="17" s="1"/>
  <c r="KZ10" i="17" s="1"/>
  <c r="LA10" i="17" s="1"/>
  <c r="LB10" i="17" s="1"/>
  <c r="LC10" i="17" s="1"/>
  <c r="LD10" i="17" s="1"/>
  <c r="LE10" i="17" s="1"/>
  <c r="LF10" i="17" s="1"/>
  <c r="LG10" i="17" s="1"/>
  <c r="LH10" i="17" s="1"/>
  <c r="LI10" i="17" s="1"/>
  <c r="LJ10" i="17" s="1"/>
  <c r="LK10" i="17" s="1"/>
  <c r="LL10" i="17" s="1"/>
  <c r="LM10" i="17" s="1"/>
  <c r="LN10" i="17" s="1"/>
  <c r="LO10" i="17" s="1"/>
  <c r="LP10" i="17" s="1"/>
  <c r="LQ10" i="17" s="1"/>
  <c r="LR10" i="17" s="1"/>
  <c r="LS10" i="17" s="1"/>
  <c r="LT10" i="17" s="1"/>
  <c r="LU10" i="17" s="1"/>
  <c r="LV10" i="17" s="1"/>
  <c r="LW10" i="17" s="1"/>
  <c r="LX10" i="17" s="1"/>
  <c r="LY10" i="17" s="1"/>
  <c r="LZ10" i="17" s="1"/>
  <c r="MA10" i="17" s="1"/>
  <c r="MB10" i="17" s="1"/>
  <c r="MC10" i="17" s="1"/>
  <c r="MD10" i="17" s="1"/>
  <c r="ME10" i="17" s="1"/>
  <c r="MF10" i="17" s="1"/>
  <c r="MG10" i="17" s="1"/>
  <c r="MH10" i="17" s="1"/>
  <c r="MI10" i="17" s="1"/>
  <c r="MJ10" i="17" s="1"/>
  <c r="MK10" i="17" s="1"/>
  <c r="ML10" i="17" s="1"/>
  <c r="MM10" i="17" s="1"/>
  <c r="MN10" i="17" s="1"/>
  <c r="MO10" i="17" s="1"/>
  <c r="MP10" i="17" s="1"/>
  <c r="MQ10" i="17" s="1"/>
  <c r="MR10" i="17" s="1"/>
  <c r="MS10" i="17" s="1"/>
  <c r="MT10" i="17" s="1"/>
  <c r="MU10" i="17" s="1"/>
  <c r="MV10" i="17" s="1"/>
  <c r="MW10" i="17" s="1"/>
  <c r="MX10" i="17" s="1"/>
  <c r="MY10" i="17" s="1"/>
  <c r="MZ10" i="17" s="1"/>
  <c r="NA10" i="17" s="1"/>
  <c r="NB10" i="17" s="1"/>
  <c r="NC10" i="17" s="1"/>
  <c r="ND10" i="17" s="1"/>
  <c r="NE10" i="17" s="1"/>
  <c r="NF10" i="17" s="1"/>
  <c r="NG10" i="17" s="1"/>
  <c r="NH10" i="17" s="1"/>
  <c r="NI10" i="17" s="1"/>
  <c r="NJ10" i="17" s="1"/>
  <c r="NK10" i="17" s="1"/>
  <c r="NL10" i="17" s="1"/>
  <c r="NM10" i="17" s="1"/>
  <c r="NN10" i="17" s="1"/>
  <c r="NO10" i="17" s="1"/>
  <c r="NP10" i="17" s="1"/>
  <c r="NQ10" i="17" s="1"/>
  <c r="NR10" i="17" s="1"/>
  <c r="NS10" i="17" s="1"/>
  <c r="NT10" i="17" s="1"/>
  <c r="NU10" i="17" s="1"/>
  <c r="NV10" i="17" s="1"/>
  <c r="NW10" i="17" s="1"/>
  <c r="NX10" i="17" s="1"/>
  <c r="NY10" i="17" s="1"/>
  <c r="NZ10" i="17" s="1"/>
  <c r="OA10" i="17" s="1"/>
  <c r="OB10" i="17" s="1"/>
  <c r="OC10" i="17" s="1"/>
  <c r="OD10" i="17" s="1"/>
  <c r="OE10" i="17" s="1"/>
  <c r="OF10" i="17" s="1"/>
  <c r="OG10" i="17" s="1"/>
  <c r="OH10" i="17" s="1"/>
  <c r="OI10" i="17" s="1"/>
  <c r="OJ10" i="17" s="1"/>
  <c r="OK10" i="17" s="1"/>
  <c r="OL10" i="17" s="1"/>
  <c r="OM10" i="17" s="1"/>
  <c r="ON10" i="17" s="1"/>
  <c r="OO10" i="17" s="1"/>
  <c r="OP10" i="17" s="1"/>
  <c r="OQ10" i="17" s="1"/>
  <c r="OR10" i="17" s="1"/>
  <c r="OS10" i="17" s="1"/>
  <c r="OT10" i="17" s="1"/>
  <c r="OU10" i="17" s="1"/>
  <c r="OV10" i="17" s="1"/>
  <c r="OW10" i="17" s="1"/>
  <c r="OX10" i="17" s="1"/>
  <c r="OY10" i="17" s="1"/>
  <c r="OZ10" i="17" s="1"/>
  <c r="PA10" i="17" s="1"/>
  <c r="PB10" i="17" s="1"/>
  <c r="PC10" i="17" s="1"/>
  <c r="PD10" i="17" s="1"/>
  <c r="PE10" i="17" s="1"/>
  <c r="PF10" i="17" s="1"/>
  <c r="PG10" i="17" s="1"/>
  <c r="PH10" i="17" s="1"/>
  <c r="PI10" i="17" s="1"/>
  <c r="PJ10" i="17" s="1"/>
  <c r="PK10" i="17" s="1"/>
  <c r="PL10" i="17" s="1"/>
  <c r="PM10" i="17" s="1"/>
  <c r="PN10" i="17" s="1"/>
  <c r="PO10" i="17" s="1"/>
  <c r="PP10" i="17" s="1"/>
  <c r="PQ10" i="17" s="1"/>
  <c r="PR10" i="17" s="1"/>
  <c r="PS10" i="17" s="1"/>
  <c r="PT10" i="17" s="1"/>
  <c r="PU10" i="17" s="1"/>
  <c r="PV10" i="17" s="1"/>
  <c r="PW10" i="17" s="1"/>
  <c r="PX10" i="17" s="1"/>
  <c r="PY10" i="17" s="1"/>
  <c r="PZ10" i="17" s="1"/>
  <c r="QA10" i="17" s="1"/>
  <c r="QB10" i="17" s="1"/>
  <c r="QC10" i="17" s="1"/>
  <c r="QD10" i="17" s="1"/>
  <c r="C44" i="6"/>
  <c r="I16" i="3" s="1"/>
  <c r="F16" i="3" s="1"/>
  <c r="J34" i="17"/>
  <c r="K34" i="17" s="1"/>
  <c r="L34" i="17" s="1"/>
  <c r="M34" i="17" s="1"/>
  <c r="N34" i="17" s="1"/>
  <c r="O34" i="17" s="1"/>
  <c r="P34" i="17" s="1"/>
  <c r="Q34" i="17" s="1"/>
  <c r="R34" i="17" s="1"/>
  <c r="S34" i="17" s="1"/>
  <c r="T34" i="17" s="1"/>
  <c r="U34" i="17" s="1"/>
  <c r="V34" i="17" s="1"/>
  <c r="W34" i="17" s="1"/>
  <c r="X34" i="17" s="1"/>
  <c r="Y34" i="17" s="1"/>
  <c r="Z34" i="17" s="1"/>
  <c r="AA34" i="17" s="1"/>
  <c r="AB34" i="17" s="1"/>
  <c r="AC34" i="17" s="1"/>
  <c r="AD34" i="17" s="1"/>
  <c r="AE34" i="17" s="1"/>
  <c r="AF34" i="17" s="1"/>
  <c r="AG34" i="17" s="1"/>
  <c r="AH34" i="17" s="1"/>
  <c r="AI34" i="17" s="1"/>
  <c r="AJ34" i="17" s="1"/>
  <c r="AK34" i="17" s="1"/>
  <c r="AL34" i="17" s="1"/>
  <c r="AM34" i="17" s="1"/>
  <c r="AN34" i="17" s="1"/>
  <c r="AO34" i="17" s="1"/>
  <c r="AP34" i="17" s="1"/>
  <c r="AQ34" i="17" s="1"/>
  <c r="AR34" i="17" s="1"/>
  <c r="AS34" i="17" s="1"/>
  <c r="AT34" i="17" s="1"/>
  <c r="AU34" i="17" s="1"/>
  <c r="AV34" i="17" s="1"/>
  <c r="AW34" i="17" s="1"/>
  <c r="AX34" i="17" s="1"/>
  <c r="AY34" i="17" s="1"/>
  <c r="AZ34" i="17" s="1"/>
  <c r="BA34" i="17" s="1"/>
  <c r="BB34" i="17" s="1"/>
  <c r="BC34" i="17" s="1"/>
  <c r="BD34" i="17" s="1"/>
  <c r="BE34" i="17" s="1"/>
  <c r="BF34" i="17" s="1"/>
  <c r="BG34" i="17" s="1"/>
  <c r="BH34" i="17" s="1"/>
  <c r="BI34" i="17" s="1"/>
  <c r="BJ34" i="17" s="1"/>
  <c r="BK34" i="17" s="1"/>
  <c r="BL34" i="17" s="1"/>
  <c r="BM34" i="17" s="1"/>
  <c r="BN34" i="17" s="1"/>
  <c r="BO34" i="17" s="1"/>
  <c r="BP34" i="17" s="1"/>
  <c r="BQ34" i="17" s="1"/>
  <c r="BR34" i="17" s="1"/>
  <c r="BS34" i="17" s="1"/>
  <c r="BT34" i="17" s="1"/>
  <c r="BU34" i="17" s="1"/>
  <c r="BV34" i="17" s="1"/>
  <c r="BW34" i="17" s="1"/>
  <c r="BX34" i="17" s="1"/>
  <c r="BY34" i="17" s="1"/>
  <c r="BZ34" i="17" s="1"/>
  <c r="CA34" i="17" s="1"/>
  <c r="CB34" i="17" s="1"/>
  <c r="CC34" i="17" s="1"/>
  <c r="CD34" i="17" s="1"/>
  <c r="CE34" i="17" s="1"/>
  <c r="CF34" i="17" s="1"/>
  <c r="CG34" i="17" s="1"/>
  <c r="CH34" i="17" s="1"/>
  <c r="CI34" i="17" s="1"/>
  <c r="CJ34" i="17" s="1"/>
  <c r="CK34" i="17" s="1"/>
  <c r="CL34" i="17" s="1"/>
  <c r="CM34" i="17" s="1"/>
  <c r="CN34" i="17" s="1"/>
  <c r="CO34" i="17" s="1"/>
  <c r="CP34" i="17" s="1"/>
  <c r="CQ34" i="17" s="1"/>
  <c r="CR34" i="17" s="1"/>
  <c r="CS34" i="17" s="1"/>
  <c r="CT34" i="17" s="1"/>
  <c r="CU34" i="17" s="1"/>
  <c r="CV34" i="17" s="1"/>
  <c r="CW34" i="17" s="1"/>
  <c r="CX34" i="17" s="1"/>
  <c r="CY34" i="17" s="1"/>
  <c r="CZ34" i="17" s="1"/>
  <c r="DA34" i="17" s="1"/>
  <c r="DB34" i="17" s="1"/>
  <c r="DC34" i="17" s="1"/>
  <c r="DD34" i="17" s="1"/>
  <c r="DE34" i="17" s="1"/>
  <c r="DF34" i="17" s="1"/>
  <c r="DG34" i="17" s="1"/>
  <c r="DH34" i="17" s="1"/>
  <c r="DI34" i="17" s="1"/>
  <c r="DJ34" i="17" s="1"/>
  <c r="DK34" i="17" s="1"/>
  <c r="DL34" i="17" s="1"/>
  <c r="DM34" i="17" s="1"/>
  <c r="DN34" i="17" s="1"/>
  <c r="DO34" i="17" s="1"/>
  <c r="DP34" i="17" s="1"/>
  <c r="DQ34" i="17" s="1"/>
  <c r="DR34" i="17" s="1"/>
  <c r="DS34" i="17" s="1"/>
  <c r="DT34" i="17" s="1"/>
  <c r="DU34" i="17" s="1"/>
  <c r="DV34" i="17" s="1"/>
  <c r="DW34" i="17" s="1"/>
  <c r="DX34" i="17" s="1"/>
  <c r="DY34" i="17" s="1"/>
  <c r="DZ34" i="17" s="1"/>
  <c r="EA34" i="17" s="1"/>
  <c r="EB34" i="17" s="1"/>
  <c r="EC34" i="17" s="1"/>
  <c r="ED34" i="17" s="1"/>
  <c r="EE34" i="17" s="1"/>
  <c r="EF34" i="17" s="1"/>
  <c r="EG34" i="17" s="1"/>
  <c r="EH34" i="17" s="1"/>
  <c r="EI34" i="17" s="1"/>
  <c r="EJ34" i="17" s="1"/>
  <c r="EK34" i="17" s="1"/>
  <c r="EL34" i="17" s="1"/>
  <c r="EM34" i="17" s="1"/>
  <c r="EN34" i="17" s="1"/>
  <c r="EO34" i="17" s="1"/>
  <c r="EP34" i="17" s="1"/>
  <c r="EQ34" i="17" s="1"/>
  <c r="ER34" i="17" s="1"/>
  <c r="ES34" i="17" s="1"/>
  <c r="ET34" i="17" s="1"/>
  <c r="EU34" i="17" s="1"/>
  <c r="EV34" i="17" s="1"/>
  <c r="EW34" i="17" s="1"/>
  <c r="EX34" i="17" s="1"/>
  <c r="EY34" i="17" s="1"/>
  <c r="EZ34" i="17" s="1"/>
  <c r="FA34" i="17" s="1"/>
  <c r="FB34" i="17" s="1"/>
  <c r="FC34" i="17" s="1"/>
  <c r="FD34" i="17" s="1"/>
  <c r="FE34" i="17" s="1"/>
  <c r="FF34" i="17" s="1"/>
  <c r="FG34" i="17" s="1"/>
  <c r="FH34" i="17" s="1"/>
  <c r="FI34" i="17" s="1"/>
  <c r="FJ34" i="17" s="1"/>
  <c r="FK34" i="17" s="1"/>
  <c r="FL34" i="17" s="1"/>
  <c r="FM34" i="17" s="1"/>
  <c r="FN34" i="17" s="1"/>
  <c r="FO34" i="17" s="1"/>
  <c r="FP34" i="17" s="1"/>
  <c r="FQ34" i="17" s="1"/>
  <c r="FR34" i="17" s="1"/>
  <c r="FS34" i="17" s="1"/>
  <c r="FT34" i="17" s="1"/>
  <c r="FU34" i="17" s="1"/>
  <c r="FV34" i="17" s="1"/>
  <c r="FW34" i="17" s="1"/>
  <c r="FX34" i="17" s="1"/>
  <c r="FY34" i="17" s="1"/>
  <c r="FZ34" i="17" s="1"/>
  <c r="GA34" i="17" s="1"/>
  <c r="GB34" i="17" s="1"/>
  <c r="GC34" i="17" s="1"/>
  <c r="GD34" i="17" s="1"/>
  <c r="GE34" i="17" s="1"/>
  <c r="GF34" i="17" s="1"/>
  <c r="GG34" i="17" s="1"/>
  <c r="GH34" i="17" s="1"/>
  <c r="GI34" i="17" s="1"/>
  <c r="GJ34" i="17" s="1"/>
  <c r="GK34" i="17" s="1"/>
  <c r="GL34" i="17" s="1"/>
  <c r="GM34" i="17" s="1"/>
  <c r="GN34" i="17" s="1"/>
  <c r="GO34" i="17" s="1"/>
  <c r="GP34" i="17" s="1"/>
  <c r="GQ34" i="17" s="1"/>
  <c r="GR34" i="17" s="1"/>
  <c r="GS34" i="17" s="1"/>
  <c r="GT34" i="17" s="1"/>
  <c r="GU34" i="17" s="1"/>
  <c r="GV34" i="17" s="1"/>
  <c r="GW34" i="17" s="1"/>
  <c r="GX34" i="17" s="1"/>
  <c r="GY34" i="17" s="1"/>
  <c r="GZ34" i="17" s="1"/>
  <c r="HA34" i="17" s="1"/>
  <c r="HB34" i="17" s="1"/>
  <c r="HC34" i="17" s="1"/>
  <c r="HD34" i="17" s="1"/>
  <c r="HE34" i="17" s="1"/>
  <c r="HF34" i="17" s="1"/>
  <c r="HG34" i="17" s="1"/>
  <c r="HH34" i="17" s="1"/>
  <c r="HI34" i="17" s="1"/>
  <c r="HJ34" i="17" s="1"/>
  <c r="HK34" i="17" s="1"/>
  <c r="HL34" i="17" s="1"/>
  <c r="HM34" i="17" s="1"/>
  <c r="HN34" i="17" s="1"/>
  <c r="HO34" i="17" s="1"/>
  <c r="HP34" i="17" s="1"/>
  <c r="HQ34" i="17" s="1"/>
  <c r="HR34" i="17" s="1"/>
  <c r="HS34" i="17" s="1"/>
  <c r="HT34" i="17" s="1"/>
  <c r="HU34" i="17" s="1"/>
  <c r="HV34" i="17" s="1"/>
  <c r="HW34" i="17" s="1"/>
  <c r="HX34" i="17" s="1"/>
  <c r="HY34" i="17" s="1"/>
  <c r="HZ34" i="17" s="1"/>
  <c r="IA34" i="17" s="1"/>
  <c r="IB34" i="17" s="1"/>
  <c r="IC34" i="17" s="1"/>
  <c r="ID34" i="17" s="1"/>
  <c r="IE34" i="17" s="1"/>
  <c r="IF34" i="17" s="1"/>
  <c r="IG34" i="17" s="1"/>
  <c r="IH34" i="17" s="1"/>
  <c r="II34" i="17" s="1"/>
  <c r="IJ34" i="17" s="1"/>
  <c r="IK34" i="17" s="1"/>
  <c r="IL34" i="17" s="1"/>
  <c r="IM34" i="17" s="1"/>
  <c r="IN34" i="17" s="1"/>
  <c r="IO34" i="17" s="1"/>
  <c r="IP34" i="17" s="1"/>
  <c r="IQ34" i="17" s="1"/>
  <c r="IR34" i="17" s="1"/>
  <c r="IS34" i="17" s="1"/>
  <c r="IT34" i="17" s="1"/>
  <c r="IU34" i="17" s="1"/>
  <c r="IV34" i="17" s="1"/>
  <c r="IW34" i="17" s="1"/>
  <c r="IX34" i="17" s="1"/>
  <c r="IY34" i="17" s="1"/>
  <c r="IZ34" i="17" s="1"/>
  <c r="JA34" i="17" s="1"/>
  <c r="JB34" i="17" s="1"/>
  <c r="JC34" i="17" s="1"/>
  <c r="JD34" i="17" s="1"/>
  <c r="JE34" i="17" s="1"/>
  <c r="JF34" i="17" s="1"/>
  <c r="JG34" i="17" s="1"/>
  <c r="JH34" i="17" s="1"/>
  <c r="JI34" i="17" s="1"/>
  <c r="JJ34" i="17" s="1"/>
  <c r="JK34" i="17" s="1"/>
  <c r="JL34" i="17" s="1"/>
  <c r="JM34" i="17" s="1"/>
  <c r="JN34" i="17" s="1"/>
  <c r="JO34" i="17" s="1"/>
  <c r="JP34" i="17" s="1"/>
  <c r="JQ34" i="17" s="1"/>
  <c r="JR34" i="17" s="1"/>
  <c r="JS34" i="17" s="1"/>
  <c r="JT34" i="17" s="1"/>
  <c r="JU34" i="17" s="1"/>
  <c r="JV34" i="17" s="1"/>
  <c r="JW34" i="17" s="1"/>
  <c r="JX34" i="17" s="1"/>
  <c r="JY34" i="17" s="1"/>
  <c r="JZ34" i="17" s="1"/>
  <c r="KA34" i="17" s="1"/>
  <c r="KB34" i="17" s="1"/>
  <c r="KC34" i="17" s="1"/>
  <c r="KD34" i="17" s="1"/>
  <c r="KE34" i="17" s="1"/>
  <c r="KF34" i="17" s="1"/>
  <c r="KG34" i="17" s="1"/>
  <c r="KH34" i="17" s="1"/>
  <c r="KI34" i="17" s="1"/>
  <c r="KJ34" i="17" s="1"/>
  <c r="KK34" i="17" s="1"/>
  <c r="KL34" i="17" s="1"/>
  <c r="KM34" i="17" s="1"/>
  <c r="KN34" i="17" s="1"/>
  <c r="KO34" i="17" s="1"/>
  <c r="KP34" i="17" s="1"/>
  <c r="KQ34" i="17" s="1"/>
  <c r="KR34" i="17" s="1"/>
  <c r="KS34" i="17" s="1"/>
  <c r="KT34" i="17" s="1"/>
  <c r="KU34" i="17" s="1"/>
  <c r="KV34" i="17" s="1"/>
  <c r="KW34" i="17" s="1"/>
  <c r="KX34" i="17" s="1"/>
  <c r="KY34" i="17" s="1"/>
  <c r="KZ34" i="17" s="1"/>
  <c r="LA34" i="17" s="1"/>
  <c r="LB34" i="17" s="1"/>
  <c r="LC34" i="17" s="1"/>
  <c r="LD34" i="17" s="1"/>
  <c r="LE34" i="17" s="1"/>
  <c r="LF34" i="17" s="1"/>
  <c r="LG34" i="17" s="1"/>
  <c r="LH34" i="17" s="1"/>
  <c r="LI34" i="17" s="1"/>
  <c r="LJ34" i="17" s="1"/>
  <c r="LK34" i="17" s="1"/>
  <c r="LL34" i="17" s="1"/>
  <c r="LM34" i="17" s="1"/>
  <c r="LN34" i="17" s="1"/>
  <c r="LO34" i="17" s="1"/>
  <c r="LP34" i="17" s="1"/>
  <c r="LQ34" i="17" s="1"/>
  <c r="LR34" i="17" s="1"/>
  <c r="LS34" i="17" s="1"/>
  <c r="LT34" i="17" s="1"/>
  <c r="LU34" i="17" s="1"/>
  <c r="LV34" i="17" s="1"/>
  <c r="LW34" i="17" s="1"/>
  <c r="LX34" i="17" s="1"/>
  <c r="LY34" i="17" s="1"/>
  <c r="LZ34" i="17" s="1"/>
  <c r="MA34" i="17" s="1"/>
  <c r="MB34" i="17" s="1"/>
  <c r="MC34" i="17" s="1"/>
  <c r="MD34" i="17" s="1"/>
  <c r="ME34" i="17" s="1"/>
  <c r="MF34" i="17" s="1"/>
  <c r="MG34" i="17" s="1"/>
  <c r="MH34" i="17" s="1"/>
  <c r="MI34" i="17" s="1"/>
  <c r="MJ34" i="17" s="1"/>
  <c r="MK34" i="17" s="1"/>
  <c r="ML34" i="17" s="1"/>
  <c r="MM34" i="17" s="1"/>
  <c r="MN34" i="17" s="1"/>
  <c r="MO34" i="17" s="1"/>
  <c r="MP34" i="17" s="1"/>
  <c r="MQ34" i="17" s="1"/>
  <c r="MR34" i="17" s="1"/>
  <c r="MS34" i="17" s="1"/>
  <c r="MT34" i="17" s="1"/>
  <c r="MU34" i="17" s="1"/>
  <c r="MV34" i="17" s="1"/>
  <c r="MW34" i="17" s="1"/>
  <c r="MX34" i="17" s="1"/>
  <c r="MY34" i="17" s="1"/>
  <c r="MZ34" i="17" s="1"/>
  <c r="NA34" i="17" s="1"/>
  <c r="NB34" i="17" s="1"/>
  <c r="NC34" i="17" s="1"/>
  <c r="ND34" i="17" s="1"/>
  <c r="NE34" i="17" s="1"/>
  <c r="NF34" i="17" s="1"/>
  <c r="NG34" i="17" s="1"/>
  <c r="NH34" i="17" s="1"/>
  <c r="NI34" i="17" s="1"/>
  <c r="NJ34" i="17" s="1"/>
  <c r="NK34" i="17" s="1"/>
  <c r="NL34" i="17" s="1"/>
  <c r="NM34" i="17" s="1"/>
  <c r="NN34" i="17" s="1"/>
  <c r="NO34" i="17" s="1"/>
  <c r="NP34" i="17" s="1"/>
  <c r="NQ34" i="17" s="1"/>
  <c r="NR34" i="17" s="1"/>
  <c r="NS34" i="17" s="1"/>
  <c r="NT34" i="17" s="1"/>
  <c r="NU34" i="17" s="1"/>
  <c r="NV34" i="17" s="1"/>
  <c r="NW34" i="17" s="1"/>
  <c r="NX34" i="17" s="1"/>
  <c r="NY34" i="17" s="1"/>
  <c r="NZ34" i="17" s="1"/>
  <c r="OA34" i="17" s="1"/>
  <c r="OB34" i="17" s="1"/>
  <c r="OC34" i="17" s="1"/>
  <c r="OD34" i="17" s="1"/>
  <c r="OE34" i="17" s="1"/>
  <c r="OF34" i="17" s="1"/>
  <c r="OG34" i="17" s="1"/>
  <c r="OH34" i="17" s="1"/>
  <c r="OI34" i="17" s="1"/>
  <c r="OJ34" i="17" s="1"/>
  <c r="OK34" i="17" s="1"/>
  <c r="OL34" i="17" s="1"/>
  <c r="OM34" i="17" s="1"/>
  <c r="ON34" i="17" s="1"/>
  <c r="OO34" i="17" s="1"/>
  <c r="OP34" i="17" s="1"/>
  <c r="OQ34" i="17" s="1"/>
  <c r="OR34" i="17" s="1"/>
  <c r="OS34" i="17" s="1"/>
  <c r="OT34" i="17" s="1"/>
  <c r="OU34" i="17" s="1"/>
  <c r="OV34" i="17" s="1"/>
  <c r="OW34" i="17" s="1"/>
  <c r="OX34" i="17" s="1"/>
  <c r="OY34" i="17" s="1"/>
  <c r="OZ34" i="17" s="1"/>
  <c r="PA34" i="17" s="1"/>
  <c r="PB34" i="17" s="1"/>
  <c r="PC34" i="17" s="1"/>
  <c r="PD34" i="17" s="1"/>
  <c r="PE34" i="17" s="1"/>
  <c r="PF34" i="17" s="1"/>
  <c r="PG34" i="17" s="1"/>
  <c r="PH34" i="17" s="1"/>
  <c r="PI34" i="17" s="1"/>
  <c r="PJ34" i="17" s="1"/>
  <c r="PK34" i="17" s="1"/>
  <c r="PL34" i="17" s="1"/>
  <c r="PM34" i="17" s="1"/>
  <c r="PN34" i="17" s="1"/>
  <c r="PO34" i="17" s="1"/>
  <c r="PP34" i="17" s="1"/>
  <c r="PQ34" i="17" s="1"/>
  <c r="PR34" i="17" s="1"/>
  <c r="PS34" i="17" s="1"/>
  <c r="PT34" i="17" s="1"/>
  <c r="PU34" i="17" s="1"/>
  <c r="PV34" i="17" s="1"/>
  <c r="PW34" i="17" s="1"/>
  <c r="PX34" i="17" s="1"/>
  <c r="PY34" i="17" s="1"/>
  <c r="PZ34" i="17" s="1"/>
  <c r="QA34" i="17" s="1"/>
  <c r="QB34" i="17" s="1"/>
  <c r="QC34" i="17" s="1"/>
  <c r="QD34" i="17" s="1"/>
  <c r="QE34" i="17" s="1"/>
  <c r="QF34" i="17" s="1"/>
  <c r="QG34" i="17" s="1"/>
  <c r="QH34" i="17" s="1"/>
  <c r="QI34" i="17" s="1"/>
  <c r="QJ34" i="17" s="1"/>
  <c r="QK34" i="17" s="1"/>
  <c r="QL34" i="17" s="1"/>
  <c r="QM34" i="17" s="1"/>
  <c r="QN34" i="17" s="1"/>
  <c r="QO34" i="17" s="1"/>
  <c r="QP34" i="17" s="1"/>
  <c r="QQ34" i="17" s="1"/>
  <c r="QR34" i="17" s="1"/>
  <c r="QS34" i="17" s="1"/>
  <c r="QT34" i="17" s="1"/>
  <c r="QU34" i="17" s="1"/>
  <c r="QV34" i="17" s="1"/>
  <c r="QW34" i="17" s="1"/>
  <c r="QX34" i="17" s="1"/>
  <c r="QY34" i="17" s="1"/>
  <c r="QZ34" i="17" s="1"/>
  <c r="RA34" i="17" s="1"/>
  <c r="RB34" i="17" s="1"/>
  <c r="RC34" i="17" s="1"/>
  <c r="RD34" i="17" s="1"/>
  <c r="RE34" i="17" s="1"/>
  <c r="RF34" i="17" s="1"/>
  <c r="RG34" i="17" s="1"/>
  <c r="RH34" i="17" s="1"/>
  <c r="RI34" i="17" s="1"/>
  <c r="RJ34" i="17" s="1"/>
  <c r="RK34" i="17" s="1"/>
  <c r="RL34" i="17" s="1"/>
  <c r="RM34" i="17" s="1"/>
  <c r="RN34" i="17" s="1"/>
  <c r="RO34" i="17" s="1"/>
  <c r="RP34" i="17" s="1"/>
  <c r="RQ34" i="17" s="1"/>
  <c r="RR34" i="17" s="1"/>
  <c r="RS34" i="17" s="1"/>
  <c r="RT34" i="17" s="1"/>
  <c r="RU34" i="17" s="1"/>
  <c r="RV34" i="17" s="1"/>
  <c r="RW34" i="17" s="1"/>
  <c r="RX34" i="17" s="1"/>
  <c r="RY34" i="17" s="1"/>
  <c r="RZ34" i="17" s="1"/>
  <c r="SA34" i="17" s="1"/>
  <c r="SB34" i="17" s="1"/>
  <c r="SC34" i="17" s="1"/>
  <c r="SD34" i="17" s="1"/>
  <c r="SE34" i="17" s="1"/>
  <c r="SF34" i="17" s="1"/>
  <c r="SG34" i="17" s="1"/>
  <c r="SH34" i="17" s="1"/>
  <c r="SI34" i="17" s="1"/>
  <c r="SJ34" i="17" s="1"/>
  <c r="SK34" i="17" s="1"/>
  <c r="J28" i="17"/>
  <c r="K28" i="17" s="1"/>
  <c r="L28" i="17" s="1"/>
  <c r="M28" i="17" s="1"/>
  <c r="N28" i="17" s="1"/>
  <c r="O28" i="17" s="1"/>
  <c r="P28" i="17" s="1"/>
  <c r="Q28" i="17" s="1"/>
  <c r="R28" i="17" s="1"/>
  <c r="S28" i="17" s="1"/>
  <c r="T28" i="17" s="1"/>
  <c r="U28" i="17" s="1"/>
  <c r="V28" i="17" s="1"/>
  <c r="W28" i="17" s="1"/>
  <c r="X28" i="17" s="1"/>
  <c r="Y28" i="17" s="1"/>
  <c r="Z28" i="17" s="1"/>
  <c r="AA28" i="17" s="1"/>
  <c r="AB28" i="17" s="1"/>
  <c r="AC28" i="17" s="1"/>
  <c r="AD28" i="17" s="1"/>
  <c r="AE28" i="17" s="1"/>
  <c r="AF28" i="17" s="1"/>
  <c r="AG28" i="17" s="1"/>
  <c r="AH28" i="17" s="1"/>
  <c r="AI28" i="17" s="1"/>
  <c r="AJ28" i="17" s="1"/>
  <c r="AK28" i="17" s="1"/>
  <c r="AL28" i="17" s="1"/>
  <c r="AM28" i="17" s="1"/>
  <c r="AN28" i="17" s="1"/>
  <c r="AO28" i="17" s="1"/>
  <c r="AP28" i="17" s="1"/>
  <c r="AQ28" i="17" s="1"/>
  <c r="AR28" i="17" s="1"/>
  <c r="AS28" i="17" s="1"/>
  <c r="AT28" i="17" s="1"/>
  <c r="AU28" i="17" s="1"/>
  <c r="AV28" i="17" s="1"/>
  <c r="AW28" i="17" s="1"/>
  <c r="AX28" i="17" s="1"/>
  <c r="AY28" i="17" s="1"/>
  <c r="AZ28" i="17" s="1"/>
  <c r="BA28" i="17" s="1"/>
  <c r="BB28" i="17" s="1"/>
  <c r="BC28" i="17" s="1"/>
  <c r="BD28" i="17" s="1"/>
  <c r="BE28" i="17" s="1"/>
  <c r="BF28" i="17" s="1"/>
  <c r="BG28" i="17" s="1"/>
  <c r="BH28" i="17" s="1"/>
  <c r="BI28" i="17" s="1"/>
  <c r="BJ28" i="17" s="1"/>
  <c r="BK28" i="17" s="1"/>
  <c r="BL28" i="17" s="1"/>
  <c r="BM28" i="17" s="1"/>
  <c r="BN28" i="17" s="1"/>
  <c r="BO28" i="17" s="1"/>
  <c r="BP28" i="17" s="1"/>
  <c r="BQ28" i="17" s="1"/>
  <c r="BR28" i="17" s="1"/>
  <c r="BS28" i="17" s="1"/>
  <c r="BT28" i="17" s="1"/>
  <c r="BU28" i="17" s="1"/>
  <c r="BV28" i="17" s="1"/>
  <c r="BW28" i="17" s="1"/>
  <c r="BX28" i="17" s="1"/>
  <c r="BY28" i="17" s="1"/>
  <c r="BZ28" i="17" s="1"/>
  <c r="CA28" i="17" s="1"/>
  <c r="CB28" i="17" s="1"/>
  <c r="CC28" i="17" s="1"/>
  <c r="CD28" i="17" s="1"/>
  <c r="CE28" i="17" s="1"/>
  <c r="CF28" i="17" s="1"/>
  <c r="CG28" i="17" s="1"/>
  <c r="CH28" i="17" s="1"/>
  <c r="CI28" i="17" s="1"/>
  <c r="CJ28" i="17" s="1"/>
  <c r="CK28" i="17" s="1"/>
  <c r="CL28" i="17" s="1"/>
  <c r="CM28" i="17" s="1"/>
  <c r="CN28" i="17" s="1"/>
  <c r="CO28" i="17" s="1"/>
  <c r="CP28" i="17" s="1"/>
  <c r="CQ28" i="17" s="1"/>
  <c r="CR28" i="17" s="1"/>
  <c r="CS28" i="17" s="1"/>
  <c r="CT28" i="17" s="1"/>
  <c r="CU28" i="17" s="1"/>
  <c r="CV28" i="17" s="1"/>
  <c r="CW28" i="17" s="1"/>
  <c r="CX28" i="17" s="1"/>
  <c r="CY28" i="17" s="1"/>
  <c r="CZ28" i="17" s="1"/>
  <c r="DA28" i="17" s="1"/>
  <c r="DB28" i="17" s="1"/>
  <c r="DC28" i="17" s="1"/>
  <c r="DD28" i="17" s="1"/>
  <c r="DE28" i="17" s="1"/>
  <c r="DF28" i="17" s="1"/>
  <c r="DG28" i="17" s="1"/>
  <c r="DH28" i="17" s="1"/>
  <c r="DI28" i="17" s="1"/>
  <c r="DJ28" i="17" s="1"/>
  <c r="DK28" i="17" s="1"/>
  <c r="DL28" i="17" s="1"/>
  <c r="DM28" i="17" s="1"/>
  <c r="DN28" i="17" s="1"/>
  <c r="DO28" i="17" s="1"/>
  <c r="DP28" i="17" s="1"/>
  <c r="DQ28" i="17" s="1"/>
  <c r="DR28" i="17" s="1"/>
  <c r="DS28" i="17" s="1"/>
  <c r="DT28" i="17" s="1"/>
  <c r="DU28" i="17" s="1"/>
  <c r="DV28" i="17" s="1"/>
  <c r="DW28" i="17" s="1"/>
  <c r="DX28" i="17" s="1"/>
  <c r="DY28" i="17" s="1"/>
  <c r="DZ28" i="17" s="1"/>
  <c r="EA28" i="17" s="1"/>
  <c r="EB28" i="17" s="1"/>
  <c r="EC28" i="17" s="1"/>
  <c r="ED28" i="17" s="1"/>
  <c r="EE28" i="17" s="1"/>
  <c r="EF28" i="17" s="1"/>
  <c r="EG28" i="17" s="1"/>
  <c r="EH28" i="17" s="1"/>
  <c r="EI28" i="17" s="1"/>
  <c r="EJ28" i="17" s="1"/>
  <c r="EK28" i="17" s="1"/>
  <c r="EL28" i="17" s="1"/>
  <c r="EM28" i="17" s="1"/>
  <c r="EN28" i="17" s="1"/>
  <c r="EO28" i="17" s="1"/>
  <c r="EP28" i="17" s="1"/>
  <c r="EQ28" i="17" s="1"/>
  <c r="ER28" i="17" s="1"/>
  <c r="ES28" i="17" s="1"/>
  <c r="ET28" i="17" s="1"/>
  <c r="EU28" i="17" s="1"/>
  <c r="EV28" i="17" s="1"/>
  <c r="EW28" i="17" s="1"/>
  <c r="EX28" i="17" s="1"/>
  <c r="EY28" i="17" s="1"/>
  <c r="EZ28" i="17" s="1"/>
  <c r="FA28" i="17" s="1"/>
  <c r="FB28" i="17" s="1"/>
  <c r="FC28" i="17" s="1"/>
  <c r="FD28" i="17" s="1"/>
  <c r="FE28" i="17" s="1"/>
  <c r="FF28" i="17" s="1"/>
  <c r="FG28" i="17" s="1"/>
  <c r="FH28" i="17" s="1"/>
  <c r="FI28" i="17" s="1"/>
  <c r="FJ28" i="17" s="1"/>
  <c r="FK28" i="17" s="1"/>
  <c r="FL28" i="17" s="1"/>
  <c r="FM28" i="17" s="1"/>
  <c r="FN28" i="17" s="1"/>
  <c r="FO28" i="17" s="1"/>
  <c r="FP28" i="17" s="1"/>
  <c r="FQ28" i="17" s="1"/>
  <c r="FR28" i="17" s="1"/>
  <c r="FS28" i="17" s="1"/>
  <c r="FT28" i="17" s="1"/>
  <c r="FU28" i="17" s="1"/>
  <c r="FV28" i="17" s="1"/>
  <c r="FW28" i="17" s="1"/>
  <c r="FX28" i="17" s="1"/>
  <c r="FY28" i="17" s="1"/>
  <c r="FZ28" i="17" s="1"/>
  <c r="GA28" i="17" s="1"/>
  <c r="GB28" i="17" s="1"/>
  <c r="GC28" i="17" s="1"/>
  <c r="GD28" i="17" s="1"/>
  <c r="GE28" i="17" s="1"/>
  <c r="GF28" i="17" s="1"/>
  <c r="GG28" i="17" s="1"/>
  <c r="GH28" i="17" s="1"/>
  <c r="GI28" i="17" s="1"/>
  <c r="GJ28" i="17" s="1"/>
  <c r="GK28" i="17" s="1"/>
  <c r="GL28" i="17" s="1"/>
  <c r="GM28" i="17" s="1"/>
  <c r="GN28" i="17" s="1"/>
  <c r="GO28" i="17" s="1"/>
  <c r="GP28" i="17" s="1"/>
  <c r="GQ28" i="17" s="1"/>
  <c r="GR28" i="17" s="1"/>
  <c r="GS28" i="17" s="1"/>
  <c r="GT28" i="17" s="1"/>
  <c r="GU28" i="17" s="1"/>
  <c r="GV28" i="17" s="1"/>
  <c r="GW28" i="17" s="1"/>
  <c r="GX28" i="17" s="1"/>
  <c r="GY28" i="17" s="1"/>
  <c r="GZ28" i="17" s="1"/>
  <c r="HA28" i="17" s="1"/>
  <c r="HB28" i="17" s="1"/>
  <c r="HC28" i="17" s="1"/>
  <c r="HD28" i="17" s="1"/>
  <c r="HE28" i="17" s="1"/>
  <c r="HF28" i="17" s="1"/>
  <c r="HG28" i="17" s="1"/>
  <c r="HH28" i="17" s="1"/>
  <c r="HI28" i="17" s="1"/>
  <c r="HJ28" i="17" s="1"/>
  <c r="HK28" i="17" s="1"/>
  <c r="HL28" i="17" s="1"/>
  <c r="HM28" i="17" s="1"/>
  <c r="HN28" i="17" s="1"/>
  <c r="HO28" i="17" s="1"/>
  <c r="HP28" i="17" s="1"/>
  <c r="HQ28" i="17" s="1"/>
  <c r="HR28" i="17" s="1"/>
  <c r="HS28" i="17" s="1"/>
  <c r="HT28" i="17" s="1"/>
  <c r="HU28" i="17" s="1"/>
  <c r="HV28" i="17" s="1"/>
  <c r="HW28" i="17" s="1"/>
  <c r="HX28" i="17" s="1"/>
  <c r="HY28" i="17" s="1"/>
  <c r="HZ28" i="17" s="1"/>
  <c r="IA28" i="17" s="1"/>
  <c r="IB28" i="17" s="1"/>
  <c r="IC28" i="17" s="1"/>
  <c r="ID28" i="17" s="1"/>
  <c r="IE28" i="17" s="1"/>
  <c r="IF28" i="17" s="1"/>
  <c r="IG28" i="17" s="1"/>
  <c r="IH28" i="17" s="1"/>
  <c r="II28" i="17" s="1"/>
  <c r="IJ28" i="17" s="1"/>
  <c r="IK28" i="17" s="1"/>
  <c r="IL28" i="17" s="1"/>
  <c r="IM28" i="17" s="1"/>
  <c r="IN28" i="17" s="1"/>
  <c r="IO28" i="17" s="1"/>
  <c r="IP28" i="17" s="1"/>
  <c r="IQ28" i="17" s="1"/>
  <c r="IR28" i="17" s="1"/>
  <c r="IS28" i="17" s="1"/>
  <c r="IT28" i="17" s="1"/>
  <c r="IU28" i="17" s="1"/>
  <c r="IV28" i="17" s="1"/>
  <c r="IW28" i="17" s="1"/>
  <c r="IX28" i="17" s="1"/>
  <c r="IY28" i="17" s="1"/>
  <c r="IZ28" i="17" s="1"/>
  <c r="JA28" i="17" s="1"/>
  <c r="JB28" i="17" s="1"/>
  <c r="JC28" i="17" s="1"/>
  <c r="JD28" i="17" s="1"/>
  <c r="JE28" i="17" s="1"/>
  <c r="JF28" i="17" s="1"/>
  <c r="JG28" i="17" s="1"/>
  <c r="JH28" i="17" s="1"/>
  <c r="JI28" i="17" s="1"/>
  <c r="JJ28" i="17" s="1"/>
  <c r="JK28" i="17" s="1"/>
  <c r="JL28" i="17" s="1"/>
  <c r="JM28" i="17" s="1"/>
  <c r="JN28" i="17" s="1"/>
  <c r="JO28" i="17" s="1"/>
  <c r="JP28" i="17" s="1"/>
  <c r="JQ28" i="17" s="1"/>
  <c r="JR28" i="17" s="1"/>
  <c r="JS28" i="17" s="1"/>
  <c r="JT28" i="17" s="1"/>
  <c r="JU28" i="17" s="1"/>
  <c r="JV28" i="17" s="1"/>
  <c r="JW28" i="17" s="1"/>
  <c r="JX28" i="17" s="1"/>
  <c r="JY28" i="17" s="1"/>
  <c r="JZ28" i="17" s="1"/>
  <c r="KA28" i="17" s="1"/>
  <c r="KB28" i="17" s="1"/>
  <c r="KC28" i="17" s="1"/>
  <c r="KD28" i="17" s="1"/>
  <c r="KE28" i="17" s="1"/>
  <c r="KF28" i="17" s="1"/>
  <c r="KG28" i="17" s="1"/>
  <c r="KH28" i="17" s="1"/>
  <c r="KI28" i="17" s="1"/>
  <c r="KJ28" i="17" s="1"/>
  <c r="KK28" i="17" s="1"/>
  <c r="KL28" i="17" s="1"/>
  <c r="KM28" i="17" s="1"/>
  <c r="KN28" i="17" s="1"/>
  <c r="KO28" i="17" s="1"/>
  <c r="KP28" i="17" s="1"/>
  <c r="KQ28" i="17" s="1"/>
  <c r="KR28" i="17" s="1"/>
  <c r="KS28" i="17" s="1"/>
  <c r="KT28" i="17" s="1"/>
  <c r="KU28" i="17" s="1"/>
  <c r="KV28" i="17" s="1"/>
  <c r="KW28" i="17" s="1"/>
  <c r="KX28" i="17" s="1"/>
  <c r="KY28" i="17" s="1"/>
  <c r="KZ28" i="17" s="1"/>
  <c r="LA28" i="17" s="1"/>
  <c r="LB28" i="17" s="1"/>
  <c r="LC28" i="17" s="1"/>
  <c r="LD28" i="17" s="1"/>
  <c r="LE28" i="17" s="1"/>
  <c r="LF28" i="17" s="1"/>
  <c r="LG28" i="17" s="1"/>
  <c r="LH28" i="17" s="1"/>
  <c r="LI28" i="17" s="1"/>
  <c r="LJ28" i="17" s="1"/>
  <c r="LK28" i="17" s="1"/>
  <c r="LL28" i="17" s="1"/>
  <c r="LM28" i="17" s="1"/>
  <c r="LN28" i="17" s="1"/>
  <c r="LO28" i="17" s="1"/>
  <c r="LP28" i="17" s="1"/>
  <c r="LQ28" i="17" s="1"/>
  <c r="LR28" i="17" s="1"/>
  <c r="LS28" i="17" s="1"/>
  <c r="LT28" i="17" s="1"/>
  <c r="LU28" i="17" s="1"/>
  <c r="LV28" i="17" s="1"/>
  <c r="LW28" i="17" s="1"/>
  <c r="LX28" i="17" s="1"/>
  <c r="LY28" i="17" s="1"/>
  <c r="LZ28" i="17" s="1"/>
  <c r="MA28" i="17" s="1"/>
  <c r="MB28" i="17" s="1"/>
  <c r="MC28" i="17" s="1"/>
  <c r="MD28" i="17" s="1"/>
  <c r="ME28" i="17" s="1"/>
  <c r="MF28" i="17" s="1"/>
  <c r="MG28" i="17" s="1"/>
  <c r="MH28" i="17" s="1"/>
  <c r="MI28" i="17" s="1"/>
  <c r="MJ28" i="17" s="1"/>
  <c r="MK28" i="17" s="1"/>
  <c r="ML28" i="17" s="1"/>
  <c r="MM28" i="17" s="1"/>
  <c r="MN28" i="17" s="1"/>
  <c r="MO28" i="17" s="1"/>
  <c r="MP28" i="17" s="1"/>
  <c r="MQ28" i="17" s="1"/>
  <c r="MR28" i="17" s="1"/>
  <c r="MS28" i="17" s="1"/>
  <c r="MT28" i="17" s="1"/>
  <c r="MU28" i="17" s="1"/>
  <c r="MV28" i="17" s="1"/>
  <c r="MW28" i="17" s="1"/>
  <c r="MX28" i="17" s="1"/>
  <c r="MY28" i="17" s="1"/>
  <c r="MZ28" i="17" s="1"/>
  <c r="NA28" i="17" s="1"/>
  <c r="NB28" i="17" s="1"/>
  <c r="NC28" i="17" s="1"/>
  <c r="ND28" i="17" s="1"/>
  <c r="NE28" i="17" s="1"/>
  <c r="NF28" i="17" s="1"/>
  <c r="NG28" i="17" s="1"/>
  <c r="NH28" i="17" s="1"/>
  <c r="NI28" i="17" s="1"/>
  <c r="NJ28" i="17" s="1"/>
  <c r="NK28" i="17" s="1"/>
  <c r="NL28" i="17" s="1"/>
  <c r="NM28" i="17" s="1"/>
  <c r="NN28" i="17" s="1"/>
  <c r="NO28" i="17" s="1"/>
  <c r="NP28" i="17" s="1"/>
  <c r="NQ28" i="17" s="1"/>
  <c r="NR28" i="17" s="1"/>
  <c r="NS28" i="17" s="1"/>
  <c r="NT28" i="17" s="1"/>
  <c r="NU28" i="17" s="1"/>
  <c r="NV28" i="17" s="1"/>
  <c r="NW28" i="17" s="1"/>
  <c r="NX28" i="17" s="1"/>
  <c r="NY28" i="17" s="1"/>
  <c r="NZ28" i="17" s="1"/>
  <c r="OA28" i="17" s="1"/>
  <c r="OB28" i="17" s="1"/>
  <c r="OC28" i="17" s="1"/>
  <c r="OD28" i="17" s="1"/>
  <c r="OE28" i="17" s="1"/>
  <c r="OF28" i="17" s="1"/>
  <c r="OG28" i="17" s="1"/>
  <c r="OH28" i="17" s="1"/>
  <c r="OI28" i="17" s="1"/>
  <c r="OJ28" i="17" s="1"/>
  <c r="OK28" i="17" s="1"/>
  <c r="OL28" i="17" s="1"/>
  <c r="OM28" i="17" s="1"/>
  <c r="ON28" i="17" s="1"/>
  <c r="OO28" i="17" s="1"/>
  <c r="OP28" i="17" s="1"/>
  <c r="OQ28" i="17" s="1"/>
  <c r="OR28" i="17" s="1"/>
  <c r="OS28" i="17" s="1"/>
  <c r="OT28" i="17" s="1"/>
  <c r="OU28" i="17" s="1"/>
  <c r="OV28" i="17" s="1"/>
  <c r="OW28" i="17" s="1"/>
  <c r="OX28" i="17" s="1"/>
  <c r="OY28" i="17" s="1"/>
  <c r="OZ28" i="17" s="1"/>
  <c r="PA28" i="17" s="1"/>
  <c r="PB28" i="17" s="1"/>
  <c r="PC28" i="17" s="1"/>
  <c r="PD28" i="17" s="1"/>
  <c r="PE28" i="17" s="1"/>
  <c r="PF28" i="17" s="1"/>
  <c r="PG28" i="17" s="1"/>
  <c r="PH28" i="17" s="1"/>
  <c r="PI28" i="17" s="1"/>
  <c r="PJ28" i="17" s="1"/>
  <c r="PK28" i="17" s="1"/>
  <c r="PL28" i="17" s="1"/>
  <c r="PM28" i="17" s="1"/>
  <c r="PN28" i="17" s="1"/>
  <c r="PO28" i="17" s="1"/>
  <c r="PP28" i="17" s="1"/>
  <c r="PQ28" i="17" s="1"/>
  <c r="PR28" i="17" s="1"/>
  <c r="PS28" i="17" s="1"/>
  <c r="PT28" i="17" s="1"/>
  <c r="PU28" i="17" s="1"/>
  <c r="PV28" i="17" s="1"/>
  <c r="PW28" i="17" s="1"/>
  <c r="PX28" i="17" s="1"/>
  <c r="PY28" i="17" s="1"/>
  <c r="PZ28" i="17" s="1"/>
  <c r="QA28" i="17" s="1"/>
  <c r="QB28" i="17" s="1"/>
  <c r="QC28" i="17" s="1"/>
  <c r="QD28" i="17" s="1"/>
  <c r="QE28" i="17" s="1"/>
  <c r="QF28" i="17" s="1"/>
  <c r="QG28" i="17" s="1"/>
  <c r="QH28" i="17" s="1"/>
  <c r="QI28" i="17" s="1"/>
  <c r="QJ28" i="17" s="1"/>
  <c r="QK28" i="17" s="1"/>
  <c r="QL28" i="17" s="1"/>
  <c r="QM28" i="17" s="1"/>
  <c r="QN28" i="17" s="1"/>
  <c r="QO28" i="17" s="1"/>
  <c r="QP28" i="17" s="1"/>
  <c r="QQ28" i="17" s="1"/>
  <c r="QR28" i="17" s="1"/>
  <c r="QS28" i="17" s="1"/>
  <c r="QT28" i="17" s="1"/>
  <c r="QU28" i="17" s="1"/>
  <c r="QV28" i="17" s="1"/>
  <c r="QW28" i="17" s="1"/>
  <c r="QX28" i="17" s="1"/>
  <c r="QY28" i="17" s="1"/>
  <c r="QZ28" i="17" s="1"/>
  <c r="RA28" i="17" s="1"/>
  <c r="RB28" i="17" s="1"/>
  <c r="RC28" i="17" s="1"/>
  <c r="RD28" i="17" s="1"/>
  <c r="RE28" i="17" s="1"/>
  <c r="RF28" i="17" s="1"/>
  <c r="RG28" i="17" s="1"/>
  <c r="RH28" i="17" s="1"/>
  <c r="RI28" i="17" s="1"/>
  <c r="RJ28" i="17" s="1"/>
  <c r="RK28" i="17" s="1"/>
  <c r="RL28" i="17" s="1"/>
  <c r="RM28" i="17" s="1"/>
  <c r="RN28" i="17" s="1"/>
  <c r="RO28" i="17" s="1"/>
  <c r="RP28" i="17" s="1"/>
  <c r="RQ28" i="17" s="1"/>
  <c r="RR28" i="17" s="1"/>
  <c r="RS28" i="17" s="1"/>
  <c r="RT28" i="17" s="1"/>
  <c r="RU28" i="17" s="1"/>
  <c r="RV28" i="17" s="1"/>
  <c r="RW28" i="17" s="1"/>
  <c r="RX28" i="17" s="1"/>
  <c r="RY28" i="17" s="1"/>
  <c r="RZ28" i="17" s="1"/>
  <c r="SA28" i="17" s="1"/>
  <c r="SB28" i="17" s="1"/>
  <c r="SC28" i="17" s="1"/>
  <c r="SD28" i="17" s="1"/>
  <c r="SE28" i="17" s="1"/>
  <c r="SF28" i="17" s="1"/>
  <c r="SG28" i="17" s="1"/>
  <c r="SH28" i="17" s="1"/>
  <c r="SI28" i="17" s="1"/>
  <c r="SJ28" i="17" s="1"/>
  <c r="SK28" i="17" s="1"/>
  <c r="J26" i="17"/>
  <c r="K26" i="17" s="1"/>
  <c r="L26" i="17" s="1"/>
  <c r="M26" i="17" s="1"/>
  <c r="N26" i="17" s="1"/>
  <c r="O26" i="17" s="1"/>
  <c r="P26" i="17" s="1"/>
  <c r="Q26" i="17" s="1"/>
  <c r="R26" i="17" s="1"/>
  <c r="S26" i="17" s="1"/>
  <c r="T26" i="17" s="1"/>
  <c r="U26" i="17" s="1"/>
  <c r="V26" i="17" s="1"/>
  <c r="W26" i="17" s="1"/>
  <c r="X26" i="17" s="1"/>
  <c r="Y26" i="17" s="1"/>
  <c r="Z26" i="17" s="1"/>
  <c r="AA26" i="17" s="1"/>
  <c r="AB26" i="17" s="1"/>
  <c r="AC26" i="17" s="1"/>
  <c r="AD26" i="17" s="1"/>
  <c r="AE26" i="17" s="1"/>
  <c r="AF26" i="17" s="1"/>
  <c r="AG26" i="17" s="1"/>
  <c r="AH26" i="17" s="1"/>
  <c r="AI26" i="17" s="1"/>
  <c r="AJ26" i="17" s="1"/>
  <c r="AK26" i="17" s="1"/>
  <c r="AL26" i="17" s="1"/>
  <c r="AM26" i="17" s="1"/>
  <c r="AN26" i="17" s="1"/>
  <c r="AO26" i="17" s="1"/>
  <c r="AP26" i="17" s="1"/>
  <c r="AQ26" i="17" s="1"/>
  <c r="AR26" i="17" s="1"/>
  <c r="AS26" i="17" s="1"/>
  <c r="AT26" i="17" s="1"/>
  <c r="AU26" i="17" s="1"/>
  <c r="AV26" i="17" s="1"/>
  <c r="AW26" i="17" s="1"/>
  <c r="AX26" i="17" s="1"/>
  <c r="AY26" i="17" s="1"/>
  <c r="AZ26" i="17" s="1"/>
  <c r="BA26" i="17" s="1"/>
  <c r="BB26" i="17" s="1"/>
  <c r="BC26" i="17" s="1"/>
  <c r="BD26" i="17" s="1"/>
  <c r="BE26" i="17" s="1"/>
  <c r="BF26" i="17" s="1"/>
  <c r="BG26" i="17" s="1"/>
  <c r="BH26" i="17" s="1"/>
  <c r="BI26" i="17" s="1"/>
  <c r="BJ26" i="17" s="1"/>
  <c r="BK26" i="17" s="1"/>
  <c r="BL26" i="17" s="1"/>
  <c r="BM26" i="17" s="1"/>
  <c r="BN26" i="17" s="1"/>
  <c r="BO26" i="17" s="1"/>
  <c r="BP26" i="17" s="1"/>
  <c r="BQ26" i="17" s="1"/>
  <c r="BR26" i="17" s="1"/>
  <c r="BS26" i="17" s="1"/>
  <c r="BT26" i="17" s="1"/>
  <c r="BU26" i="17" s="1"/>
  <c r="BV26" i="17" s="1"/>
  <c r="BW26" i="17" s="1"/>
  <c r="BX26" i="17" s="1"/>
  <c r="BY26" i="17" s="1"/>
  <c r="BZ26" i="17" s="1"/>
  <c r="CA26" i="17" s="1"/>
  <c r="CB26" i="17" s="1"/>
  <c r="CC26" i="17" s="1"/>
  <c r="CD26" i="17" s="1"/>
  <c r="CE26" i="17" s="1"/>
  <c r="CF26" i="17" s="1"/>
  <c r="CG26" i="17" s="1"/>
  <c r="CH26" i="17" s="1"/>
  <c r="CI26" i="17" s="1"/>
  <c r="CJ26" i="17" s="1"/>
  <c r="CK26" i="17" s="1"/>
  <c r="CL26" i="17" s="1"/>
  <c r="CM26" i="17" s="1"/>
  <c r="CN26" i="17" s="1"/>
  <c r="CO26" i="17" s="1"/>
  <c r="CP26" i="17" s="1"/>
  <c r="CQ26" i="17" s="1"/>
  <c r="CR26" i="17" s="1"/>
  <c r="CS26" i="17" s="1"/>
  <c r="CT26" i="17" s="1"/>
  <c r="CU26" i="17" s="1"/>
  <c r="CV26" i="17" s="1"/>
  <c r="CW26" i="17" s="1"/>
  <c r="CX26" i="17" s="1"/>
  <c r="CY26" i="17" s="1"/>
  <c r="CZ26" i="17" s="1"/>
  <c r="DA26" i="17" s="1"/>
  <c r="DB26" i="17" s="1"/>
  <c r="DC26" i="17" s="1"/>
  <c r="DD26" i="17" s="1"/>
  <c r="DE26" i="17" s="1"/>
  <c r="DF26" i="17" s="1"/>
  <c r="DG26" i="17" s="1"/>
  <c r="DH26" i="17" s="1"/>
  <c r="DI26" i="17" s="1"/>
  <c r="DJ26" i="17" s="1"/>
  <c r="DK26" i="17" s="1"/>
  <c r="DL26" i="17" s="1"/>
  <c r="DM26" i="17" s="1"/>
  <c r="DN26" i="17" s="1"/>
  <c r="DO26" i="17" s="1"/>
  <c r="DP26" i="17" s="1"/>
  <c r="DQ26" i="17" s="1"/>
  <c r="DR26" i="17" s="1"/>
  <c r="DS26" i="17" s="1"/>
  <c r="DT26" i="17" s="1"/>
  <c r="DU26" i="17" s="1"/>
  <c r="DV26" i="17" s="1"/>
  <c r="DW26" i="17" s="1"/>
  <c r="DX26" i="17" s="1"/>
  <c r="DY26" i="17" s="1"/>
  <c r="DZ26" i="17" s="1"/>
  <c r="EA26" i="17" s="1"/>
  <c r="EB26" i="17" s="1"/>
  <c r="EC26" i="17" s="1"/>
  <c r="ED26" i="17" s="1"/>
  <c r="EE26" i="17" s="1"/>
  <c r="EF26" i="17" s="1"/>
  <c r="EG26" i="17" s="1"/>
  <c r="EH26" i="17" s="1"/>
  <c r="EI26" i="17" s="1"/>
  <c r="EJ26" i="17" s="1"/>
  <c r="EK26" i="17" s="1"/>
  <c r="EL26" i="17" s="1"/>
  <c r="EM26" i="17" s="1"/>
  <c r="EN26" i="17" s="1"/>
  <c r="EO26" i="17" s="1"/>
  <c r="EP26" i="17" s="1"/>
  <c r="EQ26" i="17" s="1"/>
  <c r="ER26" i="17" s="1"/>
  <c r="ES26" i="17" s="1"/>
  <c r="ET26" i="17" s="1"/>
  <c r="EU26" i="17" s="1"/>
  <c r="EV26" i="17" s="1"/>
  <c r="EW26" i="17" s="1"/>
  <c r="EX26" i="17" s="1"/>
  <c r="EY26" i="17" s="1"/>
  <c r="EZ26" i="17" s="1"/>
  <c r="FA26" i="17" s="1"/>
  <c r="FB26" i="17" s="1"/>
  <c r="FC26" i="17" s="1"/>
  <c r="FD26" i="17" s="1"/>
  <c r="FE26" i="17" s="1"/>
  <c r="FF26" i="17" s="1"/>
  <c r="FG26" i="17" s="1"/>
  <c r="FH26" i="17" s="1"/>
  <c r="FI26" i="17" s="1"/>
  <c r="FJ26" i="17" s="1"/>
  <c r="FK26" i="17" s="1"/>
  <c r="FL26" i="17" s="1"/>
  <c r="FM26" i="17" s="1"/>
  <c r="FN26" i="17" s="1"/>
  <c r="FO26" i="17" s="1"/>
  <c r="FP26" i="17" s="1"/>
  <c r="FQ26" i="17" s="1"/>
  <c r="FR26" i="17" s="1"/>
  <c r="FS26" i="17" s="1"/>
  <c r="FT26" i="17" s="1"/>
  <c r="FU26" i="17" s="1"/>
  <c r="FV26" i="17" s="1"/>
  <c r="FW26" i="17" s="1"/>
  <c r="FX26" i="17" s="1"/>
  <c r="FY26" i="17" s="1"/>
  <c r="FZ26" i="17" s="1"/>
  <c r="GA26" i="17" s="1"/>
  <c r="GB26" i="17" s="1"/>
  <c r="GC26" i="17" s="1"/>
  <c r="GD26" i="17" s="1"/>
  <c r="GE26" i="17" s="1"/>
  <c r="GF26" i="17" s="1"/>
  <c r="GG26" i="17" s="1"/>
  <c r="GH26" i="17" s="1"/>
  <c r="GI26" i="17" s="1"/>
  <c r="GJ26" i="17" s="1"/>
  <c r="GK26" i="17" s="1"/>
  <c r="GL26" i="17" s="1"/>
  <c r="GM26" i="17" s="1"/>
  <c r="GN26" i="17" s="1"/>
  <c r="GO26" i="17" s="1"/>
  <c r="GP26" i="17" s="1"/>
  <c r="GQ26" i="17" s="1"/>
  <c r="GR26" i="17" s="1"/>
  <c r="GS26" i="17" s="1"/>
  <c r="GT26" i="17" s="1"/>
  <c r="GU26" i="17" s="1"/>
  <c r="GV26" i="17" s="1"/>
  <c r="GW26" i="17" s="1"/>
  <c r="GX26" i="17" s="1"/>
  <c r="GY26" i="17" s="1"/>
  <c r="GZ26" i="17" s="1"/>
  <c r="HA26" i="17" s="1"/>
  <c r="HB26" i="17" s="1"/>
  <c r="HC26" i="17" s="1"/>
  <c r="HD26" i="17" s="1"/>
  <c r="HE26" i="17" s="1"/>
  <c r="HF26" i="17" s="1"/>
  <c r="HG26" i="17" s="1"/>
  <c r="HH26" i="17" s="1"/>
  <c r="HI26" i="17" s="1"/>
  <c r="HJ26" i="17" s="1"/>
  <c r="HK26" i="17" s="1"/>
  <c r="HL26" i="17" s="1"/>
  <c r="HM26" i="17" s="1"/>
  <c r="HN26" i="17" s="1"/>
  <c r="HO26" i="17" s="1"/>
  <c r="HP26" i="17" s="1"/>
  <c r="HQ26" i="17" s="1"/>
  <c r="HR26" i="17" s="1"/>
  <c r="HS26" i="17" s="1"/>
  <c r="HT26" i="17" s="1"/>
  <c r="HU26" i="17" s="1"/>
  <c r="HV26" i="17" s="1"/>
  <c r="HW26" i="17" s="1"/>
  <c r="HX26" i="17" s="1"/>
  <c r="HY26" i="17" s="1"/>
  <c r="HZ26" i="17" s="1"/>
  <c r="IA26" i="17" s="1"/>
  <c r="IB26" i="17" s="1"/>
  <c r="IC26" i="17" s="1"/>
  <c r="ID26" i="17" s="1"/>
  <c r="IE26" i="17" s="1"/>
  <c r="IF26" i="17" s="1"/>
  <c r="IG26" i="17" s="1"/>
  <c r="IH26" i="17" s="1"/>
  <c r="II26" i="17" s="1"/>
  <c r="IJ26" i="17" s="1"/>
  <c r="IK26" i="17" s="1"/>
  <c r="IL26" i="17" s="1"/>
  <c r="IM26" i="17" s="1"/>
  <c r="IN26" i="17" s="1"/>
  <c r="IO26" i="17" s="1"/>
  <c r="IP26" i="17" s="1"/>
  <c r="IQ26" i="17" s="1"/>
  <c r="IR26" i="17" s="1"/>
  <c r="IS26" i="17" s="1"/>
  <c r="IT26" i="17" s="1"/>
  <c r="IU26" i="17" s="1"/>
  <c r="IV26" i="17" s="1"/>
  <c r="IW26" i="17" s="1"/>
  <c r="IX26" i="17" s="1"/>
  <c r="IY26" i="17" s="1"/>
  <c r="IZ26" i="17" s="1"/>
  <c r="JA26" i="17" s="1"/>
  <c r="JB26" i="17" s="1"/>
  <c r="JC26" i="17" s="1"/>
  <c r="JD26" i="17" s="1"/>
  <c r="JE26" i="17" s="1"/>
  <c r="JF26" i="17" s="1"/>
  <c r="JG26" i="17" s="1"/>
  <c r="JH26" i="17" s="1"/>
  <c r="JI26" i="17" s="1"/>
  <c r="JJ26" i="17" s="1"/>
  <c r="JK26" i="17" s="1"/>
  <c r="JL26" i="17" s="1"/>
  <c r="JM26" i="17" s="1"/>
  <c r="JN26" i="17" s="1"/>
  <c r="JO26" i="17" s="1"/>
  <c r="JP26" i="17" s="1"/>
  <c r="JQ26" i="17" s="1"/>
  <c r="JR26" i="17" s="1"/>
  <c r="JS26" i="17" s="1"/>
  <c r="JT26" i="17" s="1"/>
  <c r="JU26" i="17" s="1"/>
  <c r="JV26" i="17" s="1"/>
  <c r="JW26" i="17" s="1"/>
  <c r="JX26" i="17" s="1"/>
  <c r="JY26" i="17" s="1"/>
  <c r="JZ26" i="17" s="1"/>
  <c r="KA26" i="17" s="1"/>
  <c r="KB26" i="17" s="1"/>
  <c r="KC26" i="17" s="1"/>
  <c r="KD26" i="17" s="1"/>
  <c r="KE26" i="17" s="1"/>
  <c r="KF26" i="17" s="1"/>
  <c r="KG26" i="17" s="1"/>
  <c r="KH26" i="17" s="1"/>
  <c r="KI26" i="17" s="1"/>
  <c r="KJ26" i="17" s="1"/>
  <c r="KK26" i="17" s="1"/>
  <c r="KL26" i="17" s="1"/>
  <c r="KM26" i="17" s="1"/>
  <c r="KN26" i="17" s="1"/>
  <c r="KO26" i="17" s="1"/>
  <c r="KP26" i="17" s="1"/>
  <c r="KQ26" i="17" s="1"/>
  <c r="KR26" i="17" s="1"/>
  <c r="KS26" i="17" s="1"/>
  <c r="KT26" i="17" s="1"/>
  <c r="KU26" i="17" s="1"/>
  <c r="KV26" i="17" s="1"/>
  <c r="KW26" i="17" s="1"/>
  <c r="KX26" i="17" s="1"/>
  <c r="KY26" i="17" s="1"/>
  <c r="KZ26" i="17" s="1"/>
  <c r="LA26" i="17" s="1"/>
  <c r="LB26" i="17" s="1"/>
  <c r="LC26" i="17" s="1"/>
  <c r="LD26" i="17" s="1"/>
  <c r="LE26" i="17" s="1"/>
  <c r="LF26" i="17" s="1"/>
  <c r="LG26" i="17" s="1"/>
  <c r="LH26" i="17" s="1"/>
  <c r="LI26" i="17" s="1"/>
  <c r="LJ26" i="17" s="1"/>
  <c r="LK26" i="17" s="1"/>
  <c r="LL26" i="17" s="1"/>
  <c r="LM26" i="17" s="1"/>
  <c r="LN26" i="17" s="1"/>
  <c r="LO26" i="17" s="1"/>
  <c r="LP26" i="17" s="1"/>
  <c r="LQ26" i="17" s="1"/>
  <c r="LR26" i="17" s="1"/>
  <c r="LS26" i="17" s="1"/>
  <c r="LT26" i="17" s="1"/>
  <c r="LU26" i="17" s="1"/>
  <c r="LV26" i="17" s="1"/>
  <c r="LW26" i="17" s="1"/>
  <c r="LX26" i="17" s="1"/>
  <c r="LY26" i="17" s="1"/>
  <c r="LZ26" i="17" s="1"/>
  <c r="MA26" i="17" s="1"/>
  <c r="MB26" i="17" s="1"/>
  <c r="MC26" i="17" s="1"/>
  <c r="MD26" i="17" s="1"/>
  <c r="ME26" i="17" s="1"/>
  <c r="MF26" i="17" s="1"/>
  <c r="MG26" i="17" s="1"/>
  <c r="MH26" i="17" s="1"/>
  <c r="MI26" i="17" s="1"/>
  <c r="MJ26" i="17" s="1"/>
  <c r="MK26" i="17" s="1"/>
  <c r="ML26" i="17" s="1"/>
  <c r="MM26" i="17" s="1"/>
  <c r="MN26" i="17" s="1"/>
  <c r="MO26" i="17" s="1"/>
  <c r="MP26" i="17" s="1"/>
  <c r="MQ26" i="17" s="1"/>
  <c r="MR26" i="17" s="1"/>
  <c r="MS26" i="17" s="1"/>
  <c r="MT26" i="17" s="1"/>
  <c r="MU26" i="17" s="1"/>
  <c r="MV26" i="17" s="1"/>
  <c r="MW26" i="17" s="1"/>
  <c r="MX26" i="17" s="1"/>
  <c r="MY26" i="17" s="1"/>
  <c r="MZ26" i="17" s="1"/>
  <c r="NA26" i="17" s="1"/>
  <c r="NB26" i="17" s="1"/>
  <c r="NC26" i="17" s="1"/>
  <c r="ND26" i="17" s="1"/>
  <c r="NE26" i="17" s="1"/>
  <c r="NF26" i="17" s="1"/>
  <c r="NG26" i="17" s="1"/>
  <c r="NH26" i="17" s="1"/>
  <c r="NI26" i="17" s="1"/>
  <c r="NJ26" i="17" s="1"/>
  <c r="NK26" i="17" s="1"/>
  <c r="NL26" i="17" s="1"/>
  <c r="NM26" i="17" s="1"/>
  <c r="NN26" i="17" s="1"/>
  <c r="NO26" i="17" s="1"/>
  <c r="NP26" i="17" s="1"/>
  <c r="NQ26" i="17" s="1"/>
  <c r="NR26" i="17" s="1"/>
  <c r="NS26" i="17" s="1"/>
  <c r="NT26" i="17" s="1"/>
  <c r="NU26" i="17" s="1"/>
  <c r="NV26" i="17" s="1"/>
  <c r="NW26" i="17" s="1"/>
  <c r="NX26" i="17" s="1"/>
  <c r="NY26" i="17" s="1"/>
  <c r="NZ26" i="17" s="1"/>
  <c r="OA26" i="17" s="1"/>
  <c r="OB26" i="17" s="1"/>
  <c r="OC26" i="17" s="1"/>
  <c r="OD26" i="17" s="1"/>
  <c r="OE26" i="17" s="1"/>
  <c r="OF26" i="17" s="1"/>
  <c r="OG26" i="17" s="1"/>
  <c r="OH26" i="17" s="1"/>
  <c r="OI26" i="17" s="1"/>
  <c r="OJ26" i="17" s="1"/>
  <c r="OK26" i="17" s="1"/>
  <c r="OL26" i="17" s="1"/>
  <c r="OM26" i="17" s="1"/>
  <c r="ON26" i="17" s="1"/>
  <c r="OO26" i="17" s="1"/>
  <c r="OP26" i="17" s="1"/>
  <c r="OQ26" i="17" s="1"/>
  <c r="OR26" i="17" s="1"/>
  <c r="OS26" i="17" s="1"/>
  <c r="OT26" i="17" s="1"/>
  <c r="OU26" i="17" s="1"/>
  <c r="OV26" i="17" s="1"/>
  <c r="OW26" i="17" s="1"/>
  <c r="OX26" i="17" s="1"/>
  <c r="OY26" i="17" s="1"/>
  <c r="OZ26" i="17" s="1"/>
  <c r="PA26" i="17" s="1"/>
  <c r="PB26" i="17" s="1"/>
  <c r="PC26" i="17" s="1"/>
  <c r="PD26" i="17" s="1"/>
  <c r="PE26" i="17" s="1"/>
  <c r="PF26" i="17" s="1"/>
  <c r="PG26" i="17" s="1"/>
  <c r="PH26" i="17" s="1"/>
  <c r="PI26" i="17" s="1"/>
  <c r="PJ26" i="17" s="1"/>
  <c r="PK26" i="17" s="1"/>
  <c r="PL26" i="17" s="1"/>
  <c r="PM26" i="17" s="1"/>
  <c r="PN26" i="17" s="1"/>
  <c r="PO26" i="17" s="1"/>
  <c r="PP26" i="17" s="1"/>
  <c r="PQ26" i="17" s="1"/>
  <c r="PR26" i="17" s="1"/>
  <c r="PS26" i="17" s="1"/>
  <c r="PT26" i="17" s="1"/>
  <c r="PU26" i="17" s="1"/>
  <c r="PV26" i="17" s="1"/>
  <c r="PW26" i="17" s="1"/>
  <c r="PX26" i="17" s="1"/>
  <c r="PY26" i="17" s="1"/>
  <c r="PZ26" i="17" s="1"/>
  <c r="QA26" i="17" s="1"/>
  <c r="QB26" i="17" s="1"/>
  <c r="QC26" i="17" s="1"/>
  <c r="QD26" i="17" s="1"/>
  <c r="QE26" i="17" s="1"/>
  <c r="QF26" i="17" s="1"/>
  <c r="QG26" i="17" s="1"/>
  <c r="QH26" i="17" s="1"/>
  <c r="QI26" i="17" s="1"/>
  <c r="QJ26" i="17" s="1"/>
  <c r="QK26" i="17" s="1"/>
  <c r="QL26" i="17" s="1"/>
  <c r="QM26" i="17" s="1"/>
  <c r="QN26" i="17" s="1"/>
  <c r="QO26" i="17" s="1"/>
  <c r="QP26" i="17" s="1"/>
  <c r="QQ26" i="17" s="1"/>
  <c r="QR26" i="17" s="1"/>
  <c r="QS26" i="17" s="1"/>
  <c r="QT26" i="17" s="1"/>
  <c r="QU26" i="17" s="1"/>
  <c r="QV26" i="17" s="1"/>
  <c r="QW26" i="17" s="1"/>
  <c r="QX26" i="17" s="1"/>
  <c r="QY26" i="17" s="1"/>
  <c r="QZ26" i="17" s="1"/>
  <c r="RA26" i="17" s="1"/>
  <c r="RB26" i="17" s="1"/>
  <c r="RC26" i="17" s="1"/>
  <c r="RD26" i="17" s="1"/>
  <c r="RE26" i="17" s="1"/>
  <c r="RF26" i="17" s="1"/>
  <c r="RG26" i="17" s="1"/>
  <c r="RH26" i="17" s="1"/>
  <c r="RI26" i="17" s="1"/>
  <c r="RJ26" i="17" s="1"/>
  <c r="RK26" i="17" s="1"/>
  <c r="RL26" i="17" s="1"/>
  <c r="RM26" i="17" s="1"/>
  <c r="RN26" i="17" s="1"/>
  <c r="RO26" i="17" s="1"/>
  <c r="RP26" i="17" s="1"/>
  <c r="RQ26" i="17" s="1"/>
  <c r="RR26" i="17" s="1"/>
  <c r="RS26" i="17" s="1"/>
  <c r="RT26" i="17" s="1"/>
  <c r="RU26" i="17" s="1"/>
  <c r="RV26" i="17" s="1"/>
  <c r="RW26" i="17" s="1"/>
  <c r="RX26" i="17" s="1"/>
  <c r="RY26" i="17" s="1"/>
  <c r="RZ26" i="17" s="1"/>
  <c r="SA26" i="17" s="1"/>
  <c r="SB26" i="17" s="1"/>
  <c r="SC26" i="17" s="1"/>
  <c r="SD26" i="17" s="1"/>
  <c r="SE26" i="17" s="1"/>
  <c r="SF26" i="17" s="1"/>
  <c r="SG26" i="17" s="1"/>
  <c r="SH26" i="17" s="1"/>
  <c r="SI26" i="17" s="1"/>
  <c r="SJ26" i="17" s="1"/>
  <c r="SK26" i="17" s="1"/>
  <c r="J31" i="17"/>
  <c r="K31" i="17" s="1"/>
  <c r="L31" i="17" s="1"/>
  <c r="M31" i="17" s="1"/>
  <c r="N31" i="17" s="1"/>
  <c r="O31" i="17" s="1"/>
  <c r="P31" i="17" s="1"/>
  <c r="Q31" i="17" s="1"/>
  <c r="R31" i="17" s="1"/>
  <c r="S31" i="17" s="1"/>
  <c r="T31" i="17" s="1"/>
  <c r="U31" i="17" s="1"/>
  <c r="V31" i="17" s="1"/>
  <c r="W31" i="17" s="1"/>
  <c r="X31" i="17" s="1"/>
  <c r="Y31" i="17" s="1"/>
  <c r="Z31" i="17" s="1"/>
  <c r="AA31" i="17" s="1"/>
  <c r="AB31" i="17" s="1"/>
  <c r="AC31" i="17" s="1"/>
  <c r="AD31" i="17" s="1"/>
  <c r="AE31" i="17" s="1"/>
  <c r="AF31" i="17" s="1"/>
  <c r="AG31" i="17" s="1"/>
  <c r="AH31" i="17" s="1"/>
  <c r="AI31" i="17" s="1"/>
  <c r="AJ31" i="17" s="1"/>
  <c r="AK31" i="17" s="1"/>
  <c r="AL31" i="17" s="1"/>
  <c r="AM31" i="17" s="1"/>
  <c r="AN31" i="17" s="1"/>
  <c r="AO31" i="17" s="1"/>
  <c r="AP31" i="17" s="1"/>
  <c r="AQ31" i="17" s="1"/>
  <c r="AR31" i="17" s="1"/>
  <c r="AS31" i="17" s="1"/>
  <c r="AT31" i="17" s="1"/>
  <c r="AU31" i="17" s="1"/>
  <c r="AV31" i="17" s="1"/>
  <c r="AW31" i="17" s="1"/>
  <c r="AX31" i="17" s="1"/>
  <c r="AY31" i="17" s="1"/>
  <c r="AZ31" i="17" s="1"/>
  <c r="BA31" i="17" s="1"/>
  <c r="BB31" i="17" s="1"/>
  <c r="BC31" i="17" s="1"/>
  <c r="BD31" i="17" s="1"/>
  <c r="BE31" i="17" s="1"/>
  <c r="BF31" i="17" s="1"/>
  <c r="BG31" i="17" s="1"/>
  <c r="BH31" i="17" s="1"/>
  <c r="BI31" i="17" s="1"/>
  <c r="BJ31" i="17" s="1"/>
  <c r="BK31" i="17" s="1"/>
  <c r="BL31" i="17" s="1"/>
  <c r="BM31" i="17" s="1"/>
  <c r="BN31" i="17" s="1"/>
  <c r="BO31" i="17" s="1"/>
  <c r="BP31" i="17" s="1"/>
  <c r="BQ31" i="17" s="1"/>
  <c r="BR31" i="17" s="1"/>
  <c r="BS31" i="17" s="1"/>
  <c r="BT31" i="17" s="1"/>
  <c r="BU31" i="17" s="1"/>
  <c r="BV31" i="17" s="1"/>
  <c r="BW31" i="17" s="1"/>
  <c r="BX31" i="17" s="1"/>
  <c r="BY31" i="17" s="1"/>
  <c r="BZ31" i="17" s="1"/>
  <c r="CA31" i="17" s="1"/>
  <c r="CB31" i="17" s="1"/>
  <c r="CC31" i="17" s="1"/>
  <c r="CD31" i="17" s="1"/>
  <c r="CE31" i="17" s="1"/>
  <c r="CF31" i="17" s="1"/>
  <c r="CG31" i="17" s="1"/>
  <c r="CH31" i="17" s="1"/>
  <c r="CI31" i="17" s="1"/>
  <c r="CJ31" i="17" s="1"/>
  <c r="CK31" i="17" s="1"/>
  <c r="CL31" i="17" s="1"/>
  <c r="CM31" i="17" s="1"/>
  <c r="CN31" i="17" s="1"/>
  <c r="CO31" i="17" s="1"/>
  <c r="CP31" i="17" s="1"/>
  <c r="CQ31" i="17" s="1"/>
  <c r="CR31" i="17" s="1"/>
  <c r="CS31" i="17" s="1"/>
  <c r="CT31" i="17" s="1"/>
  <c r="CU31" i="17" s="1"/>
  <c r="CV31" i="17" s="1"/>
  <c r="CW31" i="17" s="1"/>
  <c r="CX31" i="17" s="1"/>
  <c r="CY31" i="17" s="1"/>
  <c r="CZ31" i="17" s="1"/>
  <c r="DA31" i="17" s="1"/>
  <c r="DB31" i="17" s="1"/>
  <c r="DC31" i="17" s="1"/>
  <c r="DD31" i="17" s="1"/>
  <c r="DE31" i="17" s="1"/>
  <c r="DF31" i="17" s="1"/>
  <c r="DG31" i="17" s="1"/>
  <c r="DH31" i="17" s="1"/>
  <c r="DI31" i="17" s="1"/>
  <c r="DJ31" i="17" s="1"/>
  <c r="DK31" i="17" s="1"/>
  <c r="DL31" i="17" s="1"/>
  <c r="DM31" i="17" s="1"/>
  <c r="DN31" i="17" s="1"/>
  <c r="DO31" i="17" s="1"/>
  <c r="DP31" i="17" s="1"/>
  <c r="DQ31" i="17" s="1"/>
  <c r="DR31" i="17" s="1"/>
  <c r="DS31" i="17" s="1"/>
  <c r="DT31" i="17" s="1"/>
  <c r="DU31" i="17" s="1"/>
  <c r="DV31" i="17" s="1"/>
  <c r="DW31" i="17" s="1"/>
  <c r="DX31" i="17" s="1"/>
  <c r="DY31" i="17" s="1"/>
  <c r="DZ31" i="17" s="1"/>
  <c r="EA31" i="17" s="1"/>
  <c r="EB31" i="17" s="1"/>
  <c r="EC31" i="17" s="1"/>
  <c r="ED31" i="17" s="1"/>
  <c r="EE31" i="17" s="1"/>
  <c r="EF31" i="17" s="1"/>
  <c r="EG31" i="17" s="1"/>
  <c r="EH31" i="17" s="1"/>
  <c r="EI31" i="17" s="1"/>
  <c r="EJ31" i="17" s="1"/>
  <c r="EK31" i="17" s="1"/>
  <c r="EL31" i="17" s="1"/>
  <c r="EM31" i="17" s="1"/>
  <c r="EN31" i="17" s="1"/>
  <c r="EO31" i="17" s="1"/>
  <c r="EP31" i="17" s="1"/>
  <c r="EQ31" i="17" s="1"/>
  <c r="ER31" i="17" s="1"/>
  <c r="ES31" i="17" s="1"/>
  <c r="ET31" i="17" s="1"/>
  <c r="EU31" i="17" s="1"/>
  <c r="EV31" i="17" s="1"/>
  <c r="EW31" i="17" s="1"/>
  <c r="EX31" i="17" s="1"/>
  <c r="EY31" i="17" s="1"/>
  <c r="EZ31" i="17" s="1"/>
  <c r="FA31" i="17" s="1"/>
  <c r="FB31" i="17" s="1"/>
  <c r="FC31" i="17" s="1"/>
  <c r="FD31" i="17" s="1"/>
  <c r="FE31" i="17" s="1"/>
  <c r="FF31" i="17" s="1"/>
  <c r="FG31" i="17" s="1"/>
  <c r="FH31" i="17" s="1"/>
  <c r="FI31" i="17" s="1"/>
  <c r="FJ31" i="17" s="1"/>
  <c r="FK31" i="17" s="1"/>
  <c r="FL31" i="17" s="1"/>
  <c r="FM31" i="17" s="1"/>
  <c r="FN31" i="17" s="1"/>
  <c r="FO31" i="17" s="1"/>
  <c r="FP31" i="17" s="1"/>
  <c r="FQ31" i="17" s="1"/>
  <c r="FR31" i="17" s="1"/>
  <c r="FS31" i="17" s="1"/>
  <c r="FT31" i="17" s="1"/>
  <c r="FU31" i="17" s="1"/>
  <c r="FV31" i="17" s="1"/>
  <c r="FW31" i="17" s="1"/>
  <c r="FX31" i="17" s="1"/>
  <c r="FY31" i="17" s="1"/>
  <c r="FZ31" i="17" s="1"/>
  <c r="GA31" i="17" s="1"/>
  <c r="GB31" i="17" s="1"/>
  <c r="GC31" i="17" s="1"/>
  <c r="GD31" i="17" s="1"/>
  <c r="GE31" i="17" s="1"/>
  <c r="GF31" i="17" s="1"/>
  <c r="GG31" i="17" s="1"/>
  <c r="GH31" i="17" s="1"/>
  <c r="GI31" i="17" s="1"/>
  <c r="GJ31" i="17" s="1"/>
  <c r="GK31" i="17" s="1"/>
  <c r="GL31" i="17" s="1"/>
  <c r="GM31" i="17" s="1"/>
  <c r="GN31" i="17" s="1"/>
  <c r="GO31" i="17" s="1"/>
  <c r="GP31" i="17" s="1"/>
  <c r="GQ31" i="17" s="1"/>
  <c r="GR31" i="17" s="1"/>
  <c r="GS31" i="17" s="1"/>
  <c r="GT31" i="17" s="1"/>
  <c r="GU31" i="17" s="1"/>
  <c r="GV31" i="17" s="1"/>
  <c r="GW31" i="17" s="1"/>
  <c r="GX31" i="17" s="1"/>
  <c r="GY31" i="17" s="1"/>
  <c r="GZ31" i="17" s="1"/>
  <c r="HA31" i="17" s="1"/>
  <c r="HB31" i="17" s="1"/>
  <c r="HC31" i="17" s="1"/>
  <c r="HD31" i="17" s="1"/>
  <c r="HE31" i="17" s="1"/>
  <c r="HF31" i="17" s="1"/>
  <c r="HG31" i="17" s="1"/>
  <c r="HH31" i="17" s="1"/>
  <c r="HI31" i="17" s="1"/>
  <c r="HJ31" i="17" s="1"/>
  <c r="HK31" i="17" s="1"/>
  <c r="HL31" i="17" s="1"/>
  <c r="HM31" i="17" s="1"/>
  <c r="HN31" i="17" s="1"/>
  <c r="HO31" i="17" s="1"/>
  <c r="HP31" i="17" s="1"/>
  <c r="HQ31" i="17" s="1"/>
  <c r="HR31" i="17" s="1"/>
  <c r="HS31" i="17" s="1"/>
  <c r="HT31" i="17" s="1"/>
  <c r="HU31" i="17" s="1"/>
  <c r="HV31" i="17" s="1"/>
  <c r="HW31" i="17" s="1"/>
  <c r="HX31" i="17" s="1"/>
  <c r="HY31" i="17" s="1"/>
  <c r="HZ31" i="17" s="1"/>
  <c r="IA31" i="17" s="1"/>
  <c r="IB31" i="17" s="1"/>
  <c r="IC31" i="17" s="1"/>
  <c r="ID31" i="17" s="1"/>
  <c r="IE31" i="17" s="1"/>
  <c r="IF31" i="17" s="1"/>
  <c r="IG31" i="17" s="1"/>
  <c r="IH31" i="17" s="1"/>
  <c r="II31" i="17" s="1"/>
  <c r="IJ31" i="17" s="1"/>
  <c r="IK31" i="17" s="1"/>
  <c r="IL31" i="17" s="1"/>
  <c r="IM31" i="17" s="1"/>
  <c r="IN31" i="17" s="1"/>
  <c r="IO31" i="17" s="1"/>
  <c r="IP31" i="17" s="1"/>
  <c r="IQ31" i="17" s="1"/>
  <c r="IR31" i="17" s="1"/>
  <c r="IS31" i="17" s="1"/>
  <c r="IT31" i="17" s="1"/>
  <c r="IU31" i="17" s="1"/>
  <c r="IV31" i="17" s="1"/>
  <c r="IW31" i="17" s="1"/>
  <c r="IX31" i="17" s="1"/>
  <c r="IY31" i="17" s="1"/>
  <c r="IZ31" i="17" s="1"/>
  <c r="JA31" i="17" s="1"/>
  <c r="JB31" i="17" s="1"/>
  <c r="JC31" i="17" s="1"/>
  <c r="JD31" i="17" s="1"/>
  <c r="JE31" i="17" s="1"/>
  <c r="JF31" i="17" s="1"/>
  <c r="JG31" i="17" s="1"/>
  <c r="JH31" i="17" s="1"/>
  <c r="JI31" i="17" s="1"/>
  <c r="JJ31" i="17" s="1"/>
  <c r="JK31" i="17" s="1"/>
  <c r="JL31" i="17" s="1"/>
  <c r="JM31" i="17" s="1"/>
  <c r="JN31" i="17" s="1"/>
  <c r="JO31" i="17" s="1"/>
  <c r="JP31" i="17" s="1"/>
  <c r="JQ31" i="17" s="1"/>
  <c r="JR31" i="17" s="1"/>
  <c r="JS31" i="17" s="1"/>
  <c r="JT31" i="17" s="1"/>
  <c r="JU31" i="17" s="1"/>
  <c r="JV31" i="17" s="1"/>
  <c r="JW31" i="17" s="1"/>
  <c r="JX31" i="17" s="1"/>
  <c r="JY31" i="17" s="1"/>
  <c r="JZ31" i="17" s="1"/>
  <c r="KA31" i="17" s="1"/>
  <c r="KB31" i="17" s="1"/>
  <c r="KC31" i="17" s="1"/>
  <c r="KD31" i="17" s="1"/>
  <c r="KE31" i="17" s="1"/>
  <c r="KF31" i="17" s="1"/>
  <c r="KG31" i="17" s="1"/>
  <c r="KH31" i="17" s="1"/>
  <c r="KI31" i="17" s="1"/>
  <c r="KJ31" i="17" s="1"/>
  <c r="KK31" i="17" s="1"/>
  <c r="KL31" i="17" s="1"/>
  <c r="KM31" i="17" s="1"/>
  <c r="KN31" i="17" s="1"/>
  <c r="KO31" i="17" s="1"/>
  <c r="KP31" i="17" s="1"/>
  <c r="KQ31" i="17" s="1"/>
  <c r="KR31" i="17" s="1"/>
  <c r="KS31" i="17" s="1"/>
  <c r="KT31" i="17" s="1"/>
  <c r="KU31" i="17" s="1"/>
  <c r="KV31" i="17" s="1"/>
  <c r="KW31" i="17" s="1"/>
  <c r="KX31" i="17" s="1"/>
  <c r="KY31" i="17" s="1"/>
  <c r="KZ31" i="17" s="1"/>
  <c r="LA31" i="17" s="1"/>
  <c r="LB31" i="17" s="1"/>
  <c r="LC31" i="17" s="1"/>
  <c r="LD31" i="17" s="1"/>
  <c r="LE31" i="17" s="1"/>
  <c r="LF31" i="17" s="1"/>
  <c r="LG31" i="17" s="1"/>
  <c r="LH31" i="17" s="1"/>
  <c r="LI31" i="17" s="1"/>
  <c r="LJ31" i="17" s="1"/>
  <c r="LK31" i="17" s="1"/>
  <c r="LL31" i="17" s="1"/>
  <c r="LM31" i="17" s="1"/>
  <c r="LN31" i="17" s="1"/>
  <c r="LO31" i="17" s="1"/>
  <c r="LP31" i="17" s="1"/>
  <c r="LQ31" i="17" s="1"/>
  <c r="LR31" i="17" s="1"/>
  <c r="LS31" i="17" s="1"/>
  <c r="LT31" i="17" s="1"/>
  <c r="LU31" i="17" s="1"/>
  <c r="LV31" i="17" s="1"/>
  <c r="LW31" i="17" s="1"/>
  <c r="LX31" i="17" s="1"/>
  <c r="LY31" i="17" s="1"/>
  <c r="LZ31" i="17" s="1"/>
  <c r="MA31" i="17" s="1"/>
  <c r="MB31" i="17" s="1"/>
  <c r="MC31" i="17" s="1"/>
  <c r="MD31" i="17" s="1"/>
  <c r="ME31" i="17" s="1"/>
  <c r="MF31" i="17" s="1"/>
  <c r="MG31" i="17" s="1"/>
  <c r="MH31" i="17" s="1"/>
  <c r="MI31" i="17" s="1"/>
  <c r="MJ31" i="17" s="1"/>
  <c r="MK31" i="17" s="1"/>
  <c r="ML31" i="17" s="1"/>
  <c r="MM31" i="17" s="1"/>
  <c r="MN31" i="17" s="1"/>
  <c r="MO31" i="17" s="1"/>
  <c r="MP31" i="17" s="1"/>
  <c r="MQ31" i="17" s="1"/>
  <c r="MR31" i="17" s="1"/>
  <c r="MS31" i="17" s="1"/>
  <c r="MT31" i="17" s="1"/>
  <c r="MU31" i="17" s="1"/>
  <c r="MV31" i="17" s="1"/>
  <c r="MW31" i="17" s="1"/>
  <c r="MX31" i="17" s="1"/>
  <c r="MY31" i="17" s="1"/>
  <c r="MZ31" i="17" s="1"/>
  <c r="NA31" i="17" s="1"/>
  <c r="NB31" i="17" s="1"/>
  <c r="NC31" i="17" s="1"/>
  <c r="ND31" i="17" s="1"/>
  <c r="NE31" i="17" s="1"/>
  <c r="NF31" i="17" s="1"/>
  <c r="NG31" i="17" s="1"/>
  <c r="NH31" i="17" s="1"/>
  <c r="NI31" i="17" s="1"/>
  <c r="NJ31" i="17" s="1"/>
  <c r="NK31" i="17" s="1"/>
  <c r="NL31" i="17" s="1"/>
  <c r="NM31" i="17" s="1"/>
  <c r="NN31" i="17" s="1"/>
  <c r="NO31" i="17" s="1"/>
  <c r="NP31" i="17" s="1"/>
  <c r="NQ31" i="17" s="1"/>
  <c r="NR31" i="17" s="1"/>
  <c r="NS31" i="17" s="1"/>
  <c r="NT31" i="17" s="1"/>
  <c r="NU31" i="17" s="1"/>
  <c r="NV31" i="17" s="1"/>
  <c r="NW31" i="17" s="1"/>
  <c r="NX31" i="17" s="1"/>
  <c r="NY31" i="17" s="1"/>
  <c r="NZ31" i="17" s="1"/>
  <c r="OA31" i="17" s="1"/>
  <c r="OB31" i="17" s="1"/>
  <c r="OC31" i="17" s="1"/>
  <c r="OD31" i="17" s="1"/>
  <c r="OE31" i="17" s="1"/>
  <c r="OF31" i="17" s="1"/>
  <c r="OG31" i="17" s="1"/>
  <c r="OH31" i="17" s="1"/>
  <c r="OI31" i="17" s="1"/>
  <c r="OJ31" i="17" s="1"/>
  <c r="OK31" i="17" s="1"/>
  <c r="OL31" i="17" s="1"/>
  <c r="OM31" i="17" s="1"/>
  <c r="ON31" i="17" s="1"/>
  <c r="OO31" i="17" s="1"/>
  <c r="OP31" i="17" s="1"/>
  <c r="OQ31" i="17" s="1"/>
  <c r="OR31" i="17" s="1"/>
  <c r="OS31" i="17" s="1"/>
  <c r="OT31" i="17" s="1"/>
  <c r="OU31" i="17" s="1"/>
  <c r="OV31" i="17" s="1"/>
  <c r="OW31" i="17" s="1"/>
  <c r="OX31" i="17" s="1"/>
  <c r="OY31" i="17" s="1"/>
  <c r="OZ31" i="17" s="1"/>
  <c r="PA31" i="17" s="1"/>
  <c r="PB31" i="17" s="1"/>
  <c r="PC31" i="17" s="1"/>
  <c r="PD31" i="17" s="1"/>
  <c r="PE31" i="17" s="1"/>
  <c r="PF31" i="17" s="1"/>
  <c r="PG31" i="17" s="1"/>
  <c r="PH31" i="17" s="1"/>
  <c r="PI31" i="17" s="1"/>
  <c r="PJ31" i="17" s="1"/>
  <c r="PK31" i="17" s="1"/>
  <c r="PL31" i="17" s="1"/>
  <c r="PM31" i="17" s="1"/>
  <c r="PN31" i="17" s="1"/>
  <c r="PO31" i="17" s="1"/>
  <c r="PP31" i="17" s="1"/>
  <c r="PQ31" i="17" s="1"/>
  <c r="PR31" i="17" s="1"/>
  <c r="PS31" i="17" s="1"/>
  <c r="PT31" i="17" s="1"/>
  <c r="PU31" i="17" s="1"/>
  <c r="PV31" i="17" s="1"/>
  <c r="PW31" i="17" s="1"/>
  <c r="PX31" i="17" s="1"/>
  <c r="PY31" i="17" s="1"/>
  <c r="PZ31" i="17" s="1"/>
  <c r="QA31" i="17" s="1"/>
  <c r="QB31" i="17" s="1"/>
  <c r="QC31" i="17" s="1"/>
  <c r="QD31" i="17" s="1"/>
  <c r="QE31" i="17" s="1"/>
  <c r="QF31" i="17" s="1"/>
  <c r="QG31" i="17" s="1"/>
  <c r="QH31" i="17" s="1"/>
  <c r="QI31" i="17" s="1"/>
  <c r="QJ31" i="17" s="1"/>
  <c r="QK31" i="17" s="1"/>
  <c r="QL31" i="17" s="1"/>
  <c r="QM31" i="17" s="1"/>
  <c r="QN31" i="17" s="1"/>
  <c r="QO31" i="17" s="1"/>
  <c r="QP31" i="17" s="1"/>
  <c r="QQ31" i="17" s="1"/>
  <c r="QR31" i="17" s="1"/>
  <c r="QS31" i="17" s="1"/>
  <c r="QT31" i="17" s="1"/>
  <c r="QU31" i="17" s="1"/>
  <c r="QV31" i="17" s="1"/>
  <c r="QW31" i="17" s="1"/>
  <c r="QX31" i="17" s="1"/>
  <c r="QY31" i="17" s="1"/>
  <c r="QZ31" i="17" s="1"/>
  <c r="RA31" i="17" s="1"/>
  <c r="RB31" i="17" s="1"/>
  <c r="RC31" i="17" s="1"/>
  <c r="RD31" i="17" s="1"/>
  <c r="RE31" i="17" s="1"/>
  <c r="RF31" i="17" s="1"/>
  <c r="RG31" i="17" s="1"/>
  <c r="RH31" i="17" s="1"/>
  <c r="RI31" i="17" s="1"/>
  <c r="RJ31" i="17" s="1"/>
  <c r="RK31" i="17" s="1"/>
  <c r="RL31" i="17" s="1"/>
  <c r="RM31" i="17" s="1"/>
  <c r="RN31" i="17" s="1"/>
  <c r="RO31" i="17" s="1"/>
  <c r="RP31" i="17" s="1"/>
  <c r="RQ31" i="17" s="1"/>
  <c r="RR31" i="17" s="1"/>
  <c r="RS31" i="17" s="1"/>
  <c r="RT31" i="17" s="1"/>
  <c r="RU31" i="17" s="1"/>
  <c r="RV31" i="17" s="1"/>
  <c r="RW31" i="17" s="1"/>
  <c r="RX31" i="17" s="1"/>
  <c r="RY31" i="17" s="1"/>
  <c r="RZ31" i="17" s="1"/>
  <c r="SA31" i="17" s="1"/>
  <c r="SB31" i="17" s="1"/>
  <c r="SC31" i="17" s="1"/>
  <c r="SD31" i="17" s="1"/>
  <c r="SE31" i="17" s="1"/>
  <c r="SF31" i="17" s="1"/>
  <c r="SG31" i="17" s="1"/>
  <c r="SH31" i="17" s="1"/>
  <c r="SI31" i="17" s="1"/>
  <c r="SJ31" i="17" s="1"/>
  <c r="SK31" i="17" s="1"/>
  <c r="J27" i="17"/>
  <c r="K27" i="17" s="1"/>
  <c r="L27" i="17" s="1"/>
  <c r="M27" i="17" s="1"/>
  <c r="N27" i="17" s="1"/>
  <c r="O27" i="17" s="1"/>
  <c r="P27" i="17" s="1"/>
  <c r="Q27" i="17" s="1"/>
  <c r="R27" i="17" s="1"/>
  <c r="S27" i="17" s="1"/>
  <c r="T27" i="17" s="1"/>
  <c r="U27" i="17" s="1"/>
  <c r="V27" i="17" s="1"/>
  <c r="W27" i="17" s="1"/>
  <c r="X27" i="17" s="1"/>
  <c r="Y27" i="17" s="1"/>
  <c r="Z27" i="17" s="1"/>
  <c r="AA27" i="17" s="1"/>
  <c r="AB27" i="17" s="1"/>
  <c r="AC27" i="17" s="1"/>
  <c r="AD27" i="17" s="1"/>
  <c r="AE27" i="17" s="1"/>
  <c r="AF27" i="17" s="1"/>
  <c r="AG27" i="17" s="1"/>
  <c r="AH27" i="17" s="1"/>
  <c r="AI27" i="17" s="1"/>
  <c r="AJ27" i="17" s="1"/>
  <c r="AK27" i="17" s="1"/>
  <c r="AL27" i="17" s="1"/>
  <c r="AM27" i="17" s="1"/>
  <c r="AN27" i="17" s="1"/>
  <c r="AO27" i="17" s="1"/>
  <c r="AP27" i="17" s="1"/>
  <c r="AQ27" i="17" s="1"/>
  <c r="AR27" i="17" s="1"/>
  <c r="AS27" i="17" s="1"/>
  <c r="AT27" i="17" s="1"/>
  <c r="AU27" i="17" s="1"/>
  <c r="AV27" i="17" s="1"/>
  <c r="AW27" i="17" s="1"/>
  <c r="AX27" i="17" s="1"/>
  <c r="AY27" i="17" s="1"/>
  <c r="AZ27" i="17" s="1"/>
  <c r="BA27" i="17" s="1"/>
  <c r="BB27" i="17" s="1"/>
  <c r="BC27" i="17" s="1"/>
  <c r="BD27" i="17" s="1"/>
  <c r="BE27" i="17" s="1"/>
  <c r="BF27" i="17" s="1"/>
  <c r="BG27" i="17" s="1"/>
  <c r="BH27" i="17" s="1"/>
  <c r="BI27" i="17" s="1"/>
  <c r="BJ27" i="17" s="1"/>
  <c r="BK27" i="17" s="1"/>
  <c r="BL27" i="17" s="1"/>
  <c r="BM27" i="17" s="1"/>
  <c r="BN27" i="17" s="1"/>
  <c r="BO27" i="17" s="1"/>
  <c r="BP27" i="17" s="1"/>
  <c r="BQ27" i="17" s="1"/>
  <c r="BR27" i="17" s="1"/>
  <c r="BS27" i="17" s="1"/>
  <c r="BT27" i="17" s="1"/>
  <c r="BU27" i="17" s="1"/>
  <c r="BV27" i="17" s="1"/>
  <c r="BW27" i="17" s="1"/>
  <c r="BX27" i="17" s="1"/>
  <c r="BY27" i="17" s="1"/>
  <c r="BZ27" i="17" s="1"/>
  <c r="CA27" i="17" s="1"/>
  <c r="CB27" i="17" s="1"/>
  <c r="CC27" i="17" s="1"/>
  <c r="CD27" i="17" s="1"/>
  <c r="CE27" i="17" s="1"/>
  <c r="CF27" i="17" s="1"/>
  <c r="CG27" i="17" s="1"/>
  <c r="CH27" i="17" s="1"/>
  <c r="CI27" i="17" s="1"/>
  <c r="CJ27" i="17" s="1"/>
  <c r="CK27" i="17" s="1"/>
  <c r="CL27" i="17" s="1"/>
  <c r="CM27" i="17" s="1"/>
  <c r="CN27" i="17" s="1"/>
  <c r="CO27" i="17" s="1"/>
  <c r="CP27" i="17" s="1"/>
  <c r="CQ27" i="17" s="1"/>
  <c r="CR27" i="17" s="1"/>
  <c r="CS27" i="17" s="1"/>
  <c r="CT27" i="17" s="1"/>
  <c r="CU27" i="17" s="1"/>
  <c r="CV27" i="17" s="1"/>
  <c r="CW27" i="17" s="1"/>
  <c r="CX27" i="17" s="1"/>
  <c r="CY27" i="17" s="1"/>
  <c r="CZ27" i="17" s="1"/>
  <c r="DA27" i="17" s="1"/>
  <c r="DB27" i="17" s="1"/>
  <c r="DC27" i="17" s="1"/>
  <c r="DD27" i="17" s="1"/>
  <c r="DE27" i="17" s="1"/>
  <c r="DF27" i="17" s="1"/>
  <c r="DG27" i="17" s="1"/>
  <c r="DH27" i="17" s="1"/>
  <c r="DI27" i="17" s="1"/>
  <c r="DJ27" i="17" s="1"/>
  <c r="DK27" i="17" s="1"/>
  <c r="DL27" i="17" s="1"/>
  <c r="DM27" i="17" s="1"/>
  <c r="DN27" i="17" s="1"/>
  <c r="DO27" i="17" s="1"/>
  <c r="DP27" i="17" s="1"/>
  <c r="DQ27" i="17" s="1"/>
  <c r="DR27" i="17" s="1"/>
  <c r="DS27" i="17" s="1"/>
  <c r="DT27" i="17" s="1"/>
  <c r="DU27" i="17" s="1"/>
  <c r="DV27" i="17" s="1"/>
  <c r="DW27" i="17" s="1"/>
  <c r="DX27" i="17" s="1"/>
  <c r="DY27" i="17" s="1"/>
  <c r="DZ27" i="17" s="1"/>
  <c r="EA27" i="17" s="1"/>
  <c r="EB27" i="17" s="1"/>
  <c r="EC27" i="17" s="1"/>
  <c r="ED27" i="17" s="1"/>
  <c r="EE27" i="17" s="1"/>
  <c r="EF27" i="17" s="1"/>
  <c r="EG27" i="17" s="1"/>
  <c r="EH27" i="17" s="1"/>
  <c r="EI27" i="17" s="1"/>
  <c r="EJ27" i="17" s="1"/>
  <c r="EK27" i="17" s="1"/>
  <c r="EL27" i="17" s="1"/>
  <c r="EM27" i="17" s="1"/>
  <c r="EN27" i="17" s="1"/>
  <c r="EO27" i="17" s="1"/>
  <c r="EP27" i="17" s="1"/>
  <c r="EQ27" i="17" s="1"/>
  <c r="ER27" i="17" s="1"/>
  <c r="ES27" i="17" s="1"/>
  <c r="ET27" i="17" s="1"/>
  <c r="EU27" i="17" s="1"/>
  <c r="EV27" i="17" s="1"/>
  <c r="EW27" i="17" s="1"/>
  <c r="EX27" i="17" s="1"/>
  <c r="EY27" i="17" s="1"/>
  <c r="EZ27" i="17" s="1"/>
  <c r="FA27" i="17" s="1"/>
  <c r="FB27" i="17" s="1"/>
  <c r="FC27" i="17" s="1"/>
  <c r="FD27" i="17" s="1"/>
  <c r="FE27" i="17" s="1"/>
  <c r="FF27" i="17" s="1"/>
  <c r="FG27" i="17" s="1"/>
  <c r="FH27" i="17" s="1"/>
  <c r="FI27" i="17" s="1"/>
  <c r="FJ27" i="17" s="1"/>
  <c r="FK27" i="17" s="1"/>
  <c r="FL27" i="17" s="1"/>
  <c r="FM27" i="17" s="1"/>
  <c r="FN27" i="17" s="1"/>
  <c r="FO27" i="17" s="1"/>
  <c r="FP27" i="17" s="1"/>
  <c r="FQ27" i="17" s="1"/>
  <c r="FR27" i="17" s="1"/>
  <c r="FS27" i="17" s="1"/>
  <c r="FT27" i="17" s="1"/>
  <c r="FU27" i="17" s="1"/>
  <c r="FV27" i="17" s="1"/>
  <c r="FW27" i="17" s="1"/>
  <c r="FX27" i="17" s="1"/>
  <c r="FY27" i="17" s="1"/>
  <c r="FZ27" i="17" s="1"/>
  <c r="GA27" i="17" s="1"/>
  <c r="GB27" i="17" s="1"/>
  <c r="GC27" i="17" s="1"/>
  <c r="GD27" i="17" s="1"/>
  <c r="GE27" i="17" s="1"/>
  <c r="GF27" i="17" s="1"/>
  <c r="GG27" i="17" s="1"/>
  <c r="GH27" i="17" s="1"/>
  <c r="GI27" i="17" s="1"/>
  <c r="GJ27" i="17" s="1"/>
  <c r="GK27" i="17" s="1"/>
  <c r="GL27" i="17" s="1"/>
  <c r="GM27" i="17" s="1"/>
  <c r="GN27" i="17" s="1"/>
  <c r="GO27" i="17" s="1"/>
  <c r="GP27" i="17" s="1"/>
  <c r="GQ27" i="17" s="1"/>
  <c r="GR27" i="17" s="1"/>
  <c r="GS27" i="17" s="1"/>
  <c r="GT27" i="17" s="1"/>
  <c r="GU27" i="17" s="1"/>
  <c r="GV27" i="17" s="1"/>
  <c r="GW27" i="17" s="1"/>
  <c r="GX27" i="17" s="1"/>
  <c r="GY27" i="17" s="1"/>
  <c r="GZ27" i="17" s="1"/>
  <c r="HA27" i="17" s="1"/>
  <c r="HB27" i="17" s="1"/>
  <c r="HC27" i="17" s="1"/>
  <c r="HD27" i="17" s="1"/>
  <c r="HE27" i="17" s="1"/>
  <c r="HF27" i="17" s="1"/>
  <c r="HG27" i="17" s="1"/>
  <c r="HH27" i="17" s="1"/>
  <c r="HI27" i="17" s="1"/>
  <c r="HJ27" i="17" s="1"/>
  <c r="HK27" i="17" s="1"/>
  <c r="HL27" i="17" s="1"/>
  <c r="HM27" i="17" s="1"/>
  <c r="HN27" i="17" s="1"/>
  <c r="HO27" i="17" s="1"/>
  <c r="HP27" i="17" s="1"/>
  <c r="HQ27" i="17" s="1"/>
  <c r="HR27" i="17" s="1"/>
  <c r="HS27" i="17" s="1"/>
  <c r="HT27" i="17" s="1"/>
  <c r="HU27" i="17" s="1"/>
  <c r="HV27" i="17" s="1"/>
  <c r="HW27" i="17" s="1"/>
  <c r="HX27" i="17" s="1"/>
  <c r="HY27" i="17" s="1"/>
  <c r="HZ27" i="17" s="1"/>
  <c r="IA27" i="17" s="1"/>
  <c r="IB27" i="17" s="1"/>
  <c r="IC27" i="17" s="1"/>
  <c r="ID27" i="17" s="1"/>
  <c r="IE27" i="17" s="1"/>
  <c r="IF27" i="17" s="1"/>
  <c r="IG27" i="17" s="1"/>
  <c r="IH27" i="17" s="1"/>
  <c r="II27" i="17" s="1"/>
  <c r="IJ27" i="17" s="1"/>
  <c r="IK27" i="17" s="1"/>
  <c r="IL27" i="17" s="1"/>
  <c r="IM27" i="17" s="1"/>
  <c r="IN27" i="17" s="1"/>
  <c r="IO27" i="17" s="1"/>
  <c r="IP27" i="17" s="1"/>
  <c r="IQ27" i="17" s="1"/>
  <c r="IR27" i="17" s="1"/>
  <c r="IS27" i="17" s="1"/>
  <c r="IT27" i="17" s="1"/>
  <c r="IU27" i="17" s="1"/>
  <c r="IV27" i="17" s="1"/>
  <c r="IW27" i="17" s="1"/>
  <c r="IX27" i="17" s="1"/>
  <c r="IY27" i="17" s="1"/>
  <c r="IZ27" i="17" s="1"/>
  <c r="JA27" i="17" s="1"/>
  <c r="JB27" i="17" s="1"/>
  <c r="JC27" i="17" s="1"/>
  <c r="JD27" i="17" s="1"/>
  <c r="JE27" i="17" s="1"/>
  <c r="JF27" i="17" s="1"/>
  <c r="JG27" i="17" s="1"/>
  <c r="JH27" i="17" s="1"/>
  <c r="JI27" i="17" s="1"/>
  <c r="JJ27" i="17" s="1"/>
  <c r="JK27" i="17" s="1"/>
  <c r="JL27" i="17" s="1"/>
  <c r="JM27" i="17" s="1"/>
  <c r="JN27" i="17" s="1"/>
  <c r="JO27" i="17" s="1"/>
  <c r="JP27" i="17" s="1"/>
  <c r="JQ27" i="17" s="1"/>
  <c r="JR27" i="17" s="1"/>
  <c r="JS27" i="17" s="1"/>
  <c r="JT27" i="17" s="1"/>
  <c r="JU27" i="17" s="1"/>
  <c r="JV27" i="17" s="1"/>
  <c r="JW27" i="17" s="1"/>
  <c r="JX27" i="17" s="1"/>
  <c r="JY27" i="17" s="1"/>
  <c r="JZ27" i="17" s="1"/>
  <c r="KA27" i="17" s="1"/>
  <c r="KB27" i="17" s="1"/>
  <c r="KC27" i="17" s="1"/>
  <c r="KD27" i="17" s="1"/>
  <c r="KE27" i="17" s="1"/>
  <c r="KF27" i="17" s="1"/>
  <c r="KG27" i="17" s="1"/>
  <c r="KH27" i="17" s="1"/>
  <c r="KI27" i="17" s="1"/>
  <c r="KJ27" i="17" s="1"/>
  <c r="KK27" i="17" s="1"/>
  <c r="KL27" i="17" s="1"/>
  <c r="KM27" i="17" s="1"/>
  <c r="KN27" i="17" s="1"/>
  <c r="KO27" i="17" s="1"/>
  <c r="KP27" i="17" s="1"/>
  <c r="KQ27" i="17" s="1"/>
  <c r="KR27" i="17" s="1"/>
  <c r="KS27" i="17" s="1"/>
  <c r="KT27" i="17" s="1"/>
  <c r="KU27" i="17" s="1"/>
  <c r="KV27" i="17" s="1"/>
  <c r="KW27" i="17" s="1"/>
  <c r="KX27" i="17" s="1"/>
  <c r="KY27" i="17" s="1"/>
  <c r="KZ27" i="17" s="1"/>
  <c r="LA27" i="17" s="1"/>
  <c r="LB27" i="17" s="1"/>
  <c r="LC27" i="17" s="1"/>
  <c r="LD27" i="17" s="1"/>
  <c r="LE27" i="17" s="1"/>
  <c r="LF27" i="17" s="1"/>
  <c r="LG27" i="17" s="1"/>
  <c r="LH27" i="17" s="1"/>
  <c r="LI27" i="17" s="1"/>
  <c r="LJ27" i="17" s="1"/>
  <c r="LK27" i="17" s="1"/>
  <c r="LL27" i="17" s="1"/>
  <c r="LM27" i="17" s="1"/>
  <c r="LN27" i="17" s="1"/>
  <c r="LO27" i="17" s="1"/>
  <c r="LP27" i="17" s="1"/>
  <c r="LQ27" i="17" s="1"/>
  <c r="LR27" i="17" s="1"/>
  <c r="LS27" i="17" s="1"/>
  <c r="LT27" i="17" s="1"/>
  <c r="LU27" i="17" s="1"/>
  <c r="LV27" i="17" s="1"/>
  <c r="LW27" i="17" s="1"/>
  <c r="LX27" i="17" s="1"/>
  <c r="LY27" i="17" s="1"/>
  <c r="LZ27" i="17" s="1"/>
  <c r="MA27" i="17" s="1"/>
  <c r="MB27" i="17" s="1"/>
  <c r="MC27" i="17" s="1"/>
  <c r="MD27" i="17" s="1"/>
  <c r="ME27" i="17" s="1"/>
  <c r="MF27" i="17" s="1"/>
  <c r="MG27" i="17" s="1"/>
  <c r="MH27" i="17" s="1"/>
  <c r="MI27" i="17" s="1"/>
  <c r="MJ27" i="17" s="1"/>
  <c r="MK27" i="17" s="1"/>
  <c r="ML27" i="17" s="1"/>
  <c r="MM27" i="17" s="1"/>
  <c r="MN27" i="17" s="1"/>
  <c r="MO27" i="17" s="1"/>
  <c r="MP27" i="17" s="1"/>
  <c r="MQ27" i="17" s="1"/>
  <c r="MR27" i="17" s="1"/>
  <c r="MS27" i="17" s="1"/>
  <c r="MT27" i="17" s="1"/>
  <c r="MU27" i="17" s="1"/>
  <c r="MV27" i="17" s="1"/>
  <c r="MW27" i="17" s="1"/>
  <c r="MX27" i="17" s="1"/>
  <c r="MY27" i="17" s="1"/>
  <c r="MZ27" i="17" s="1"/>
  <c r="NA27" i="17" s="1"/>
  <c r="NB27" i="17" s="1"/>
  <c r="NC27" i="17" s="1"/>
  <c r="ND27" i="17" s="1"/>
  <c r="NE27" i="17" s="1"/>
  <c r="NF27" i="17" s="1"/>
  <c r="NG27" i="17" s="1"/>
  <c r="NH27" i="17" s="1"/>
  <c r="NI27" i="17" s="1"/>
  <c r="NJ27" i="17" s="1"/>
  <c r="NK27" i="17" s="1"/>
  <c r="NL27" i="17" s="1"/>
  <c r="NM27" i="17" s="1"/>
  <c r="NN27" i="17" s="1"/>
  <c r="NO27" i="17" s="1"/>
  <c r="NP27" i="17" s="1"/>
  <c r="NQ27" i="17" s="1"/>
  <c r="NR27" i="17" s="1"/>
  <c r="NS27" i="17" s="1"/>
  <c r="NT27" i="17" s="1"/>
  <c r="NU27" i="17" s="1"/>
  <c r="NV27" i="17" s="1"/>
  <c r="NW27" i="17" s="1"/>
  <c r="NX27" i="17" s="1"/>
  <c r="NY27" i="17" s="1"/>
  <c r="NZ27" i="17" s="1"/>
  <c r="OA27" i="17" s="1"/>
  <c r="OB27" i="17" s="1"/>
  <c r="OC27" i="17" s="1"/>
  <c r="OD27" i="17" s="1"/>
  <c r="OE27" i="17" s="1"/>
  <c r="OF27" i="17" s="1"/>
  <c r="OG27" i="17" s="1"/>
  <c r="OH27" i="17" s="1"/>
  <c r="OI27" i="17" s="1"/>
  <c r="OJ27" i="17" s="1"/>
  <c r="OK27" i="17" s="1"/>
  <c r="OL27" i="17" s="1"/>
  <c r="OM27" i="17" s="1"/>
  <c r="ON27" i="17" s="1"/>
  <c r="OO27" i="17" s="1"/>
  <c r="OP27" i="17" s="1"/>
  <c r="OQ27" i="17" s="1"/>
  <c r="OR27" i="17" s="1"/>
  <c r="OS27" i="17" s="1"/>
  <c r="OT27" i="17" s="1"/>
  <c r="OU27" i="17" s="1"/>
  <c r="OV27" i="17" s="1"/>
  <c r="OW27" i="17" s="1"/>
  <c r="OX27" i="17" s="1"/>
  <c r="OY27" i="17" s="1"/>
  <c r="OZ27" i="17" s="1"/>
  <c r="PA27" i="17" s="1"/>
  <c r="PB27" i="17" s="1"/>
  <c r="PC27" i="17" s="1"/>
  <c r="PD27" i="17" s="1"/>
  <c r="PE27" i="17" s="1"/>
  <c r="PF27" i="17" s="1"/>
  <c r="PG27" i="17" s="1"/>
  <c r="PH27" i="17" s="1"/>
  <c r="PI27" i="17" s="1"/>
  <c r="PJ27" i="17" s="1"/>
  <c r="PK27" i="17" s="1"/>
  <c r="PL27" i="17" s="1"/>
  <c r="PM27" i="17" s="1"/>
  <c r="PN27" i="17" s="1"/>
  <c r="PO27" i="17" s="1"/>
  <c r="PP27" i="17" s="1"/>
  <c r="PQ27" i="17" s="1"/>
  <c r="PR27" i="17" s="1"/>
  <c r="PS27" i="17" s="1"/>
  <c r="PT27" i="17" s="1"/>
  <c r="PU27" i="17" s="1"/>
  <c r="PV27" i="17" s="1"/>
  <c r="PW27" i="17" s="1"/>
  <c r="PX27" i="17" s="1"/>
  <c r="PY27" i="17" s="1"/>
  <c r="PZ27" i="17" s="1"/>
  <c r="QA27" i="17" s="1"/>
  <c r="QB27" i="17" s="1"/>
  <c r="QC27" i="17" s="1"/>
  <c r="QD27" i="17" s="1"/>
  <c r="QE27" i="17" s="1"/>
  <c r="QF27" i="17" s="1"/>
  <c r="QG27" i="17" s="1"/>
  <c r="QH27" i="17" s="1"/>
  <c r="QI27" i="17" s="1"/>
  <c r="QJ27" i="17" s="1"/>
  <c r="QK27" i="17" s="1"/>
  <c r="QL27" i="17" s="1"/>
  <c r="QM27" i="17" s="1"/>
  <c r="QN27" i="17" s="1"/>
  <c r="QO27" i="17" s="1"/>
  <c r="QP27" i="17" s="1"/>
  <c r="QQ27" i="17" s="1"/>
  <c r="QR27" i="17" s="1"/>
  <c r="QS27" i="17" s="1"/>
  <c r="QT27" i="17" s="1"/>
  <c r="QU27" i="17" s="1"/>
  <c r="QV27" i="17" s="1"/>
  <c r="QW27" i="17" s="1"/>
  <c r="QX27" i="17" s="1"/>
  <c r="QY27" i="17" s="1"/>
  <c r="QZ27" i="17" s="1"/>
  <c r="RA27" i="17" s="1"/>
  <c r="RB27" i="17" s="1"/>
  <c r="RC27" i="17" s="1"/>
  <c r="RD27" i="17" s="1"/>
  <c r="RE27" i="17" s="1"/>
  <c r="RF27" i="17" s="1"/>
  <c r="RG27" i="17" s="1"/>
  <c r="RH27" i="17" s="1"/>
  <c r="RI27" i="17" s="1"/>
  <c r="RJ27" i="17" s="1"/>
  <c r="RK27" i="17" s="1"/>
  <c r="RL27" i="17" s="1"/>
  <c r="RM27" i="17" s="1"/>
  <c r="RN27" i="17" s="1"/>
  <c r="RO27" i="17" s="1"/>
  <c r="RP27" i="17" s="1"/>
  <c r="RQ27" i="17" s="1"/>
  <c r="RR27" i="17" s="1"/>
  <c r="RS27" i="17" s="1"/>
  <c r="RT27" i="17" s="1"/>
  <c r="RU27" i="17" s="1"/>
  <c r="RV27" i="17" s="1"/>
  <c r="RW27" i="17" s="1"/>
  <c r="RX27" i="17" s="1"/>
  <c r="RY27" i="17" s="1"/>
  <c r="RZ27" i="17" s="1"/>
  <c r="SA27" i="17" s="1"/>
  <c r="SB27" i="17" s="1"/>
  <c r="SC27" i="17" s="1"/>
  <c r="SD27" i="17" s="1"/>
  <c r="SE27" i="17" s="1"/>
  <c r="SF27" i="17" s="1"/>
  <c r="SG27" i="17" s="1"/>
  <c r="SH27" i="17" s="1"/>
  <c r="SI27" i="17" s="1"/>
  <c r="SJ27" i="17" s="1"/>
  <c r="SK27" i="17" s="1"/>
  <c r="J30" i="17"/>
  <c r="J29" i="17"/>
  <c r="K29" i="17" s="1"/>
  <c r="L29" i="17" s="1"/>
  <c r="M29" i="17" s="1"/>
  <c r="N29" i="17" s="1"/>
  <c r="O29" i="17" s="1"/>
  <c r="P29" i="17" s="1"/>
  <c r="Q29" i="17" s="1"/>
  <c r="R29" i="17" s="1"/>
  <c r="S29" i="17" s="1"/>
  <c r="T29" i="17" s="1"/>
  <c r="U29" i="17" s="1"/>
  <c r="V29" i="17" s="1"/>
  <c r="W29" i="17" s="1"/>
  <c r="X29" i="17" s="1"/>
  <c r="Y29" i="17" s="1"/>
  <c r="Z29" i="17" s="1"/>
  <c r="AA29" i="17" s="1"/>
  <c r="AB29" i="17" s="1"/>
  <c r="AC29" i="17" s="1"/>
  <c r="AD29" i="17" s="1"/>
  <c r="AE29" i="17" s="1"/>
  <c r="AF29" i="17" s="1"/>
  <c r="AG29" i="17" s="1"/>
  <c r="AH29" i="17" s="1"/>
  <c r="AI29" i="17" s="1"/>
  <c r="AJ29" i="17" s="1"/>
  <c r="AK29" i="17" s="1"/>
  <c r="AL29" i="17" s="1"/>
  <c r="AM29" i="17" s="1"/>
  <c r="AN29" i="17" s="1"/>
  <c r="AO29" i="17" s="1"/>
  <c r="AP29" i="17" s="1"/>
  <c r="AQ29" i="17" s="1"/>
  <c r="AR29" i="17" s="1"/>
  <c r="AS29" i="17" s="1"/>
  <c r="AT29" i="17" s="1"/>
  <c r="AU29" i="17" s="1"/>
  <c r="AV29" i="17" s="1"/>
  <c r="AW29" i="17" s="1"/>
  <c r="AX29" i="17" s="1"/>
  <c r="AY29" i="17" s="1"/>
  <c r="AZ29" i="17" s="1"/>
  <c r="BA29" i="17" s="1"/>
  <c r="BB29" i="17" s="1"/>
  <c r="BC29" i="17" s="1"/>
  <c r="BD29" i="17" s="1"/>
  <c r="BE29" i="17" s="1"/>
  <c r="BF29" i="17" s="1"/>
  <c r="BG29" i="17" s="1"/>
  <c r="BH29" i="17" s="1"/>
  <c r="BI29" i="17" s="1"/>
  <c r="BJ29" i="17" s="1"/>
  <c r="BK29" i="17" s="1"/>
  <c r="BL29" i="17" s="1"/>
  <c r="BM29" i="17" s="1"/>
  <c r="BN29" i="17" s="1"/>
  <c r="BO29" i="17" s="1"/>
  <c r="BP29" i="17" s="1"/>
  <c r="BQ29" i="17" s="1"/>
  <c r="BR29" i="17" s="1"/>
  <c r="BS29" i="17" s="1"/>
  <c r="BT29" i="17" s="1"/>
  <c r="BU29" i="17" s="1"/>
  <c r="BV29" i="17" s="1"/>
  <c r="BW29" i="17" s="1"/>
  <c r="BX29" i="17" s="1"/>
  <c r="BY29" i="17" s="1"/>
  <c r="BZ29" i="17" s="1"/>
  <c r="CA29" i="17" s="1"/>
  <c r="CB29" i="17" s="1"/>
  <c r="CC29" i="17" s="1"/>
  <c r="CD29" i="17" s="1"/>
  <c r="CE29" i="17" s="1"/>
  <c r="CF29" i="17" s="1"/>
  <c r="CG29" i="17" s="1"/>
  <c r="CH29" i="17" s="1"/>
  <c r="CI29" i="17" s="1"/>
  <c r="CJ29" i="17" s="1"/>
  <c r="CK29" i="17" s="1"/>
  <c r="CL29" i="17" s="1"/>
  <c r="CM29" i="17" s="1"/>
  <c r="CN29" i="17" s="1"/>
  <c r="CO29" i="17" s="1"/>
  <c r="CP29" i="17" s="1"/>
  <c r="CQ29" i="17" s="1"/>
  <c r="CR29" i="17" s="1"/>
  <c r="CS29" i="17" s="1"/>
  <c r="CT29" i="17" s="1"/>
  <c r="CU29" i="17" s="1"/>
  <c r="CV29" i="17" s="1"/>
  <c r="CW29" i="17" s="1"/>
  <c r="CX29" i="17" s="1"/>
  <c r="CY29" i="17" s="1"/>
  <c r="CZ29" i="17" s="1"/>
  <c r="DA29" i="17" s="1"/>
  <c r="DB29" i="17" s="1"/>
  <c r="DC29" i="17" s="1"/>
  <c r="DD29" i="17" s="1"/>
  <c r="DE29" i="17" s="1"/>
  <c r="DF29" i="17" s="1"/>
  <c r="DG29" i="17" s="1"/>
  <c r="DH29" i="17" s="1"/>
  <c r="DI29" i="17" s="1"/>
  <c r="DJ29" i="17" s="1"/>
  <c r="DK29" i="17" s="1"/>
  <c r="DL29" i="17" s="1"/>
  <c r="DM29" i="17" s="1"/>
  <c r="DN29" i="17" s="1"/>
  <c r="DO29" i="17" s="1"/>
  <c r="DP29" i="17" s="1"/>
  <c r="DQ29" i="17" s="1"/>
  <c r="DR29" i="17" s="1"/>
  <c r="DS29" i="17" s="1"/>
  <c r="DT29" i="17" s="1"/>
  <c r="DU29" i="17" s="1"/>
  <c r="DV29" i="17" s="1"/>
  <c r="DW29" i="17" s="1"/>
  <c r="DX29" i="17" s="1"/>
  <c r="DY29" i="17" s="1"/>
  <c r="DZ29" i="17" s="1"/>
  <c r="EA29" i="17" s="1"/>
  <c r="EB29" i="17" s="1"/>
  <c r="EC29" i="17" s="1"/>
  <c r="ED29" i="17" s="1"/>
  <c r="EE29" i="17" s="1"/>
  <c r="EF29" i="17" s="1"/>
  <c r="EG29" i="17" s="1"/>
  <c r="EH29" i="17" s="1"/>
  <c r="EI29" i="17" s="1"/>
  <c r="EJ29" i="17" s="1"/>
  <c r="EK29" i="17" s="1"/>
  <c r="EL29" i="17" s="1"/>
  <c r="EM29" i="17" s="1"/>
  <c r="EN29" i="17" s="1"/>
  <c r="EO29" i="17" s="1"/>
  <c r="EP29" i="17" s="1"/>
  <c r="EQ29" i="17" s="1"/>
  <c r="ER29" i="17" s="1"/>
  <c r="ES29" i="17" s="1"/>
  <c r="ET29" i="17" s="1"/>
  <c r="EU29" i="17" s="1"/>
  <c r="EV29" i="17" s="1"/>
  <c r="EW29" i="17" s="1"/>
  <c r="EX29" i="17" s="1"/>
  <c r="EY29" i="17" s="1"/>
  <c r="EZ29" i="17" s="1"/>
  <c r="FA29" i="17" s="1"/>
  <c r="FB29" i="17" s="1"/>
  <c r="FC29" i="17" s="1"/>
  <c r="FD29" i="17" s="1"/>
  <c r="FE29" i="17" s="1"/>
  <c r="FF29" i="17" s="1"/>
  <c r="FG29" i="17" s="1"/>
  <c r="FH29" i="17" s="1"/>
  <c r="FI29" i="17" s="1"/>
  <c r="FJ29" i="17" s="1"/>
  <c r="FK29" i="17" s="1"/>
  <c r="FL29" i="17" s="1"/>
  <c r="FM29" i="17" s="1"/>
  <c r="FN29" i="17" s="1"/>
  <c r="FO29" i="17" s="1"/>
  <c r="FP29" i="17" s="1"/>
  <c r="FQ29" i="17" s="1"/>
  <c r="FR29" i="17" s="1"/>
  <c r="FS29" i="17" s="1"/>
  <c r="FT29" i="17" s="1"/>
  <c r="FU29" i="17" s="1"/>
  <c r="FV29" i="17" s="1"/>
  <c r="FW29" i="17" s="1"/>
  <c r="FX29" i="17" s="1"/>
  <c r="FY29" i="17" s="1"/>
  <c r="FZ29" i="17" s="1"/>
  <c r="GA29" i="17" s="1"/>
  <c r="GB29" i="17" s="1"/>
  <c r="GC29" i="17" s="1"/>
  <c r="GD29" i="17" s="1"/>
  <c r="GE29" i="17" s="1"/>
  <c r="GF29" i="17" s="1"/>
  <c r="GG29" i="17" s="1"/>
  <c r="GH29" i="17" s="1"/>
  <c r="GI29" i="17" s="1"/>
  <c r="GJ29" i="17" s="1"/>
  <c r="GK29" i="17" s="1"/>
  <c r="GL29" i="17" s="1"/>
  <c r="GM29" i="17" s="1"/>
  <c r="GN29" i="17" s="1"/>
  <c r="GO29" i="17" s="1"/>
  <c r="GP29" i="17" s="1"/>
  <c r="GQ29" i="17" s="1"/>
  <c r="GR29" i="17" s="1"/>
  <c r="GS29" i="17" s="1"/>
  <c r="GT29" i="17" s="1"/>
  <c r="GU29" i="17" s="1"/>
  <c r="GV29" i="17" s="1"/>
  <c r="GW29" i="17" s="1"/>
  <c r="GX29" i="17" s="1"/>
  <c r="GY29" i="17" s="1"/>
  <c r="GZ29" i="17" s="1"/>
  <c r="HA29" i="17" s="1"/>
  <c r="HB29" i="17" s="1"/>
  <c r="HC29" i="17" s="1"/>
  <c r="HD29" i="17" s="1"/>
  <c r="HE29" i="17" s="1"/>
  <c r="HF29" i="17" s="1"/>
  <c r="HG29" i="17" s="1"/>
  <c r="HH29" i="17" s="1"/>
  <c r="HI29" i="17" s="1"/>
  <c r="HJ29" i="17" s="1"/>
  <c r="HK29" i="17" s="1"/>
  <c r="HL29" i="17" s="1"/>
  <c r="HM29" i="17" s="1"/>
  <c r="HN29" i="17" s="1"/>
  <c r="HO29" i="17" s="1"/>
  <c r="HP29" i="17" s="1"/>
  <c r="HQ29" i="17" s="1"/>
  <c r="HR29" i="17" s="1"/>
  <c r="HS29" i="17" s="1"/>
  <c r="HT29" i="17" s="1"/>
  <c r="HU29" i="17" s="1"/>
  <c r="HV29" i="17" s="1"/>
  <c r="HW29" i="17" s="1"/>
  <c r="HX29" i="17" s="1"/>
  <c r="HY29" i="17" s="1"/>
  <c r="HZ29" i="17" s="1"/>
  <c r="IA29" i="17" s="1"/>
  <c r="IB29" i="17" s="1"/>
  <c r="IC29" i="17" s="1"/>
  <c r="ID29" i="17" s="1"/>
  <c r="IE29" i="17" s="1"/>
  <c r="IF29" i="17" s="1"/>
  <c r="IG29" i="17" s="1"/>
  <c r="IH29" i="17" s="1"/>
  <c r="II29" i="17" s="1"/>
  <c r="IJ29" i="17" s="1"/>
  <c r="IK29" i="17" s="1"/>
  <c r="IL29" i="17" s="1"/>
  <c r="IM29" i="17" s="1"/>
  <c r="IN29" i="17" s="1"/>
  <c r="IO29" i="17" s="1"/>
  <c r="IP29" i="17" s="1"/>
  <c r="IQ29" i="17" s="1"/>
  <c r="IR29" i="17" s="1"/>
  <c r="IS29" i="17" s="1"/>
  <c r="IT29" i="17" s="1"/>
  <c r="IU29" i="17" s="1"/>
  <c r="IV29" i="17" s="1"/>
  <c r="IW29" i="17" s="1"/>
  <c r="IX29" i="17" s="1"/>
  <c r="IY29" i="17" s="1"/>
  <c r="IZ29" i="17" s="1"/>
  <c r="JA29" i="17" s="1"/>
  <c r="JB29" i="17" s="1"/>
  <c r="JC29" i="17" s="1"/>
  <c r="JD29" i="17" s="1"/>
  <c r="JE29" i="17" s="1"/>
  <c r="JF29" i="17" s="1"/>
  <c r="JG29" i="17" s="1"/>
  <c r="JH29" i="17" s="1"/>
  <c r="JI29" i="17" s="1"/>
  <c r="JJ29" i="17" s="1"/>
  <c r="JK29" i="17" s="1"/>
  <c r="JL29" i="17" s="1"/>
  <c r="JM29" i="17" s="1"/>
  <c r="JN29" i="17" s="1"/>
  <c r="JO29" i="17" s="1"/>
  <c r="JP29" i="17" s="1"/>
  <c r="JQ29" i="17" s="1"/>
  <c r="JR29" i="17" s="1"/>
  <c r="JS29" i="17" s="1"/>
  <c r="JT29" i="17" s="1"/>
  <c r="JU29" i="17" s="1"/>
  <c r="JV29" i="17" s="1"/>
  <c r="JW29" i="17" s="1"/>
  <c r="JX29" i="17" s="1"/>
  <c r="JY29" i="17" s="1"/>
  <c r="JZ29" i="17" s="1"/>
  <c r="KA29" i="17" s="1"/>
  <c r="KB29" i="17" s="1"/>
  <c r="KC29" i="17" s="1"/>
  <c r="KD29" i="17" s="1"/>
  <c r="KE29" i="17" s="1"/>
  <c r="KF29" i="17" s="1"/>
  <c r="KG29" i="17" s="1"/>
  <c r="KH29" i="17" s="1"/>
  <c r="KI29" i="17" s="1"/>
  <c r="KJ29" i="17" s="1"/>
  <c r="KK29" i="17" s="1"/>
  <c r="KL29" i="17" s="1"/>
  <c r="KM29" i="17" s="1"/>
  <c r="KN29" i="17" s="1"/>
  <c r="KO29" i="17" s="1"/>
  <c r="KP29" i="17" s="1"/>
  <c r="KQ29" i="17" s="1"/>
  <c r="KR29" i="17" s="1"/>
  <c r="KS29" i="17" s="1"/>
  <c r="KT29" i="17" s="1"/>
  <c r="KU29" i="17" s="1"/>
  <c r="KV29" i="17" s="1"/>
  <c r="KW29" i="17" s="1"/>
  <c r="KX29" i="17" s="1"/>
  <c r="KY29" i="17" s="1"/>
  <c r="KZ29" i="17" s="1"/>
  <c r="LA29" i="17" s="1"/>
  <c r="LB29" i="17" s="1"/>
  <c r="LC29" i="17" s="1"/>
  <c r="LD29" i="17" s="1"/>
  <c r="LE29" i="17" s="1"/>
  <c r="LF29" i="17" s="1"/>
  <c r="LG29" i="17" s="1"/>
  <c r="LH29" i="17" s="1"/>
  <c r="LI29" i="17" s="1"/>
  <c r="LJ29" i="17" s="1"/>
  <c r="LK29" i="17" s="1"/>
  <c r="LL29" i="17" s="1"/>
  <c r="LM29" i="17" s="1"/>
  <c r="LN29" i="17" s="1"/>
  <c r="LO29" i="17" s="1"/>
  <c r="LP29" i="17" s="1"/>
  <c r="LQ29" i="17" s="1"/>
  <c r="LR29" i="17" s="1"/>
  <c r="LS29" i="17" s="1"/>
  <c r="LT29" i="17" s="1"/>
  <c r="LU29" i="17" s="1"/>
  <c r="LV29" i="17" s="1"/>
  <c r="LW29" i="17" s="1"/>
  <c r="LX29" i="17" s="1"/>
  <c r="LY29" i="17" s="1"/>
  <c r="LZ29" i="17" s="1"/>
  <c r="MA29" i="17" s="1"/>
  <c r="MB29" i="17" s="1"/>
  <c r="MC29" i="17" s="1"/>
  <c r="MD29" i="17" s="1"/>
  <c r="ME29" i="17" s="1"/>
  <c r="MF29" i="17" s="1"/>
  <c r="MG29" i="17" s="1"/>
  <c r="MH29" i="17" s="1"/>
  <c r="MI29" i="17" s="1"/>
  <c r="MJ29" i="17" s="1"/>
  <c r="MK29" i="17" s="1"/>
  <c r="ML29" i="17" s="1"/>
  <c r="MM29" i="17" s="1"/>
  <c r="MN29" i="17" s="1"/>
  <c r="MO29" i="17" s="1"/>
  <c r="MP29" i="17" s="1"/>
  <c r="MQ29" i="17" s="1"/>
  <c r="MR29" i="17" s="1"/>
  <c r="MS29" i="17" s="1"/>
  <c r="MT29" i="17" s="1"/>
  <c r="MU29" i="17" s="1"/>
  <c r="MV29" i="17" s="1"/>
  <c r="MW29" i="17" s="1"/>
  <c r="MX29" i="17" s="1"/>
  <c r="MY29" i="17" s="1"/>
  <c r="MZ29" i="17" s="1"/>
  <c r="NA29" i="17" s="1"/>
  <c r="NB29" i="17" s="1"/>
  <c r="NC29" i="17" s="1"/>
  <c r="ND29" i="17" s="1"/>
  <c r="NE29" i="17" s="1"/>
  <c r="NF29" i="17" s="1"/>
  <c r="NG29" i="17" s="1"/>
  <c r="NH29" i="17" s="1"/>
  <c r="NI29" i="17" s="1"/>
  <c r="NJ29" i="17" s="1"/>
  <c r="NK29" i="17" s="1"/>
  <c r="NL29" i="17" s="1"/>
  <c r="NM29" i="17" s="1"/>
  <c r="NN29" i="17" s="1"/>
  <c r="NO29" i="17" s="1"/>
  <c r="NP29" i="17" s="1"/>
  <c r="NQ29" i="17" s="1"/>
  <c r="NR29" i="17" s="1"/>
  <c r="NS29" i="17" s="1"/>
  <c r="NT29" i="17" s="1"/>
  <c r="NU29" i="17" s="1"/>
  <c r="NV29" i="17" s="1"/>
  <c r="NW29" i="17" s="1"/>
  <c r="NX29" i="17" s="1"/>
  <c r="NY29" i="17" s="1"/>
  <c r="NZ29" i="17" s="1"/>
  <c r="OA29" i="17" s="1"/>
  <c r="OB29" i="17" s="1"/>
  <c r="OC29" i="17" s="1"/>
  <c r="OD29" i="17" s="1"/>
  <c r="OE29" i="17" s="1"/>
  <c r="OF29" i="17" s="1"/>
  <c r="OG29" i="17" s="1"/>
  <c r="OH29" i="17" s="1"/>
  <c r="OI29" i="17" s="1"/>
  <c r="OJ29" i="17" s="1"/>
  <c r="OK29" i="17" s="1"/>
  <c r="OL29" i="17" s="1"/>
  <c r="OM29" i="17" s="1"/>
  <c r="ON29" i="17" s="1"/>
  <c r="OO29" i="17" s="1"/>
  <c r="OP29" i="17" s="1"/>
  <c r="OQ29" i="17" s="1"/>
  <c r="OR29" i="17" s="1"/>
  <c r="OS29" i="17" s="1"/>
  <c r="OT29" i="17" s="1"/>
  <c r="OU29" i="17" s="1"/>
  <c r="OV29" i="17" s="1"/>
  <c r="OW29" i="17" s="1"/>
  <c r="OX29" i="17" s="1"/>
  <c r="OY29" i="17" s="1"/>
  <c r="OZ29" i="17" s="1"/>
  <c r="PA29" i="17" s="1"/>
  <c r="PB29" i="17" s="1"/>
  <c r="PC29" i="17" s="1"/>
  <c r="PD29" i="17" s="1"/>
  <c r="PE29" i="17" s="1"/>
  <c r="PF29" i="17" s="1"/>
  <c r="PG29" i="17" s="1"/>
  <c r="PH29" i="17" s="1"/>
  <c r="PI29" i="17" s="1"/>
  <c r="PJ29" i="17" s="1"/>
  <c r="PK29" i="17" s="1"/>
  <c r="PL29" i="17" s="1"/>
  <c r="PM29" i="17" s="1"/>
  <c r="PN29" i="17" s="1"/>
  <c r="PO29" i="17" s="1"/>
  <c r="PP29" i="17" s="1"/>
  <c r="PQ29" i="17" s="1"/>
  <c r="PR29" i="17" s="1"/>
  <c r="PS29" i="17" s="1"/>
  <c r="PT29" i="17" s="1"/>
  <c r="PU29" i="17" s="1"/>
  <c r="PV29" i="17" s="1"/>
  <c r="PW29" i="17" s="1"/>
  <c r="PX29" i="17" s="1"/>
  <c r="PY29" i="17" s="1"/>
  <c r="PZ29" i="17" s="1"/>
  <c r="QA29" i="17" s="1"/>
  <c r="QB29" i="17" s="1"/>
  <c r="QC29" i="17" s="1"/>
  <c r="QD29" i="17" s="1"/>
  <c r="QE29" i="17" s="1"/>
  <c r="QF29" i="17" s="1"/>
  <c r="QG29" i="17" s="1"/>
  <c r="QH29" i="17" s="1"/>
  <c r="QI29" i="17" s="1"/>
  <c r="QJ29" i="17" s="1"/>
  <c r="QK29" i="17" s="1"/>
  <c r="QL29" i="17" s="1"/>
  <c r="QM29" i="17" s="1"/>
  <c r="QN29" i="17" s="1"/>
  <c r="QO29" i="17" s="1"/>
  <c r="QP29" i="17" s="1"/>
  <c r="QQ29" i="17" s="1"/>
  <c r="QR29" i="17" s="1"/>
  <c r="QS29" i="17" s="1"/>
  <c r="QT29" i="17" s="1"/>
  <c r="QU29" i="17" s="1"/>
  <c r="QV29" i="17" s="1"/>
  <c r="QW29" i="17" s="1"/>
  <c r="QX29" i="17" s="1"/>
  <c r="QY29" i="17" s="1"/>
  <c r="QZ29" i="17" s="1"/>
  <c r="RA29" i="17" s="1"/>
  <c r="RB29" i="17" s="1"/>
  <c r="RC29" i="17" s="1"/>
  <c r="RD29" i="17" s="1"/>
  <c r="RE29" i="17" s="1"/>
  <c r="RF29" i="17" s="1"/>
  <c r="RG29" i="17" s="1"/>
  <c r="RH29" i="17" s="1"/>
  <c r="RI29" i="17" s="1"/>
  <c r="RJ29" i="17" s="1"/>
  <c r="RK29" i="17" s="1"/>
  <c r="RL29" i="17" s="1"/>
  <c r="RM29" i="17" s="1"/>
  <c r="RN29" i="17" s="1"/>
  <c r="RO29" i="17" s="1"/>
  <c r="RP29" i="17" s="1"/>
  <c r="RQ29" i="17" s="1"/>
  <c r="RR29" i="17" s="1"/>
  <c r="RS29" i="17" s="1"/>
  <c r="RT29" i="17" s="1"/>
  <c r="RU29" i="17" s="1"/>
  <c r="RV29" i="17" s="1"/>
  <c r="RW29" i="17" s="1"/>
  <c r="RX29" i="17" s="1"/>
  <c r="RY29" i="17" s="1"/>
  <c r="RZ29" i="17" s="1"/>
  <c r="SA29" i="17" s="1"/>
  <c r="SB29" i="17" s="1"/>
  <c r="SC29" i="17" s="1"/>
  <c r="SD29" i="17" s="1"/>
  <c r="SE29" i="17" s="1"/>
  <c r="SF29" i="17" s="1"/>
  <c r="SG29" i="17" s="1"/>
  <c r="SH29" i="17" s="1"/>
  <c r="SI29" i="17" s="1"/>
  <c r="SJ29" i="17" s="1"/>
  <c r="SK29" i="17" s="1"/>
  <c r="J32" i="17"/>
  <c r="K32" i="17" s="1"/>
  <c r="L32" i="17" s="1"/>
  <c r="M32" i="17" s="1"/>
  <c r="N32" i="17" s="1"/>
  <c r="O32" i="17" s="1"/>
  <c r="P32" i="17" s="1"/>
  <c r="Q32" i="17" s="1"/>
  <c r="R32" i="17" s="1"/>
  <c r="S32" i="17" s="1"/>
  <c r="T32" i="17" s="1"/>
  <c r="U32" i="17" s="1"/>
  <c r="V32" i="17" s="1"/>
  <c r="W32" i="17" s="1"/>
  <c r="X32" i="17" s="1"/>
  <c r="Y32" i="17" s="1"/>
  <c r="Z32" i="17" s="1"/>
  <c r="AA32" i="17" s="1"/>
  <c r="AB32" i="17" s="1"/>
  <c r="AC32" i="17" s="1"/>
  <c r="AD32" i="17" s="1"/>
  <c r="AE32" i="17" s="1"/>
  <c r="AF32" i="17" s="1"/>
  <c r="AG32" i="17" s="1"/>
  <c r="AH32" i="17" s="1"/>
  <c r="AI32" i="17" s="1"/>
  <c r="AJ32" i="17" s="1"/>
  <c r="AK32" i="17" s="1"/>
  <c r="AL32" i="17" s="1"/>
  <c r="AM32" i="17" s="1"/>
  <c r="AN32" i="17" s="1"/>
  <c r="AO32" i="17" s="1"/>
  <c r="AP32" i="17" s="1"/>
  <c r="AQ32" i="17" s="1"/>
  <c r="AR32" i="17" s="1"/>
  <c r="AS32" i="17" s="1"/>
  <c r="AT32" i="17" s="1"/>
  <c r="AU32" i="17" s="1"/>
  <c r="AV32" i="17" s="1"/>
  <c r="AW32" i="17" s="1"/>
  <c r="AX32" i="17" s="1"/>
  <c r="AY32" i="17" s="1"/>
  <c r="AZ32" i="17" s="1"/>
  <c r="BA32" i="17" s="1"/>
  <c r="BB32" i="17" s="1"/>
  <c r="BC32" i="17" s="1"/>
  <c r="BD32" i="17" s="1"/>
  <c r="BE32" i="17" s="1"/>
  <c r="BF32" i="17" s="1"/>
  <c r="BG32" i="17" s="1"/>
  <c r="BH32" i="17" s="1"/>
  <c r="BI32" i="17" s="1"/>
  <c r="BJ32" i="17" s="1"/>
  <c r="BK32" i="17" s="1"/>
  <c r="BL32" i="17" s="1"/>
  <c r="BM32" i="17" s="1"/>
  <c r="BN32" i="17" s="1"/>
  <c r="BO32" i="17" s="1"/>
  <c r="BP32" i="17" s="1"/>
  <c r="BQ32" i="17" s="1"/>
  <c r="BR32" i="17" s="1"/>
  <c r="BS32" i="17" s="1"/>
  <c r="BT32" i="17" s="1"/>
  <c r="BU32" i="17" s="1"/>
  <c r="BV32" i="17" s="1"/>
  <c r="BW32" i="17" s="1"/>
  <c r="BX32" i="17" s="1"/>
  <c r="BY32" i="17" s="1"/>
  <c r="BZ32" i="17" s="1"/>
  <c r="CA32" i="17" s="1"/>
  <c r="CB32" i="17" s="1"/>
  <c r="CC32" i="17" s="1"/>
  <c r="CD32" i="17" s="1"/>
  <c r="CE32" i="17" s="1"/>
  <c r="CF32" i="17" s="1"/>
  <c r="CG32" i="17" s="1"/>
  <c r="CH32" i="17" s="1"/>
  <c r="CI32" i="17" s="1"/>
  <c r="CJ32" i="17" s="1"/>
  <c r="CK32" i="17" s="1"/>
  <c r="CL32" i="17" s="1"/>
  <c r="CM32" i="17" s="1"/>
  <c r="CN32" i="17" s="1"/>
  <c r="CO32" i="17" s="1"/>
  <c r="CP32" i="17" s="1"/>
  <c r="CQ32" i="17" s="1"/>
  <c r="CR32" i="17" s="1"/>
  <c r="CS32" i="17" s="1"/>
  <c r="CT32" i="17" s="1"/>
  <c r="CU32" i="17" s="1"/>
  <c r="CV32" i="17" s="1"/>
  <c r="CW32" i="17" s="1"/>
  <c r="CX32" i="17" s="1"/>
  <c r="CY32" i="17" s="1"/>
  <c r="CZ32" i="17" s="1"/>
  <c r="DA32" i="17" s="1"/>
  <c r="DB32" i="17" s="1"/>
  <c r="DC32" i="17" s="1"/>
  <c r="DD32" i="17" s="1"/>
  <c r="DE32" i="17" s="1"/>
  <c r="DF32" i="17" s="1"/>
  <c r="DG32" i="17" s="1"/>
  <c r="DH32" i="17" s="1"/>
  <c r="DI32" i="17" s="1"/>
  <c r="DJ32" i="17" s="1"/>
  <c r="DK32" i="17" s="1"/>
  <c r="DL32" i="17" s="1"/>
  <c r="DM32" i="17" s="1"/>
  <c r="DN32" i="17" s="1"/>
  <c r="DO32" i="17" s="1"/>
  <c r="DP32" i="17" s="1"/>
  <c r="DQ32" i="17" s="1"/>
  <c r="DR32" i="17" s="1"/>
  <c r="DS32" i="17" s="1"/>
  <c r="DT32" i="17" s="1"/>
  <c r="DU32" i="17" s="1"/>
  <c r="DV32" i="17" s="1"/>
  <c r="DW32" i="17" s="1"/>
  <c r="DX32" i="17" s="1"/>
  <c r="DY32" i="17" s="1"/>
  <c r="DZ32" i="17" s="1"/>
  <c r="EA32" i="17" s="1"/>
  <c r="EB32" i="17" s="1"/>
  <c r="EC32" i="17" s="1"/>
  <c r="ED32" i="17" s="1"/>
  <c r="EE32" i="17" s="1"/>
  <c r="EF32" i="17" s="1"/>
  <c r="EG32" i="17" s="1"/>
  <c r="EH32" i="17" s="1"/>
  <c r="EI32" i="17" s="1"/>
  <c r="EJ32" i="17" s="1"/>
  <c r="EK32" i="17" s="1"/>
  <c r="EL32" i="17" s="1"/>
  <c r="EM32" i="17" s="1"/>
  <c r="EN32" i="17" s="1"/>
  <c r="EO32" i="17" s="1"/>
  <c r="EP32" i="17" s="1"/>
  <c r="EQ32" i="17" s="1"/>
  <c r="ER32" i="17" s="1"/>
  <c r="ES32" i="17" s="1"/>
  <c r="ET32" i="17" s="1"/>
  <c r="EU32" i="17" s="1"/>
  <c r="EV32" i="17" s="1"/>
  <c r="EW32" i="17" s="1"/>
  <c r="EX32" i="17" s="1"/>
  <c r="EY32" i="17" s="1"/>
  <c r="EZ32" i="17" s="1"/>
  <c r="FA32" i="17" s="1"/>
  <c r="FB32" i="17" s="1"/>
  <c r="FC32" i="17" s="1"/>
  <c r="FD32" i="17" s="1"/>
  <c r="FE32" i="17" s="1"/>
  <c r="FF32" i="17" s="1"/>
  <c r="FG32" i="17" s="1"/>
  <c r="FH32" i="17" s="1"/>
  <c r="FI32" i="17" s="1"/>
  <c r="FJ32" i="17" s="1"/>
  <c r="FK32" i="17" s="1"/>
  <c r="FL32" i="17" s="1"/>
  <c r="FM32" i="17" s="1"/>
  <c r="FN32" i="17" s="1"/>
  <c r="FO32" i="17" s="1"/>
  <c r="FP32" i="17" s="1"/>
  <c r="FQ32" i="17" s="1"/>
  <c r="FR32" i="17" s="1"/>
  <c r="FS32" i="17" s="1"/>
  <c r="FT32" i="17" s="1"/>
  <c r="FU32" i="17" s="1"/>
  <c r="FV32" i="17" s="1"/>
  <c r="FW32" i="17" s="1"/>
  <c r="FX32" i="17" s="1"/>
  <c r="FY32" i="17" s="1"/>
  <c r="FZ32" i="17" s="1"/>
  <c r="GA32" i="17" s="1"/>
  <c r="GB32" i="17" s="1"/>
  <c r="GC32" i="17" s="1"/>
  <c r="GD32" i="17" s="1"/>
  <c r="GE32" i="17" s="1"/>
  <c r="GF32" i="17" s="1"/>
  <c r="GG32" i="17" s="1"/>
  <c r="GH32" i="17" s="1"/>
  <c r="GI32" i="17" s="1"/>
  <c r="GJ32" i="17" s="1"/>
  <c r="GK32" i="17" s="1"/>
  <c r="GL32" i="17" s="1"/>
  <c r="GM32" i="17" s="1"/>
  <c r="GN32" i="17" s="1"/>
  <c r="GO32" i="17" s="1"/>
  <c r="GP32" i="17" s="1"/>
  <c r="GQ32" i="17" s="1"/>
  <c r="GR32" i="17" s="1"/>
  <c r="GS32" i="17" s="1"/>
  <c r="GT32" i="17" s="1"/>
  <c r="GU32" i="17" s="1"/>
  <c r="GV32" i="17" s="1"/>
  <c r="GW32" i="17" s="1"/>
  <c r="GX32" i="17" s="1"/>
  <c r="GY32" i="17" s="1"/>
  <c r="GZ32" i="17" s="1"/>
  <c r="HA32" i="17" s="1"/>
  <c r="HB32" i="17" s="1"/>
  <c r="HC32" i="17" s="1"/>
  <c r="HD32" i="17" s="1"/>
  <c r="HE32" i="17" s="1"/>
  <c r="HF32" i="17" s="1"/>
  <c r="HG32" i="17" s="1"/>
  <c r="HH32" i="17" s="1"/>
  <c r="HI32" i="17" s="1"/>
  <c r="HJ32" i="17" s="1"/>
  <c r="HK32" i="17" s="1"/>
  <c r="HL32" i="17" s="1"/>
  <c r="HM32" i="17" s="1"/>
  <c r="HN32" i="17" s="1"/>
  <c r="HO32" i="17" s="1"/>
  <c r="HP32" i="17" s="1"/>
  <c r="HQ32" i="17" s="1"/>
  <c r="HR32" i="17" s="1"/>
  <c r="HS32" i="17" s="1"/>
  <c r="HT32" i="17" s="1"/>
  <c r="HU32" i="17" s="1"/>
  <c r="HV32" i="17" s="1"/>
  <c r="HW32" i="17" s="1"/>
  <c r="HX32" i="17" s="1"/>
  <c r="HY32" i="17" s="1"/>
  <c r="HZ32" i="17" s="1"/>
  <c r="IA32" i="17" s="1"/>
  <c r="IB32" i="17" s="1"/>
  <c r="IC32" i="17" s="1"/>
  <c r="ID32" i="17" s="1"/>
  <c r="IE32" i="17" s="1"/>
  <c r="IF32" i="17" s="1"/>
  <c r="IG32" i="17" s="1"/>
  <c r="IH32" i="17" s="1"/>
  <c r="II32" i="17" s="1"/>
  <c r="IJ32" i="17" s="1"/>
  <c r="IK32" i="17" s="1"/>
  <c r="IL32" i="17" s="1"/>
  <c r="IM32" i="17" s="1"/>
  <c r="IN32" i="17" s="1"/>
  <c r="IO32" i="17" s="1"/>
  <c r="IP32" i="17" s="1"/>
  <c r="IQ32" i="17" s="1"/>
  <c r="IR32" i="17" s="1"/>
  <c r="IS32" i="17" s="1"/>
  <c r="IT32" i="17" s="1"/>
  <c r="IU32" i="17" s="1"/>
  <c r="IV32" i="17" s="1"/>
  <c r="IW32" i="17" s="1"/>
  <c r="IX32" i="17" s="1"/>
  <c r="IY32" i="17" s="1"/>
  <c r="IZ32" i="17" s="1"/>
  <c r="JA32" i="17" s="1"/>
  <c r="JB32" i="17" s="1"/>
  <c r="JC32" i="17" s="1"/>
  <c r="JD32" i="17" s="1"/>
  <c r="JE32" i="17" s="1"/>
  <c r="JF32" i="17" s="1"/>
  <c r="JG32" i="17" s="1"/>
  <c r="JH32" i="17" s="1"/>
  <c r="JI32" i="17" s="1"/>
  <c r="JJ32" i="17" s="1"/>
  <c r="JK32" i="17" s="1"/>
  <c r="JL32" i="17" s="1"/>
  <c r="JM32" i="17" s="1"/>
  <c r="JN32" i="17" s="1"/>
  <c r="JO32" i="17" s="1"/>
  <c r="JP32" i="17" s="1"/>
  <c r="JQ32" i="17" s="1"/>
  <c r="JR32" i="17" s="1"/>
  <c r="JS32" i="17" s="1"/>
  <c r="JT32" i="17" s="1"/>
  <c r="JU32" i="17" s="1"/>
  <c r="JV32" i="17" s="1"/>
  <c r="JW32" i="17" s="1"/>
  <c r="JX32" i="17" s="1"/>
  <c r="JY32" i="17" s="1"/>
  <c r="JZ32" i="17" s="1"/>
  <c r="KA32" i="17" s="1"/>
  <c r="KB32" i="17" s="1"/>
  <c r="KC32" i="17" s="1"/>
  <c r="KD32" i="17" s="1"/>
  <c r="KE32" i="17" s="1"/>
  <c r="KF32" i="17" s="1"/>
  <c r="KG32" i="17" s="1"/>
  <c r="KH32" i="17" s="1"/>
  <c r="KI32" i="17" s="1"/>
  <c r="KJ32" i="17" s="1"/>
  <c r="KK32" i="17" s="1"/>
  <c r="KL32" i="17" s="1"/>
  <c r="KM32" i="17" s="1"/>
  <c r="KN32" i="17" s="1"/>
  <c r="KO32" i="17" s="1"/>
  <c r="KP32" i="17" s="1"/>
  <c r="KQ32" i="17" s="1"/>
  <c r="KR32" i="17" s="1"/>
  <c r="KS32" i="17" s="1"/>
  <c r="KT32" i="17" s="1"/>
  <c r="KU32" i="17" s="1"/>
  <c r="KV32" i="17" s="1"/>
  <c r="KW32" i="17" s="1"/>
  <c r="KX32" i="17" s="1"/>
  <c r="KY32" i="17" s="1"/>
  <c r="KZ32" i="17" s="1"/>
  <c r="LA32" i="17" s="1"/>
  <c r="LB32" i="17" s="1"/>
  <c r="LC32" i="17" s="1"/>
  <c r="LD32" i="17" s="1"/>
  <c r="LE32" i="17" s="1"/>
  <c r="LF32" i="17" s="1"/>
  <c r="LG32" i="17" s="1"/>
  <c r="LH32" i="17" s="1"/>
  <c r="LI32" i="17" s="1"/>
  <c r="LJ32" i="17" s="1"/>
  <c r="LK32" i="17" s="1"/>
  <c r="LL32" i="17" s="1"/>
  <c r="LM32" i="17" s="1"/>
  <c r="LN32" i="17" s="1"/>
  <c r="LO32" i="17" s="1"/>
  <c r="LP32" i="17" s="1"/>
  <c r="LQ32" i="17" s="1"/>
  <c r="LR32" i="17" s="1"/>
  <c r="LS32" i="17" s="1"/>
  <c r="LT32" i="17" s="1"/>
  <c r="LU32" i="17" s="1"/>
  <c r="LV32" i="17" s="1"/>
  <c r="LW32" i="17" s="1"/>
  <c r="LX32" i="17" s="1"/>
  <c r="LY32" i="17" s="1"/>
  <c r="LZ32" i="17" s="1"/>
  <c r="MA32" i="17" s="1"/>
  <c r="MB32" i="17" s="1"/>
  <c r="MC32" i="17" s="1"/>
  <c r="MD32" i="17" s="1"/>
  <c r="ME32" i="17" s="1"/>
  <c r="MF32" i="17" s="1"/>
  <c r="MG32" i="17" s="1"/>
  <c r="MH32" i="17" s="1"/>
  <c r="MI32" i="17" s="1"/>
  <c r="MJ32" i="17" s="1"/>
  <c r="MK32" i="17" s="1"/>
  <c r="ML32" i="17" s="1"/>
  <c r="MM32" i="17" s="1"/>
  <c r="MN32" i="17" s="1"/>
  <c r="MO32" i="17" s="1"/>
  <c r="MP32" i="17" s="1"/>
  <c r="MQ32" i="17" s="1"/>
  <c r="MR32" i="17" s="1"/>
  <c r="MS32" i="17" s="1"/>
  <c r="MT32" i="17" s="1"/>
  <c r="MU32" i="17" s="1"/>
  <c r="MV32" i="17" s="1"/>
  <c r="MW32" i="17" s="1"/>
  <c r="MX32" i="17" s="1"/>
  <c r="MY32" i="17" s="1"/>
  <c r="MZ32" i="17" s="1"/>
  <c r="NA32" i="17" s="1"/>
  <c r="NB32" i="17" s="1"/>
  <c r="NC32" i="17" s="1"/>
  <c r="ND32" i="17" s="1"/>
  <c r="NE32" i="17" s="1"/>
  <c r="NF32" i="17" s="1"/>
  <c r="NG32" i="17" s="1"/>
  <c r="NH32" i="17" s="1"/>
  <c r="NI32" i="17" s="1"/>
  <c r="NJ32" i="17" s="1"/>
  <c r="NK32" i="17" s="1"/>
  <c r="NL32" i="17" s="1"/>
  <c r="NM32" i="17" s="1"/>
  <c r="NN32" i="17" s="1"/>
  <c r="NO32" i="17" s="1"/>
  <c r="NP32" i="17" s="1"/>
  <c r="NQ32" i="17" s="1"/>
  <c r="NR32" i="17" s="1"/>
  <c r="NS32" i="17" s="1"/>
  <c r="NT32" i="17" s="1"/>
  <c r="NU32" i="17" s="1"/>
  <c r="NV32" i="17" s="1"/>
  <c r="NW32" i="17" s="1"/>
  <c r="NX32" i="17" s="1"/>
  <c r="NY32" i="17" s="1"/>
  <c r="NZ32" i="17" s="1"/>
  <c r="OA32" i="17" s="1"/>
  <c r="OB32" i="17" s="1"/>
  <c r="OC32" i="17" s="1"/>
  <c r="OD32" i="17" s="1"/>
  <c r="OE32" i="17" s="1"/>
  <c r="OF32" i="17" s="1"/>
  <c r="OG32" i="17" s="1"/>
  <c r="OH32" i="17" s="1"/>
  <c r="OI32" i="17" s="1"/>
  <c r="OJ32" i="17" s="1"/>
  <c r="OK32" i="17" s="1"/>
  <c r="OL32" i="17" s="1"/>
  <c r="OM32" i="17" s="1"/>
  <c r="ON32" i="17" s="1"/>
  <c r="OO32" i="17" s="1"/>
  <c r="OP32" i="17" s="1"/>
  <c r="OQ32" i="17" s="1"/>
  <c r="OR32" i="17" s="1"/>
  <c r="OS32" i="17" s="1"/>
  <c r="OT32" i="17" s="1"/>
  <c r="OU32" i="17" s="1"/>
  <c r="OV32" i="17" s="1"/>
  <c r="OW32" i="17" s="1"/>
  <c r="OX32" i="17" s="1"/>
  <c r="OY32" i="17" s="1"/>
  <c r="OZ32" i="17" s="1"/>
  <c r="PA32" i="17" s="1"/>
  <c r="PB32" i="17" s="1"/>
  <c r="PC32" i="17" s="1"/>
  <c r="PD32" i="17" s="1"/>
  <c r="PE32" i="17" s="1"/>
  <c r="PF32" i="17" s="1"/>
  <c r="PG32" i="17" s="1"/>
  <c r="PH32" i="17" s="1"/>
  <c r="PI32" i="17" s="1"/>
  <c r="PJ32" i="17" s="1"/>
  <c r="PK32" i="17" s="1"/>
  <c r="PL32" i="17" s="1"/>
  <c r="PM32" i="17" s="1"/>
  <c r="PN32" i="17" s="1"/>
  <c r="PO32" i="17" s="1"/>
  <c r="PP32" i="17" s="1"/>
  <c r="PQ32" i="17" s="1"/>
  <c r="PR32" i="17" s="1"/>
  <c r="PS32" i="17" s="1"/>
  <c r="PT32" i="17" s="1"/>
  <c r="PU32" i="17" s="1"/>
  <c r="PV32" i="17" s="1"/>
  <c r="PW32" i="17" s="1"/>
  <c r="PX32" i="17" s="1"/>
  <c r="PY32" i="17" s="1"/>
  <c r="PZ32" i="17" s="1"/>
  <c r="QA32" i="17" s="1"/>
  <c r="QB32" i="17" s="1"/>
  <c r="QC32" i="17" s="1"/>
  <c r="QD32" i="17" s="1"/>
  <c r="QE32" i="17" s="1"/>
  <c r="QF32" i="17" s="1"/>
  <c r="QG32" i="17" s="1"/>
  <c r="QH32" i="17" s="1"/>
  <c r="QI32" i="17" s="1"/>
  <c r="QJ32" i="17" s="1"/>
  <c r="QK32" i="17" s="1"/>
  <c r="QL32" i="17" s="1"/>
  <c r="QM32" i="17" s="1"/>
  <c r="QN32" i="17" s="1"/>
  <c r="QO32" i="17" s="1"/>
  <c r="QP32" i="17" s="1"/>
  <c r="QQ32" i="17" s="1"/>
  <c r="QR32" i="17" s="1"/>
  <c r="QS32" i="17" s="1"/>
  <c r="QT32" i="17" s="1"/>
  <c r="QU32" i="17" s="1"/>
  <c r="QV32" i="17" s="1"/>
  <c r="QW32" i="17" s="1"/>
  <c r="QX32" i="17" s="1"/>
  <c r="QY32" i="17" s="1"/>
  <c r="QZ32" i="17" s="1"/>
  <c r="RA32" i="17" s="1"/>
  <c r="RB32" i="17" s="1"/>
  <c r="RC32" i="17" s="1"/>
  <c r="RD32" i="17" s="1"/>
  <c r="RE32" i="17" s="1"/>
  <c r="RF32" i="17" s="1"/>
  <c r="RG32" i="17" s="1"/>
  <c r="RH32" i="17" s="1"/>
  <c r="RI32" i="17" s="1"/>
  <c r="RJ32" i="17" s="1"/>
  <c r="RK32" i="17" s="1"/>
  <c r="RL32" i="17" s="1"/>
  <c r="RM32" i="17" s="1"/>
  <c r="RN32" i="17" s="1"/>
  <c r="RO32" i="17" s="1"/>
  <c r="RP32" i="17" s="1"/>
  <c r="RQ32" i="17" s="1"/>
  <c r="RR32" i="17" s="1"/>
  <c r="RS32" i="17" s="1"/>
  <c r="RT32" i="17" s="1"/>
  <c r="RU32" i="17" s="1"/>
  <c r="RV32" i="17" s="1"/>
  <c r="RW32" i="17" s="1"/>
  <c r="RX32" i="17" s="1"/>
  <c r="RY32" i="17" s="1"/>
  <c r="RZ32" i="17" s="1"/>
  <c r="SA32" i="17" s="1"/>
  <c r="SB32" i="17" s="1"/>
  <c r="SC32" i="17" s="1"/>
  <c r="SD32" i="17" s="1"/>
  <c r="SE32" i="17" s="1"/>
  <c r="SF32" i="17" s="1"/>
  <c r="SG32" i="17" s="1"/>
  <c r="SH32" i="17" s="1"/>
  <c r="SI32" i="17" s="1"/>
  <c r="SJ32" i="17" s="1"/>
  <c r="SK32" i="17" s="1"/>
  <c r="J33" i="17"/>
  <c r="J24" i="17"/>
  <c r="K24" i="17" s="1"/>
  <c r="L24" i="17" s="1"/>
  <c r="M24" i="17" s="1"/>
  <c r="N24" i="17" s="1"/>
  <c r="O24" i="17" s="1"/>
  <c r="P24" i="17" s="1"/>
  <c r="Q24" i="17" s="1"/>
  <c r="R24" i="17" s="1"/>
  <c r="S24" i="17" s="1"/>
  <c r="T24" i="17" s="1"/>
  <c r="U24" i="17" s="1"/>
  <c r="V24" i="17" s="1"/>
  <c r="W24" i="17" s="1"/>
  <c r="X24" i="17" s="1"/>
  <c r="Y24" i="17" s="1"/>
  <c r="Z24" i="17" s="1"/>
  <c r="AA24" i="17" s="1"/>
  <c r="AB24" i="17" s="1"/>
  <c r="AC24" i="17" s="1"/>
  <c r="AD24" i="17" s="1"/>
  <c r="AE24" i="17" s="1"/>
  <c r="AF24" i="17" s="1"/>
  <c r="AG24" i="17" s="1"/>
  <c r="AH24" i="17" s="1"/>
  <c r="AI24" i="17" s="1"/>
  <c r="AJ24" i="17" s="1"/>
  <c r="AK24" i="17" s="1"/>
  <c r="AL24" i="17" s="1"/>
  <c r="AM24" i="17" s="1"/>
  <c r="AN24" i="17" s="1"/>
  <c r="AO24" i="17" s="1"/>
  <c r="AP24" i="17" s="1"/>
  <c r="AQ24" i="17" s="1"/>
  <c r="AR24" i="17" s="1"/>
  <c r="AS24" i="17" s="1"/>
  <c r="AT24" i="17" s="1"/>
  <c r="AU24" i="17" s="1"/>
  <c r="AV24" i="17" s="1"/>
  <c r="AW24" i="17" s="1"/>
  <c r="AX24" i="17" s="1"/>
  <c r="AY24" i="17" s="1"/>
  <c r="AZ24" i="17" s="1"/>
  <c r="BA24" i="17" s="1"/>
  <c r="BB24" i="17" s="1"/>
  <c r="BC24" i="17" s="1"/>
  <c r="BD24" i="17" s="1"/>
  <c r="BE24" i="17" s="1"/>
  <c r="BF24" i="17" s="1"/>
  <c r="BG24" i="17" s="1"/>
  <c r="BH24" i="17" s="1"/>
  <c r="BI24" i="17" s="1"/>
  <c r="BJ24" i="17" s="1"/>
  <c r="BK24" i="17" s="1"/>
  <c r="BL24" i="17" s="1"/>
  <c r="BM24" i="17" s="1"/>
  <c r="BN24" i="17" s="1"/>
  <c r="BO24" i="17" s="1"/>
  <c r="BP24" i="17" s="1"/>
  <c r="BQ24" i="17" s="1"/>
  <c r="BR24" i="17" s="1"/>
  <c r="BS24" i="17" s="1"/>
  <c r="BT24" i="17" s="1"/>
  <c r="BU24" i="17" s="1"/>
  <c r="BV24" i="17" s="1"/>
  <c r="BW24" i="17" s="1"/>
  <c r="BX24" i="17" s="1"/>
  <c r="BY24" i="17" s="1"/>
  <c r="BZ24" i="17" s="1"/>
  <c r="CA24" i="17" s="1"/>
  <c r="CB24" i="17" s="1"/>
  <c r="CC24" i="17" s="1"/>
  <c r="CD24" i="17" s="1"/>
  <c r="CE24" i="17" s="1"/>
  <c r="CF24" i="17" s="1"/>
  <c r="CG24" i="17" s="1"/>
  <c r="CH24" i="17" s="1"/>
  <c r="CI24" i="17" s="1"/>
  <c r="CJ24" i="17" s="1"/>
  <c r="CK24" i="17" s="1"/>
  <c r="CL24" i="17" s="1"/>
  <c r="CM24" i="17" s="1"/>
  <c r="CN24" i="17" s="1"/>
  <c r="CO24" i="17" s="1"/>
  <c r="CP24" i="17" s="1"/>
  <c r="CQ24" i="17" s="1"/>
  <c r="CR24" i="17" s="1"/>
  <c r="CS24" i="17" s="1"/>
  <c r="CT24" i="17" s="1"/>
  <c r="CU24" i="17" s="1"/>
  <c r="CV24" i="17" s="1"/>
  <c r="CW24" i="17" s="1"/>
  <c r="CX24" i="17" s="1"/>
  <c r="CY24" i="17" s="1"/>
  <c r="CZ24" i="17" s="1"/>
  <c r="DA24" i="17" s="1"/>
  <c r="DB24" i="17" s="1"/>
  <c r="DC24" i="17" s="1"/>
  <c r="DD24" i="17" s="1"/>
  <c r="DE24" i="17" s="1"/>
  <c r="DF24" i="17" s="1"/>
  <c r="DG24" i="17" s="1"/>
  <c r="DH24" i="17" s="1"/>
  <c r="DI24" i="17" s="1"/>
  <c r="DJ24" i="17" s="1"/>
  <c r="DK24" i="17" s="1"/>
  <c r="DL24" i="17" s="1"/>
  <c r="DM24" i="17" s="1"/>
  <c r="DN24" i="17" s="1"/>
  <c r="DO24" i="17" s="1"/>
  <c r="DP24" i="17" s="1"/>
  <c r="DQ24" i="17" s="1"/>
  <c r="DR24" i="17" s="1"/>
  <c r="DS24" i="17" s="1"/>
  <c r="DT24" i="17" s="1"/>
  <c r="DU24" i="17" s="1"/>
  <c r="DV24" i="17" s="1"/>
  <c r="DW24" i="17" s="1"/>
  <c r="DX24" i="17" s="1"/>
  <c r="DY24" i="17" s="1"/>
  <c r="DZ24" i="17" s="1"/>
  <c r="EA24" i="17" s="1"/>
  <c r="EB24" i="17" s="1"/>
  <c r="EC24" i="17" s="1"/>
  <c r="ED24" i="17" s="1"/>
  <c r="EE24" i="17" s="1"/>
  <c r="EF24" i="17" s="1"/>
  <c r="EG24" i="17" s="1"/>
  <c r="EH24" i="17" s="1"/>
  <c r="EI24" i="17" s="1"/>
  <c r="EJ24" i="17" s="1"/>
  <c r="EK24" i="17" s="1"/>
  <c r="EL24" i="17" s="1"/>
  <c r="EM24" i="17" s="1"/>
  <c r="EN24" i="17" s="1"/>
  <c r="EO24" i="17" s="1"/>
  <c r="EP24" i="17" s="1"/>
  <c r="EQ24" i="17" s="1"/>
  <c r="ER24" i="17" s="1"/>
  <c r="ES24" i="17" s="1"/>
  <c r="ET24" i="17" s="1"/>
  <c r="EU24" i="17" s="1"/>
  <c r="EV24" i="17" s="1"/>
  <c r="EW24" i="17" s="1"/>
  <c r="EX24" i="17" s="1"/>
  <c r="EY24" i="17" s="1"/>
  <c r="EZ24" i="17" s="1"/>
  <c r="FA24" i="17" s="1"/>
  <c r="FB24" i="17" s="1"/>
  <c r="FC24" i="17" s="1"/>
  <c r="FD24" i="17" s="1"/>
  <c r="FE24" i="17" s="1"/>
  <c r="FF24" i="17" s="1"/>
  <c r="FG24" i="17" s="1"/>
  <c r="FH24" i="17" s="1"/>
  <c r="FI24" i="17" s="1"/>
  <c r="FJ24" i="17" s="1"/>
  <c r="FK24" i="17" s="1"/>
  <c r="FL24" i="17" s="1"/>
  <c r="FM24" i="17" s="1"/>
  <c r="FN24" i="17" s="1"/>
  <c r="FO24" i="17" s="1"/>
  <c r="FP24" i="17" s="1"/>
  <c r="FQ24" i="17" s="1"/>
  <c r="FR24" i="17" s="1"/>
  <c r="FS24" i="17" s="1"/>
  <c r="FT24" i="17" s="1"/>
  <c r="FU24" i="17" s="1"/>
  <c r="FV24" i="17" s="1"/>
  <c r="FW24" i="17" s="1"/>
  <c r="FX24" i="17" s="1"/>
  <c r="FY24" i="17" s="1"/>
  <c r="FZ24" i="17" s="1"/>
  <c r="GA24" i="17" s="1"/>
  <c r="GB24" i="17" s="1"/>
  <c r="GC24" i="17" s="1"/>
  <c r="GD24" i="17" s="1"/>
  <c r="GE24" i="17" s="1"/>
  <c r="GF24" i="17" s="1"/>
  <c r="GG24" i="17" s="1"/>
  <c r="GH24" i="17" s="1"/>
  <c r="GI24" i="17" s="1"/>
  <c r="GJ24" i="17" s="1"/>
  <c r="GK24" i="17" s="1"/>
  <c r="GL24" i="17" s="1"/>
  <c r="GM24" i="17" s="1"/>
  <c r="GN24" i="17" s="1"/>
  <c r="GO24" i="17" s="1"/>
  <c r="GP24" i="17" s="1"/>
  <c r="GQ24" i="17" s="1"/>
  <c r="GR24" i="17" s="1"/>
  <c r="GS24" i="17" s="1"/>
  <c r="GT24" i="17" s="1"/>
  <c r="GU24" i="17" s="1"/>
  <c r="GV24" i="17" s="1"/>
  <c r="GW24" i="17" s="1"/>
  <c r="GX24" i="17" s="1"/>
  <c r="GY24" i="17" s="1"/>
  <c r="GZ24" i="17" s="1"/>
  <c r="HA24" i="17" s="1"/>
  <c r="HB24" i="17" s="1"/>
  <c r="HC24" i="17" s="1"/>
  <c r="HD24" i="17" s="1"/>
  <c r="HE24" i="17" s="1"/>
  <c r="HF24" i="17" s="1"/>
  <c r="HG24" i="17" s="1"/>
  <c r="HH24" i="17" s="1"/>
  <c r="HI24" i="17" s="1"/>
  <c r="HJ24" i="17" s="1"/>
  <c r="HK24" i="17" s="1"/>
  <c r="HL24" i="17" s="1"/>
  <c r="HM24" i="17" s="1"/>
  <c r="HN24" i="17" s="1"/>
  <c r="HO24" i="17" s="1"/>
  <c r="HP24" i="17" s="1"/>
  <c r="HQ24" i="17" s="1"/>
  <c r="HR24" i="17" s="1"/>
  <c r="HS24" i="17" s="1"/>
  <c r="HT24" i="17" s="1"/>
  <c r="HU24" i="17" s="1"/>
  <c r="HV24" i="17" s="1"/>
  <c r="HW24" i="17" s="1"/>
  <c r="HX24" i="17" s="1"/>
  <c r="HY24" i="17" s="1"/>
  <c r="HZ24" i="17" s="1"/>
  <c r="IA24" i="17" s="1"/>
  <c r="IB24" i="17" s="1"/>
  <c r="IC24" i="17" s="1"/>
  <c r="ID24" i="17" s="1"/>
  <c r="IE24" i="17" s="1"/>
  <c r="IF24" i="17" s="1"/>
  <c r="IG24" i="17" s="1"/>
  <c r="IH24" i="17" s="1"/>
  <c r="II24" i="17" s="1"/>
  <c r="IJ24" i="17" s="1"/>
  <c r="IK24" i="17" s="1"/>
  <c r="IL24" i="17" s="1"/>
  <c r="IM24" i="17" s="1"/>
  <c r="IN24" i="17" s="1"/>
  <c r="IO24" i="17" s="1"/>
  <c r="IP24" i="17" s="1"/>
  <c r="IQ24" i="17" s="1"/>
  <c r="IR24" i="17" s="1"/>
  <c r="IS24" i="17" s="1"/>
  <c r="IT24" i="17" s="1"/>
  <c r="IU24" i="17" s="1"/>
  <c r="IV24" i="17" s="1"/>
  <c r="IW24" i="17" s="1"/>
  <c r="IX24" i="17" s="1"/>
  <c r="IY24" i="17" s="1"/>
  <c r="IZ24" i="17" s="1"/>
  <c r="JA24" i="17" s="1"/>
  <c r="JB24" i="17" s="1"/>
  <c r="JC24" i="17" s="1"/>
  <c r="JD24" i="17" s="1"/>
  <c r="JE24" i="17" s="1"/>
  <c r="JF24" i="17" s="1"/>
  <c r="JG24" i="17" s="1"/>
  <c r="JH24" i="17" s="1"/>
  <c r="JI24" i="17" s="1"/>
  <c r="JJ24" i="17" s="1"/>
  <c r="JK24" i="17" s="1"/>
  <c r="JL24" i="17" s="1"/>
  <c r="JM24" i="17" s="1"/>
  <c r="JN24" i="17" s="1"/>
  <c r="JO24" i="17" s="1"/>
  <c r="JP24" i="17" s="1"/>
  <c r="JQ24" i="17" s="1"/>
  <c r="JR24" i="17" s="1"/>
  <c r="JS24" i="17" s="1"/>
  <c r="JT24" i="17" s="1"/>
  <c r="JU24" i="17" s="1"/>
  <c r="JV24" i="17" s="1"/>
  <c r="JW24" i="17" s="1"/>
  <c r="JX24" i="17" s="1"/>
  <c r="JY24" i="17" s="1"/>
  <c r="JZ24" i="17" s="1"/>
  <c r="KA24" i="17" s="1"/>
  <c r="KB24" i="17" s="1"/>
  <c r="KC24" i="17" s="1"/>
  <c r="KD24" i="17" s="1"/>
  <c r="KE24" i="17" s="1"/>
  <c r="KF24" i="17" s="1"/>
  <c r="KG24" i="17" s="1"/>
  <c r="KH24" i="17" s="1"/>
  <c r="KI24" i="17" s="1"/>
  <c r="KJ24" i="17" s="1"/>
  <c r="KK24" i="17" s="1"/>
  <c r="KL24" i="17" s="1"/>
  <c r="KM24" i="17" s="1"/>
  <c r="KN24" i="17" s="1"/>
  <c r="KO24" i="17" s="1"/>
  <c r="KP24" i="17" s="1"/>
  <c r="KQ24" i="17" s="1"/>
  <c r="KR24" i="17" s="1"/>
  <c r="KS24" i="17" s="1"/>
  <c r="KT24" i="17" s="1"/>
  <c r="KU24" i="17" s="1"/>
  <c r="KV24" i="17" s="1"/>
  <c r="KW24" i="17" s="1"/>
  <c r="KX24" i="17" s="1"/>
  <c r="KY24" i="17" s="1"/>
  <c r="KZ24" i="17" s="1"/>
  <c r="LA24" i="17" s="1"/>
  <c r="LB24" i="17" s="1"/>
  <c r="LC24" i="17" s="1"/>
  <c r="LD24" i="17" s="1"/>
  <c r="LE24" i="17" s="1"/>
  <c r="LF24" i="17" s="1"/>
  <c r="LG24" i="17" s="1"/>
  <c r="LH24" i="17" s="1"/>
  <c r="LI24" i="17" s="1"/>
  <c r="LJ24" i="17" s="1"/>
  <c r="LK24" i="17" s="1"/>
  <c r="LL24" i="17" s="1"/>
  <c r="LM24" i="17" s="1"/>
  <c r="LN24" i="17" s="1"/>
  <c r="LO24" i="17" s="1"/>
  <c r="LP24" i="17" s="1"/>
  <c r="LQ24" i="17" s="1"/>
  <c r="LR24" i="17" s="1"/>
  <c r="LS24" i="17" s="1"/>
  <c r="LT24" i="17" s="1"/>
  <c r="LU24" i="17" s="1"/>
  <c r="LV24" i="17" s="1"/>
  <c r="LW24" i="17" s="1"/>
  <c r="LX24" i="17" s="1"/>
  <c r="LY24" i="17" s="1"/>
  <c r="LZ24" i="17" s="1"/>
  <c r="MA24" i="17" s="1"/>
  <c r="MB24" i="17" s="1"/>
  <c r="MC24" i="17" s="1"/>
  <c r="MD24" i="17" s="1"/>
  <c r="ME24" i="17" s="1"/>
  <c r="MF24" i="17" s="1"/>
  <c r="MG24" i="17" s="1"/>
  <c r="MH24" i="17" s="1"/>
  <c r="MI24" i="17" s="1"/>
  <c r="MJ24" i="17" s="1"/>
  <c r="MK24" i="17" s="1"/>
  <c r="ML24" i="17" s="1"/>
  <c r="MM24" i="17" s="1"/>
  <c r="MN24" i="17" s="1"/>
  <c r="MO24" i="17" s="1"/>
  <c r="MP24" i="17" s="1"/>
  <c r="MQ24" i="17" s="1"/>
  <c r="MR24" i="17" s="1"/>
  <c r="MS24" i="17" s="1"/>
  <c r="MT24" i="17" s="1"/>
  <c r="MU24" i="17" s="1"/>
  <c r="MV24" i="17" s="1"/>
  <c r="MW24" i="17" s="1"/>
  <c r="MX24" i="17" s="1"/>
  <c r="MY24" i="17" s="1"/>
  <c r="MZ24" i="17" s="1"/>
  <c r="NA24" i="17" s="1"/>
  <c r="NB24" i="17" s="1"/>
  <c r="NC24" i="17" s="1"/>
  <c r="ND24" i="17" s="1"/>
  <c r="NE24" i="17" s="1"/>
  <c r="NF24" i="17" s="1"/>
  <c r="NG24" i="17" s="1"/>
  <c r="NH24" i="17" s="1"/>
  <c r="NI24" i="17" s="1"/>
  <c r="NJ24" i="17" s="1"/>
  <c r="NK24" i="17" s="1"/>
  <c r="NL24" i="17" s="1"/>
  <c r="NM24" i="17" s="1"/>
  <c r="NN24" i="17" s="1"/>
  <c r="NO24" i="17" s="1"/>
  <c r="NP24" i="17" s="1"/>
  <c r="NQ24" i="17" s="1"/>
  <c r="NR24" i="17" s="1"/>
  <c r="NS24" i="17" s="1"/>
  <c r="NT24" i="17" s="1"/>
  <c r="NU24" i="17" s="1"/>
  <c r="NV24" i="17" s="1"/>
  <c r="NW24" i="17" s="1"/>
  <c r="NX24" i="17" s="1"/>
  <c r="NY24" i="17" s="1"/>
  <c r="NZ24" i="17" s="1"/>
  <c r="OA24" i="17" s="1"/>
  <c r="OB24" i="17" s="1"/>
  <c r="OC24" i="17" s="1"/>
  <c r="OD24" i="17" s="1"/>
  <c r="OE24" i="17" s="1"/>
  <c r="OF24" i="17" s="1"/>
  <c r="OG24" i="17" s="1"/>
  <c r="OH24" i="17" s="1"/>
  <c r="OI24" i="17" s="1"/>
  <c r="OJ24" i="17" s="1"/>
  <c r="OK24" i="17" s="1"/>
  <c r="OL24" i="17" s="1"/>
  <c r="OM24" i="17" s="1"/>
  <c r="ON24" i="17" s="1"/>
  <c r="OO24" i="17" s="1"/>
  <c r="OP24" i="17" s="1"/>
  <c r="OQ24" i="17" s="1"/>
  <c r="OR24" i="17" s="1"/>
  <c r="OS24" i="17" s="1"/>
  <c r="OT24" i="17" s="1"/>
  <c r="OU24" i="17" s="1"/>
  <c r="OV24" i="17" s="1"/>
  <c r="OW24" i="17" s="1"/>
  <c r="OX24" i="17" s="1"/>
  <c r="OY24" i="17" s="1"/>
  <c r="OZ24" i="17" s="1"/>
  <c r="PA24" i="17" s="1"/>
  <c r="PB24" i="17" s="1"/>
  <c r="PC24" i="17" s="1"/>
  <c r="PD24" i="17" s="1"/>
  <c r="PE24" i="17" s="1"/>
  <c r="PF24" i="17" s="1"/>
  <c r="PG24" i="17" s="1"/>
  <c r="PH24" i="17" s="1"/>
  <c r="PI24" i="17" s="1"/>
  <c r="PJ24" i="17" s="1"/>
  <c r="PK24" i="17" s="1"/>
  <c r="PL24" i="17" s="1"/>
  <c r="PM24" i="17" s="1"/>
  <c r="PN24" i="17" s="1"/>
  <c r="PO24" i="17" s="1"/>
  <c r="PP24" i="17" s="1"/>
  <c r="PQ24" i="17" s="1"/>
  <c r="PR24" i="17" s="1"/>
  <c r="PS24" i="17" s="1"/>
  <c r="PT24" i="17" s="1"/>
  <c r="PU24" i="17" s="1"/>
  <c r="PV24" i="17" s="1"/>
  <c r="PW24" i="17" s="1"/>
  <c r="PX24" i="17" s="1"/>
  <c r="PY24" i="17" s="1"/>
  <c r="PZ24" i="17" s="1"/>
  <c r="QA24" i="17" s="1"/>
  <c r="QB24" i="17" s="1"/>
  <c r="QC24" i="17" s="1"/>
  <c r="QD24" i="17" s="1"/>
  <c r="QE24" i="17" s="1"/>
  <c r="QF24" i="17" s="1"/>
  <c r="QG24" i="17" s="1"/>
  <c r="QH24" i="17" s="1"/>
  <c r="QI24" i="17" s="1"/>
  <c r="QJ24" i="17" s="1"/>
  <c r="QK24" i="17" s="1"/>
  <c r="QL24" i="17" s="1"/>
  <c r="QM24" i="17" s="1"/>
  <c r="QN24" i="17" s="1"/>
  <c r="QO24" i="17" s="1"/>
  <c r="QP24" i="17" s="1"/>
  <c r="QQ24" i="17" s="1"/>
  <c r="QR24" i="17" s="1"/>
  <c r="QS24" i="17" s="1"/>
  <c r="QT24" i="17" s="1"/>
  <c r="QU24" i="17" s="1"/>
  <c r="QV24" i="17" s="1"/>
  <c r="QW24" i="17" s="1"/>
  <c r="QX24" i="17" s="1"/>
  <c r="QY24" i="17" s="1"/>
  <c r="QZ24" i="17" s="1"/>
  <c r="RA24" i="17" s="1"/>
  <c r="RB24" i="17" s="1"/>
  <c r="RC24" i="17" s="1"/>
  <c r="RD24" i="17" s="1"/>
  <c r="RE24" i="17" s="1"/>
  <c r="RF24" i="17" s="1"/>
  <c r="RG24" i="17" s="1"/>
  <c r="RH24" i="17" s="1"/>
  <c r="RI24" i="17" s="1"/>
  <c r="RJ24" i="17" s="1"/>
  <c r="RK24" i="17" s="1"/>
  <c r="RL24" i="17" s="1"/>
  <c r="RM24" i="17" s="1"/>
  <c r="RN24" i="17" s="1"/>
  <c r="RO24" i="17" s="1"/>
  <c r="RP24" i="17" s="1"/>
  <c r="RQ24" i="17" s="1"/>
  <c r="RR24" i="17" s="1"/>
  <c r="RS24" i="17" s="1"/>
  <c r="RT24" i="17" s="1"/>
  <c r="RU24" i="17" s="1"/>
  <c r="RV24" i="17" s="1"/>
  <c r="RW24" i="17" s="1"/>
  <c r="RX24" i="17" s="1"/>
  <c r="RY24" i="17" s="1"/>
  <c r="RZ24" i="17" s="1"/>
  <c r="SA24" i="17" s="1"/>
  <c r="SB24" i="17" s="1"/>
  <c r="SC24" i="17" s="1"/>
  <c r="SD24" i="17" s="1"/>
  <c r="SE24" i="17" s="1"/>
  <c r="SF24" i="17" s="1"/>
  <c r="SG24" i="17" s="1"/>
  <c r="SH24" i="17" s="1"/>
  <c r="SI24" i="17" s="1"/>
  <c r="SJ24" i="17" s="1"/>
  <c r="SK24" i="17" s="1"/>
  <c r="J25" i="17"/>
  <c r="K25" i="17" s="1"/>
  <c r="L25" i="17" s="1"/>
  <c r="M25" i="17" s="1"/>
  <c r="N25" i="17" s="1"/>
  <c r="O25" i="17" s="1"/>
  <c r="P25" i="17" s="1"/>
  <c r="Q25" i="17" s="1"/>
  <c r="R25" i="17" s="1"/>
  <c r="S25" i="17" s="1"/>
  <c r="T25" i="17" s="1"/>
  <c r="U25" i="17" s="1"/>
  <c r="V25" i="17" s="1"/>
  <c r="W25" i="17" s="1"/>
  <c r="X25" i="17" s="1"/>
  <c r="Y25" i="17" s="1"/>
  <c r="Z25" i="17" s="1"/>
  <c r="AA25" i="17" s="1"/>
  <c r="AB25" i="17" s="1"/>
  <c r="AC25" i="17" s="1"/>
  <c r="AD25" i="17" s="1"/>
  <c r="AE25" i="17" s="1"/>
  <c r="AF25" i="17" s="1"/>
  <c r="AG25" i="17" s="1"/>
  <c r="AH25" i="17" s="1"/>
  <c r="AI25" i="17" s="1"/>
  <c r="AJ25" i="17" s="1"/>
  <c r="AK25" i="17" s="1"/>
  <c r="AL25" i="17" s="1"/>
  <c r="AM25" i="17" s="1"/>
  <c r="AN25" i="17" s="1"/>
  <c r="AO25" i="17" s="1"/>
  <c r="AP25" i="17" s="1"/>
  <c r="AQ25" i="17" s="1"/>
  <c r="AR25" i="17" s="1"/>
  <c r="AS25" i="17" s="1"/>
  <c r="AT25" i="17" s="1"/>
  <c r="AU25" i="17" s="1"/>
  <c r="AV25" i="17" s="1"/>
  <c r="AW25" i="17" s="1"/>
  <c r="AX25" i="17" s="1"/>
  <c r="AY25" i="17" s="1"/>
  <c r="AZ25" i="17" s="1"/>
  <c r="BA25" i="17" s="1"/>
  <c r="BB25" i="17" s="1"/>
  <c r="BC25" i="17" s="1"/>
  <c r="BD25" i="17" s="1"/>
  <c r="BE25" i="17" s="1"/>
  <c r="BF25" i="17" s="1"/>
  <c r="BG25" i="17" s="1"/>
  <c r="BH25" i="17" s="1"/>
  <c r="BI25" i="17" s="1"/>
  <c r="BJ25" i="17" s="1"/>
  <c r="BK25" i="17" s="1"/>
  <c r="BL25" i="17" s="1"/>
  <c r="BM25" i="17" s="1"/>
  <c r="BN25" i="17" s="1"/>
  <c r="BO25" i="17" s="1"/>
  <c r="BP25" i="17" s="1"/>
  <c r="BQ25" i="17" s="1"/>
  <c r="BR25" i="17" s="1"/>
  <c r="BS25" i="17" s="1"/>
  <c r="BT25" i="17" s="1"/>
  <c r="BU25" i="17" s="1"/>
  <c r="BV25" i="17" s="1"/>
  <c r="BW25" i="17" s="1"/>
  <c r="BX25" i="17" s="1"/>
  <c r="BY25" i="17" s="1"/>
  <c r="BZ25" i="17" s="1"/>
  <c r="CA25" i="17" s="1"/>
  <c r="CB25" i="17" s="1"/>
  <c r="CC25" i="17" s="1"/>
  <c r="CD25" i="17" s="1"/>
  <c r="CE25" i="17" s="1"/>
  <c r="CF25" i="17" s="1"/>
  <c r="CG25" i="17" s="1"/>
  <c r="CH25" i="17" s="1"/>
  <c r="CI25" i="17" s="1"/>
  <c r="CJ25" i="17" s="1"/>
  <c r="CK25" i="17" s="1"/>
  <c r="CL25" i="17" s="1"/>
  <c r="CM25" i="17" s="1"/>
  <c r="CN25" i="17" s="1"/>
  <c r="CO25" i="17" s="1"/>
  <c r="CP25" i="17" s="1"/>
  <c r="CQ25" i="17" s="1"/>
  <c r="CR25" i="17" s="1"/>
  <c r="CS25" i="17" s="1"/>
  <c r="CT25" i="17" s="1"/>
  <c r="CU25" i="17" s="1"/>
  <c r="CV25" i="17" s="1"/>
  <c r="CW25" i="17" s="1"/>
  <c r="CX25" i="17" s="1"/>
  <c r="CY25" i="17" s="1"/>
  <c r="CZ25" i="17" s="1"/>
  <c r="DA25" i="17" s="1"/>
  <c r="DB25" i="17" s="1"/>
  <c r="DC25" i="17" s="1"/>
  <c r="DD25" i="17" s="1"/>
  <c r="DE25" i="17" s="1"/>
  <c r="DF25" i="17" s="1"/>
  <c r="DG25" i="17" s="1"/>
  <c r="DH25" i="17" s="1"/>
  <c r="DI25" i="17" s="1"/>
  <c r="DJ25" i="17" s="1"/>
  <c r="DK25" i="17" s="1"/>
  <c r="DL25" i="17" s="1"/>
  <c r="DM25" i="17" s="1"/>
  <c r="DN25" i="17" s="1"/>
  <c r="DO25" i="17" s="1"/>
  <c r="DP25" i="17" s="1"/>
  <c r="DQ25" i="17" s="1"/>
  <c r="DR25" i="17" s="1"/>
  <c r="DS25" i="17" s="1"/>
  <c r="DT25" i="17" s="1"/>
  <c r="DU25" i="17" s="1"/>
  <c r="DV25" i="17" s="1"/>
  <c r="DW25" i="17" s="1"/>
  <c r="DX25" i="17" s="1"/>
  <c r="DY25" i="17" s="1"/>
  <c r="DZ25" i="17" s="1"/>
  <c r="EA25" i="17" s="1"/>
  <c r="EB25" i="17" s="1"/>
  <c r="EC25" i="17" s="1"/>
  <c r="ED25" i="17" s="1"/>
  <c r="EE25" i="17" s="1"/>
  <c r="EF25" i="17" s="1"/>
  <c r="EG25" i="17" s="1"/>
  <c r="EH25" i="17" s="1"/>
  <c r="EI25" i="17" s="1"/>
  <c r="EJ25" i="17" s="1"/>
  <c r="EK25" i="17" s="1"/>
  <c r="EL25" i="17" s="1"/>
  <c r="EM25" i="17" s="1"/>
  <c r="EN25" i="17" s="1"/>
  <c r="EO25" i="17" s="1"/>
  <c r="EP25" i="17" s="1"/>
  <c r="EQ25" i="17" s="1"/>
  <c r="ER25" i="17" s="1"/>
  <c r="ES25" i="17" s="1"/>
  <c r="ET25" i="17" s="1"/>
  <c r="EU25" i="17" s="1"/>
  <c r="EV25" i="17" s="1"/>
  <c r="EW25" i="17" s="1"/>
  <c r="EX25" i="17" s="1"/>
  <c r="EY25" i="17" s="1"/>
  <c r="EZ25" i="17" s="1"/>
  <c r="FA25" i="17" s="1"/>
  <c r="FB25" i="17" s="1"/>
  <c r="FC25" i="17" s="1"/>
  <c r="FD25" i="17" s="1"/>
  <c r="FE25" i="17" s="1"/>
  <c r="FF25" i="17" s="1"/>
  <c r="FG25" i="17" s="1"/>
  <c r="FH25" i="17" s="1"/>
  <c r="FI25" i="17" s="1"/>
  <c r="FJ25" i="17" s="1"/>
  <c r="FK25" i="17" s="1"/>
  <c r="FL25" i="17" s="1"/>
  <c r="FM25" i="17" s="1"/>
  <c r="FN25" i="17" s="1"/>
  <c r="FO25" i="17" s="1"/>
  <c r="FP25" i="17" s="1"/>
  <c r="FQ25" i="17" s="1"/>
  <c r="FR25" i="17" s="1"/>
  <c r="FS25" i="17" s="1"/>
  <c r="FT25" i="17" s="1"/>
  <c r="FU25" i="17" s="1"/>
  <c r="FV25" i="17" s="1"/>
  <c r="FW25" i="17" s="1"/>
  <c r="FX25" i="17" s="1"/>
  <c r="FY25" i="17" s="1"/>
  <c r="FZ25" i="17" s="1"/>
  <c r="GA25" i="17" s="1"/>
  <c r="GB25" i="17" s="1"/>
  <c r="GC25" i="17" s="1"/>
  <c r="GD25" i="17" s="1"/>
  <c r="GE25" i="17" s="1"/>
  <c r="GF25" i="17" s="1"/>
  <c r="GG25" i="17" s="1"/>
  <c r="GH25" i="17" s="1"/>
  <c r="GI25" i="17" s="1"/>
  <c r="GJ25" i="17" s="1"/>
  <c r="GK25" i="17" s="1"/>
  <c r="GL25" i="17" s="1"/>
  <c r="GM25" i="17" s="1"/>
  <c r="GN25" i="17" s="1"/>
  <c r="GO25" i="17" s="1"/>
  <c r="GP25" i="17" s="1"/>
  <c r="GQ25" i="17" s="1"/>
  <c r="GR25" i="17" s="1"/>
  <c r="GS25" i="17" s="1"/>
  <c r="GT25" i="17" s="1"/>
  <c r="GU25" i="17" s="1"/>
  <c r="GV25" i="17" s="1"/>
  <c r="GW25" i="17" s="1"/>
  <c r="GX25" i="17" s="1"/>
  <c r="GY25" i="17" s="1"/>
  <c r="GZ25" i="17" s="1"/>
  <c r="HA25" i="17" s="1"/>
  <c r="HB25" i="17" s="1"/>
  <c r="HC25" i="17" s="1"/>
  <c r="HD25" i="17" s="1"/>
  <c r="HE25" i="17" s="1"/>
  <c r="HF25" i="17" s="1"/>
  <c r="HG25" i="17" s="1"/>
  <c r="HH25" i="17" s="1"/>
  <c r="HI25" i="17" s="1"/>
  <c r="HJ25" i="17" s="1"/>
  <c r="HK25" i="17" s="1"/>
  <c r="HL25" i="17" s="1"/>
  <c r="HM25" i="17" s="1"/>
  <c r="HN25" i="17" s="1"/>
  <c r="HO25" i="17" s="1"/>
  <c r="HP25" i="17" s="1"/>
  <c r="HQ25" i="17" s="1"/>
  <c r="HR25" i="17" s="1"/>
  <c r="HS25" i="17" s="1"/>
  <c r="HT25" i="17" s="1"/>
  <c r="HU25" i="17" s="1"/>
  <c r="HV25" i="17" s="1"/>
  <c r="HW25" i="17" s="1"/>
  <c r="HX25" i="17" s="1"/>
  <c r="HY25" i="17" s="1"/>
  <c r="HZ25" i="17" s="1"/>
  <c r="IA25" i="17" s="1"/>
  <c r="IB25" i="17" s="1"/>
  <c r="IC25" i="17" s="1"/>
  <c r="ID25" i="17" s="1"/>
  <c r="IE25" i="17" s="1"/>
  <c r="IF25" i="17" s="1"/>
  <c r="IG25" i="17" s="1"/>
  <c r="IH25" i="17" s="1"/>
  <c r="II25" i="17" s="1"/>
  <c r="IJ25" i="17" s="1"/>
  <c r="IK25" i="17" s="1"/>
  <c r="IL25" i="17" s="1"/>
  <c r="IM25" i="17" s="1"/>
  <c r="IN25" i="17" s="1"/>
  <c r="IO25" i="17" s="1"/>
  <c r="IP25" i="17" s="1"/>
  <c r="IQ25" i="17" s="1"/>
  <c r="IR25" i="17" s="1"/>
  <c r="IS25" i="17" s="1"/>
  <c r="IT25" i="17" s="1"/>
  <c r="IU25" i="17" s="1"/>
  <c r="IV25" i="17" s="1"/>
  <c r="IW25" i="17" s="1"/>
  <c r="IX25" i="17" s="1"/>
  <c r="IY25" i="17" s="1"/>
  <c r="IZ25" i="17" s="1"/>
  <c r="JA25" i="17" s="1"/>
  <c r="JB25" i="17" s="1"/>
  <c r="JC25" i="17" s="1"/>
  <c r="JD25" i="17" s="1"/>
  <c r="JE25" i="17" s="1"/>
  <c r="JF25" i="17" s="1"/>
  <c r="JG25" i="17" s="1"/>
  <c r="JH25" i="17" s="1"/>
  <c r="JI25" i="17" s="1"/>
  <c r="JJ25" i="17" s="1"/>
  <c r="JK25" i="17" s="1"/>
  <c r="JL25" i="17" s="1"/>
  <c r="JM25" i="17" s="1"/>
  <c r="JN25" i="17" s="1"/>
  <c r="JO25" i="17" s="1"/>
  <c r="JP25" i="17" s="1"/>
  <c r="JQ25" i="17" s="1"/>
  <c r="JR25" i="17" s="1"/>
  <c r="JS25" i="17" s="1"/>
  <c r="JT25" i="17" s="1"/>
  <c r="JU25" i="17" s="1"/>
  <c r="JV25" i="17" s="1"/>
  <c r="JW25" i="17" s="1"/>
  <c r="JX25" i="17" s="1"/>
  <c r="JY25" i="17" s="1"/>
  <c r="JZ25" i="17" s="1"/>
  <c r="KA25" i="17" s="1"/>
  <c r="KB25" i="17" s="1"/>
  <c r="KC25" i="17" s="1"/>
  <c r="KD25" i="17" s="1"/>
  <c r="KE25" i="17" s="1"/>
  <c r="KF25" i="17" s="1"/>
  <c r="KG25" i="17" s="1"/>
  <c r="KH25" i="17" s="1"/>
  <c r="KI25" i="17" s="1"/>
  <c r="KJ25" i="17" s="1"/>
  <c r="KK25" i="17" s="1"/>
  <c r="KL25" i="17" s="1"/>
  <c r="KM25" i="17" s="1"/>
  <c r="KN25" i="17" s="1"/>
  <c r="KO25" i="17" s="1"/>
  <c r="KP25" i="17" s="1"/>
  <c r="KQ25" i="17" s="1"/>
  <c r="KR25" i="17" s="1"/>
  <c r="KS25" i="17" s="1"/>
  <c r="KT25" i="17" s="1"/>
  <c r="KU25" i="17" s="1"/>
  <c r="KV25" i="17" s="1"/>
  <c r="KW25" i="17" s="1"/>
  <c r="KX25" i="17" s="1"/>
  <c r="KY25" i="17" s="1"/>
  <c r="KZ25" i="17" s="1"/>
  <c r="LA25" i="17" s="1"/>
  <c r="LB25" i="17" s="1"/>
  <c r="LC25" i="17" s="1"/>
  <c r="LD25" i="17" s="1"/>
  <c r="LE25" i="17" s="1"/>
  <c r="LF25" i="17" s="1"/>
  <c r="LG25" i="17" s="1"/>
  <c r="LH25" i="17" s="1"/>
  <c r="LI25" i="17" s="1"/>
  <c r="LJ25" i="17" s="1"/>
  <c r="LK25" i="17" s="1"/>
  <c r="LL25" i="17" s="1"/>
  <c r="LM25" i="17" s="1"/>
  <c r="LN25" i="17" s="1"/>
  <c r="LO25" i="17" s="1"/>
  <c r="LP25" i="17" s="1"/>
  <c r="LQ25" i="17" s="1"/>
  <c r="LR25" i="17" s="1"/>
  <c r="LS25" i="17" s="1"/>
  <c r="LT25" i="17" s="1"/>
  <c r="LU25" i="17" s="1"/>
  <c r="LV25" i="17" s="1"/>
  <c r="LW25" i="17" s="1"/>
  <c r="LX25" i="17" s="1"/>
  <c r="LY25" i="17" s="1"/>
  <c r="LZ25" i="17" s="1"/>
  <c r="MA25" i="17" s="1"/>
  <c r="MB25" i="17" s="1"/>
  <c r="MC25" i="17" s="1"/>
  <c r="MD25" i="17" s="1"/>
  <c r="ME25" i="17" s="1"/>
  <c r="MF25" i="17" s="1"/>
  <c r="MG25" i="17" s="1"/>
  <c r="MH25" i="17" s="1"/>
  <c r="MI25" i="17" s="1"/>
  <c r="MJ25" i="17" s="1"/>
  <c r="MK25" i="17" s="1"/>
  <c r="ML25" i="17" s="1"/>
  <c r="MM25" i="17" s="1"/>
  <c r="MN25" i="17" s="1"/>
  <c r="MO25" i="17" s="1"/>
  <c r="MP25" i="17" s="1"/>
  <c r="MQ25" i="17" s="1"/>
  <c r="MR25" i="17" s="1"/>
  <c r="MS25" i="17" s="1"/>
  <c r="MT25" i="17" s="1"/>
  <c r="MU25" i="17" s="1"/>
  <c r="MV25" i="17" s="1"/>
  <c r="MW25" i="17" s="1"/>
  <c r="MX25" i="17" s="1"/>
  <c r="MY25" i="17" s="1"/>
  <c r="MZ25" i="17" s="1"/>
  <c r="NA25" i="17" s="1"/>
  <c r="NB25" i="17" s="1"/>
  <c r="NC25" i="17" s="1"/>
  <c r="ND25" i="17" s="1"/>
  <c r="NE25" i="17" s="1"/>
  <c r="NF25" i="17" s="1"/>
  <c r="NG25" i="17" s="1"/>
  <c r="NH25" i="17" s="1"/>
  <c r="NI25" i="17" s="1"/>
  <c r="NJ25" i="17" s="1"/>
  <c r="NK25" i="17" s="1"/>
  <c r="NL25" i="17" s="1"/>
  <c r="NM25" i="17" s="1"/>
  <c r="NN25" i="17" s="1"/>
  <c r="NO25" i="17" s="1"/>
  <c r="NP25" i="17" s="1"/>
  <c r="NQ25" i="17" s="1"/>
  <c r="NR25" i="17" s="1"/>
  <c r="NS25" i="17" s="1"/>
  <c r="NT25" i="17" s="1"/>
  <c r="NU25" i="17" s="1"/>
  <c r="NV25" i="17" s="1"/>
  <c r="NW25" i="17" s="1"/>
  <c r="NX25" i="17" s="1"/>
  <c r="NY25" i="17" s="1"/>
  <c r="NZ25" i="17" s="1"/>
  <c r="OA25" i="17" s="1"/>
  <c r="OB25" i="17" s="1"/>
  <c r="OC25" i="17" s="1"/>
  <c r="OD25" i="17" s="1"/>
  <c r="OE25" i="17" s="1"/>
  <c r="OF25" i="17" s="1"/>
  <c r="OG25" i="17" s="1"/>
  <c r="OH25" i="17" s="1"/>
  <c r="OI25" i="17" s="1"/>
  <c r="OJ25" i="17" s="1"/>
  <c r="OK25" i="17" s="1"/>
  <c r="OL25" i="17" s="1"/>
  <c r="OM25" i="17" s="1"/>
  <c r="ON25" i="17" s="1"/>
  <c r="OO25" i="17" s="1"/>
  <c r="OP25" i="17" s="1"/>
  <c r="OQ25" i="17" s="1"/>
  <c r="OR25" i="17" s="1"/>
  <c r="OS25" i="17" s="1"/>
  <c r="OT25" i="17" s="1"/>
  <c r="OU25" i="17" s="1"/>
  <c r="OV25" i="17" s="1"/>
  <c r="OW25" i="17" s="1"/>
  <c r="OX25" i="17" s="1"/>
  <c r="OY25" i="17" s="1"/>
  <c r="OZ25" i="17" s="1"/>
  <c r="PA25" i="17" s="1"/>
  <c r="PB25" i="17" s="1"/>
  <c r="PC25" i="17" s="1"/>
  <c r="PD25" i="17" s="1"/>
  <c r="PE25" i="17" s="1"/>
  <c r="PF25" i="17" s="1"/>
  <c r="PG25" i="17" s="1"/>
  <c r="PH25" i="17" s="1"/>
  <c r="PI25" i="17" s="1"/>
  <c r="PJ25" i="17" s="1"/>
  <c r="PK25" i="17" s="1"/>
  <c r="PL25" i="17" s="1"/>
  <c r="PM25" i="17" s="1"/>
  <c r="PN25" i="17" s="1"/>
  <c r="PO25" i="17" s="1"/>
  <c r="PP25" i="17" s="1"/>
  <c r="PQ25" i="17" s="1"/>
  <c r="PR25" i="17" s="1"/>
  <c r="PS25" i="17" s="1"/>
  <c r="PT25" i="17" s="1"/>
  <c r="PU25" i="17" s="1"/>
  <c r="PV25" i="17" s="1"/>
  <c r="PW25" i="17" s="1"/>
  <c r="PX25" i="17" s="1"/>
  <c r="PY25" i="17" s="1"/>
  <c r="PZ25" i="17" s="1"/>
  <c r="QA25" i="17" s="1"/>
  <c r="QB25" i="17" s="1"/>
  <c r="QC25" i="17" s="1"/>
  <c r="QD25" i="17" s="1"/>
  <c r="QE25" i="17" s="1"/>
  <c r="QF25" i="17" s="1"/>
  <c r="QG25" i="17" s="1"/>
  <c r="QH25" i="17" s="1"/>
  <c r="QI25" i="17" s="1"/>
  <c r="QJ25" i="17" s="1"/>
  <c r="QK25" i="17" s="1"/>
  <c r="QL25" i="17" s="1"/>
  <c r="QM25" i="17" s="1"/>
  <c r="QN25" i="17" s="1"/>
  <c r="QO25" i="17" s="1"/>
  <c r="QP25" i="17" s="1"/>
  <c r="QQ25" i="17" s="1"/>
  <c r="QR25" i="17" s="1"/>
  <c r="QS25" i="17" s="1"/>
  <c r="QT25" i="17" s="1"/>
  <c r="QU25" i="17" s="1"/>
  <c r="QV25" i="17" s="1"/>
  <c r="QW25" i="17" s="1"/>
  <c r="QX25" i="17" s="1"/>
  <c r="QY25" i="17" s="1"/>
  <c r="QZ25" i="17" s="1"/>
  <c r="RA25" i="17" s="1"/>
  <c r="RB25" i="17" s="1"/>
  <c r="RC25" i="17" s="1"/>
  <c r="RD25" i="17" s="1"/>
  <c r="RE25" i="17" s="1"/>
  <c r="RF25" i="17" s="1"/>
  <c r="RG25" i="17" s="1"/>
  <c r="RH25" i="17" s="1"/>
  <c r="RI25" i="17" s="1"/>
  <c r="RJ25" i="17" s="1"/>
  <c r="RK25" i="17" s="1"/>
  <c r="RL25" i="17" s="1"/>
  <c r="RM25" i="17" s="1"/>
  <c r="RN25" i="17" s="1"/>
  <c r="RO25" i="17" s="1"/>
  <c r="RP25" i="17" s="1"/>
  <c r="RQ25" i="17" s="1"/>
  <c r="RR25" i="17" s="1"/>
  <c r="RS25" i="17" s="1"/>
  <c r="RT25" i="17" s="1"/>
  <c r="RU25" i="17" s="1"/>
  <c r="RV25" i="17" s="1"/>
  <c r="RW25" i="17" s="1"/>
  <c r="RX25" i="17" s="1"/>
  <c r="RY25" i="17" s="1"/>
  <c r="RZ25" i="17" s="1"/>
  <c r="SA25" i="17" s="1"/>
  <c r="SB25" i="17" s="1"/>
  <c r="SC25" i="17" s="1"/>
  <c r="SD25" i="17" s="1"/>
  <c r="SE25" i="17" s="1"/>
  <c r="SF25" i="17" s="1"/>
  <c r="SG25" i="17" s="1"/>
  <c r="SH25" i="17" s="1"/>
  <c r="SI25" i="17" s="1"/>
  <c r="SJ25" i="17" s="1"/>
  <c r="SK25" i="17" s="1"/>
  <c r="I5" i="17"/>
  <c r="I13" i="17" s="1"/>
  <c r="I12" i="17"/>
  <c r="J12" i="17" s="1"/>
  <c r="K12" i="17" s="1"/>
  <c r="L12" i="17" s="1"/>
  <c r="M12" i="17" s="1"/>
  <c r="N12" i="17" s="1"/>
  <c r="O12" i="17" s="1"/>
  <c r="P12" i="17" s="1"/>
  <c r="Q12" i="17" s="1"/>
  <c r="R12" i="17" s="1"/>
  <c r="S12" i="17" s="1"/>
  <c r="T12" i="17" s="1"/>
  <c r="U12" i="17" s="1"/>
  <c r="V12" i="17" s="1"/>
  <c r="W12" i="17" s="1"/>
  <c r="X12" i="17" s="1"/>
  <c r="Y12" i="17" s="1"/>
  <c r="Z12" i="17" s="1"/>
  <c r="AA12" i="17" s="1"/>
  <c r="AB12" i="17" s="1"/>
  <c r="AC12" i="17" s="1"/>
  <c r="AD12" i="17" s="1"/>
  <c r="AE12" i="17" s="1"/>
  <c r="AF12" i="17" s="1"/>
  <c r="AG12" i="17" s="1"/>
  <c r="AH12" i="17" s="1"/>
  <c r="AI12" i="17" s="1"/>
  <c r="AJ12" i="17" s="1"/>
  <c r="AK12" i="17" s="1"/>
  <c r="AL12" i="17" s="1"/>
  <c r="AM12" i="17" s="1"/>
  <c r="AN12" i="17" s="1"/>
  <c r="AO12" i="17" s="1"/>
  <c r="AP12" i="17" s="1"/>
  <c r="AQ12" i="17" s="1"/>
  <c r="AR12" i="17" s="1"/>
  <c r="AS12" i="17" s="1"/>
  <c r="AT12" i="17" s="1"/>
  <c r="AU12" i="17" s="1"/>
  <c r="AV12" i="17" s="1"/>
  <c r="AW12" i="17" s="1"/>
  <c r="AX12" i="17" s="1"/>
  <c r="AY12" i="17" s="1"/>
  <c r="AZ12" i="17" s="1"/>
  <c r="BA12" i="17" s="1"/>
  <c r="BB12" i="17" s="1"/>
  <c r="BC12" i="17" s="1"/>
  <c r="BD12" i="17" s="1"/>
  <c r="BE12" i="17" s="1"/>
  <c r="BF12" i="17" s="1"/>
  <c r="BG12" i="17" s="1"/>
  <c r="BH12" i="17" s="1"/>
  <c r="BI12" i="17" s="1"/>
  <c r="BJ12" i="17" s="1"/>
  <c r="BK12" i="17" s="1"/>
  <c r="BL12" i="17" s="1"/>
  <c r="BM12" i="17" s="1"/>
  <c r="BN12" i="17" s="1"/>
  <c r="BO12" i="17" s="1"/>
  <c r="BP12" i="17" s="1"/>
  <c r="BQ12" i="17" s="1"/>
  <c r="BR12" i="17" s="1"/>
  <c r="BS12" i="17" s="1"/>
  <c r="BT12" i="17" s="1"/>
  <c r="BU12" i="17" s="1"/>
  <c r="BV12" i="17" s="1"/>
  <c r="BW12" i="17" s="1"/>
  <c r="BX12" i="17" s="1"/>
  <c r="BY12" i="17" s="1"/>
  <c r="BZ12" i="17" s="1"/>
  <c r="CA12" i="17" s="1"/>
  <c r="CB12" i="17" s="1"/>
  <c r="CC12" i="17" s="1"/>
  <c r="CD12" i="17" s="1"/>
  <c r="CE12" i="17" s="1"/>
  <c r="CF12" i="17" s="1"/>
  <c r="CG12" i="17" s="1"/>
  <c r="CH12" i="17" s="1"/>
  <c r="CI12" i="17" s="1"/>
  <c r="CJ12" i="17" s="1"/>
  <c r="CK12" i="17" s="1"/>
  <c r="CL12" i="17" s="1"/>
  <c r="CM12" i="17" s="1"/>
  <c r="CN12" i="17" s="1"/>
  <c r="CO12" i="17" s="1"/>
  <c r="CP12" i="17" s="1"/>
  <c r="CQ12" i="17" s="1"/>
  <c r="CR12" i="17" s="1"/>
  <c r="CS12" i="17" s="1"/>
  <c r="CT12" i="17" s="1"/>
  <c r="CU12" i="17" s="1"/>
  <c r="CV12" i="17" s="1"/>
  <c r="CW12" i="17" s="1"/>
  <c r="CX12" i="17" s="1"/>
  <c r="CY12" i="17" s="1"/>
  <c r="CZ12" i="17" s="1"/>
  <c r="DA12" i="17" s="1"/>
  <c r="DB12" i="17" s="1"/>
  <c r="DC12" i="17" s="1"/>
  <c r="DD12" i="17" s="1"/>
  <c r="DE12" i="17" s="1"/>
  <c r="DF12" i="17" s="1"/>
  <c r="DG12" i="17" s="1"/>
  <c r="DH12" i="17" s="1"/>
  <c r="DI12" i="17" s="1"/>
  <c r="DJ12" i="17" s="1"/>
  <c r="DK12" i="17" s="1"/>
  <c r="DL12" i="17" s="1"/>
  <c r="DM12" i="17" s="1"/>
  <c r="DN12" i="17" s="1"/>
  <c r="DO12" i="17" s="1"/>
  <c r="DP12" i="17" s="1"/>
  <c r="DQ12" i="17" s="1"/>
  <c r="DR12" i="17" s="1"/>
  <c r="DS12" i="17" s="1"/>
  <c r="DT12" i="17" s="1"/>
  <c r="DU12" i="17" s="1"/>
  <c r="DV12" i="17" s="1"/>
  <c r="DW12" i="17" s="1"/>
  <c r="DX12" i="17" s="1"/>
  <c r="DY12" i="17" s="1"/>
  <c r="DZ12" i="17" s="1"/>
  <c r="EA12" i="17" s="1"/>
  <c r="EB12" i="17" s="1"/>
  <c r="EC12" i="17" s="1"/>
  <c r="ED12" i="17" s="1"/>
  <c r="EE12" i="17" s="1"/>
  <c r="EF12" i="17" s="1"/>
  <c r="EG12" i="17" s="1"/>
  <c r="EH12" i="17" s="1"/>
  <c r="EI12" i="17" s="1"/>
  <c r="EJ12" i="17" s="1"/>
  <c r="EK12" i="17" s="1"/>
  <c r="EL12" i="17" s="1"/>
  <c r="EM12" i="17" s="1"/>
  <c r="EN12" i="17" s="1"/>
  <c r="EO12" i="17" s="1"/>
  <c r="EP12" i="17" s="1"/>
  <c r="EQ12" i="17" s="1"/>
  <c r="ER12" i="17" s="1"/>
  <c r="ES12" i="17" s="1"/>
  <c r="ET12" i="17" s="1"/>
  <c r="EU12" i="17" s="1"/>
  <c r="EV12" i="17" s="1"/>
  <c r="EW12" i="17" s="1"/>
  <c r="EX12" i="17" s="1"/>
  <c r="EY12" i="17" s="1"/>
  <c r="EZ12" i="17" s="1"/>
  <c r="FA12" i="17" s="1"/>
  <c r="FB12" i="17" s="1"/>
  <c r="FC12" i="17" s="1"/>
  <c r="FD12" i="17" s="1"/>
  <c r="FE12" i="17" s="1"/>
  <c r="FF12" i="17" s="1"/>
  <c r="FG12" i="17" s="1"/>
  <c r="FH12" i="17" s="1"/>
  <c r="FI12" i="17" s="1"/>
  <c r="FJ12" i="17" s="1"/>
  <c r="FK12" i="17" s="1"/>
  <c r="FL12" i="17" s="1"/>
  <c r="FM12" i="17" s="1"/>
  <c r="FN12" i="17" s="1"/>
  <c r="FO12" i="17" s="1"/>
  <c r="FP12" i="17" s="1"/>
  <c r="FQ12" i="17" s="1"/>
  <c r="FR12" i="17" s="1"/>
  <c r="FS12" i="17" s="1"/>
  <c r="FT12" i="17" s="1"/>
  <c r="FU12" i="17" s="1"/>
  <c r="FV12" i="17" s="1"/>
  <c r="FW12" i="17" s="1"/>
  <c r="FX12" i="17" s="1"/>
  <c r="FY12" i="17" s="1"/>
  <c r="FZ12" i="17" s="1"/>
  <c r="GA12" i="17" s="1"/>
  <c r="GB12" i="17" s="1"/>
  <c r="GC12" i="17" s="1"/>
  <c r="GD12" i="17" s="1"/>
  <c r="GE12" i="17" s="1"/>
  <c r="GF12" i="17" s="1"/>
  <c r="GG12" i="17" s="1"/>
  <c r="GH12" i="17" s="1"/>
  <c r="GI12" i="17" s="1"/>
  <c r="GJ12" i="17" s="1"/>
  <c r="GK12" i="17" s="1"/>
  <c r="GL12" i="17" s="1"/>
  <c r="GM12" i="17" s="1"/>
  <c r="GN12" i="17" s="1"/>
  <c r="GO12" i="17" s="1"/>
  <c r="GP12" i="17" s="1"/>
  <c r="GQ12" i="17" s="1"/>
  <c r="GR12" i="17" s="1"/>
  <c r="GS12" i="17" s="1"/>
  <c r="GT12" i="17" s="1"/>
  <c r="GU12" i="17" s="1"/>
  <c r="GV12" i="17" s="1"/>
  <c r="GW12" i="17" s="1"/>
  <c r="GX12" i="17" s="1"/>
  <c r="GY12" i="17" s="1"/>
  <c r="GZ12" i="17" s="1"/>
  <c r="HA12" i="17" s="1"/>
  <c r="HB12" i="17" s="1"/>
  <c r="HC12" i="17" s="1"/>
  <c r="HD12" i="17" s="1"/>
  <c r="HE12" i="17" s="1"/>
  <c r="HF12" i="17" s="1"/>
  <c r="HG12" i="17" s="1"/>
  <c r="HH12" i="17" s="1"/>
  <c r="HI12" i="17" s="1"/>
  <c r="HJ12" i="17" s="1"/>
  <c r="HK12" i="17" s="1"/>
  <c r="HL12" i="17" s="1"/>
  <c r="HM12" i="17" s="1"/>
  <c r="HN12" i="17" s="1"/>
  <c r="HO12" i="17" s="1"/>
  <c r="HP12" i="17" s="1"/>
  <c r="HQ12" i="17" s="1"/>
  <c r="HR12" i="17" s="1"/>
  <c r="HS12" i="17" s="1"/>
  <c r="HT12" i="17" s="1"/>
  <c r="HU12" i="17" s="1"/>
  <c r="HV12" i="17" s="1"/>
  <c r="HW12" i="17" s="1"/>
  <c r="HX12" i="17" s="1"/>
  <c r="HY12" i="17" s="1"/>
  <c r="HZ12" i="17" s="1"/>
  <c r="IA12" i="17" s="1"/>
  <c r="IB12" i="17" s="1"/>
  <c r="IC12" i="17" s="1"/>
  <c r="ID12" i="17" s="1"/>
  <c r="IE12" i="17" s="1"/>
  <c r="IF12" i="17" s="1"/>
  <c r="IG12" i="17" s="1"/>
  <c r="IH12" i="17" s="1"/>
  <c r="II12" i="17" s="1"/>
  <c r="IJ12" i="17" s="1"/>
  <c r="IK12" i="17" s="1"/>
  <c r="IL12" i="17" s="1"/>
  <c r="IM12" i="17" s="1"/>
  <c r="IN12" i="17" s="1"/>
  <c r="IO12" i="17" s="1"/>
  <c r="IP12" i="17" s="1"/>
  <c r="IQ12" i="17" s="1"/>
  <c r="IR12" i="17" s="1"/>
  <c r="IS12" i="17" s="1"/>
  <c r="IT12" i="17" s="1"/>
  <c r="IU12" i="17" s="1"/>
  <c r="IV12" i="17" s="1"/>
  <c r="IW12" i="17" s="1"/>
  <c r="IX12" i="17" s="1"/>
  <c r="IY12" i="17" s="1"/>
  <c r="IZ12" i="17" s="1"/>
  <c r="JA12" i="17" s="1"/>
  <c r="JB12" i="17" s="1"/>
  <c r="JC12" i="17" s="1"/>
  <c r="JD12" i="17" s="1"/>
  <c r="JE12" i="17" s="1"/>
  <c r="JF12" i="17" s="1"/>
  <c r="JG12" i="17" s="1"/>
  <c r="JH12" i="17" s="1"/>
  <c r="JI12" i="17" s="1"/>
  <c r="JJ12" i="17" s="1"/>
  <c r="JK12" i="17" s="1"/>
  <c r="JL12" i="17" s="1"/>
  <c r="JM12" i="17" s="1"/>
  <c r="JN12" i="17" s="1"/>
  <c r="JO12" i="17" s="1"/>
  <c r="JP12" i="17" s="1"/>
  <c r="JQ12" i="17" s="1"/>
  <c r="JR12" i="17" s="1"/>
  <c r="JS12" i="17" s="1"/>
  <c r="JT12" i="17" s="1"/>
  <c r="JU12" i="17" s="1"/>
  <c r="JV12" i="17" s="1"/>
  <c r="JW12" i="17" s="1"/>
  <c r="JX12" i="17" s="1"/>
  <c r="JY12" i="17" s="1"/>
  <c r="JZ12" i="17" s="1"/>
  <c r="KA12" i="17" s="1"/>
  <c r="KB12" i="17" s="1"/>
  <c r="KC12" i="17" s="1"/>
  <c r="KD12" i="17" s="1"/>
  <c r="KE12" i="17" s="1"/>
  <c r="KF12" i="17" s="1"/>
  <c r="KG12" i="17" s="1"/>
  <c r="KH12" i="17" s="1"/>
  <c r="KI12" i="17" s="1"/>
  <c r="KJ12" i="17" s="1"/>
  <c r="KK12" i="17" s="1"/>
  <c r="KL12" i="17" s="1"/>
  <c r="KM12" i="17" s="1"/>
  <c r="KN12" i="17" s="1"/>
  <c r="KO12" i="17" s="1"/>
  <c r="KP12" i="17" s="1"/>
  <c r="KQ12" i="17" s="1"/>
  <c r="KR12" i="17" s="1"/>
  <c r="KS12" i="17" s="1"/>
  <c r="KT12" i="17" s="1"/>
  <c r="KU12" i="17" s="1"/>
  <c r="KV12" i="17" s="1"/>
  <c r="KW12" i="17" s="1"/>
  <c r="KX12" i="17" s="1"/>
  <c r="KY12" i="17" s="1"/>
  <c r="KZ12" i="17" s="1"/>
  <c r="LA12" i="17" s="1"/>
  <c r="LB12" i="17" s="1"/>
  <c r="LC12" i="17" s="1"/>
  <c r="LD12" i="17" s="1"/>
  <c r="LE12" i="17" s="1"/>
  <c r="LF12" i="17" s="1"/>
  <c r="LG12" i="17" s="1"/>
  <c r="LH12" i="17" s="1"/>
  <c r="LI12" i="17" s="1"/>
  <c r="LJ12" i="17" s="1"/>
  <c r="LK12" i="17" s="1"/>
  <c r="LL12" i="17" s="1"/>
  <c r="LM12" i="17" s="1"/>
  <c r="LN12" i="17" s="1"/>
  <c r="LO12" i="17" s="1"/>
  <c r="LP12" i="17" s="1"/>
  <c r="LQ12" i="17" s="1"/>
  <c r="LR12" i="17" s="1"/>
  <c r="LS12" i="17" s="1"/>
  <c r="LT12" i="17" s="1"/>
  <c r="LU12" i="17" s="1"/>
  <c r="LV12" i="17" s="1"/>
  <c r="LW12" i="17" s="1"/>
  <c r="LX12" i="17" s="1"/>
  <c r="LY12" i="17" s="1"/>
  <c r="LZ12" i="17" s="1"/>
  <c r="MA12" i="17" s="1"/>
  <c r="MB12" i="17" s="1"/>
  <c r="MC12" i="17" s="1"/>
  <c r="MD12" i="17" s="1"/>
  <c r="ME12" i="17" s="1"/>
  <c r="MF12" i="17" s="1"/>
  <c r="MG12" i="17" s="1"/>
  <c r="MH12" i="17" s="1"/>
  <c r="MI12" i="17" s="1"/>
  <c r="MJ12" i="17" s="1"/>
  <c r="MK12" i="17" s="1"/>
  <c r="ML12" i="17" s="1"/>
  <c r="MM12" i="17" s="1"/>
  <c r="MN12" i="17" s="1"/>
  <c r="MO12" i="17" s="1"/>
  <c r="MP12" i="17" s="1"/>
  <c r="MQ12" i="17" s="1"/>
  <c r="MR12" i="17" s="1"/>
  <c r="MS12" i="17" s="1"/>
  <c r="MT12" i="17" s="1"/>
  <c r="MU12" i="17" s="1"/>
  <c r="MV12" i="17" s="1"/>
  <c r="MW12" i="17" s="1"/>
  <c r="MX12" i="17" s="1"/>
  <c r="MY12" i="17" s="1"/>
  <c r="MZ12" i="17" s="1"/>
  <c r="NA12" i="17" s="1"/>
  <c r="NB12" i="17" s="1"/>
  <c r="NC12" i="17" s="1"/>
  <c r="ND12" i="17" s="1"/>
  <c r="NE12" i="17" s="1"/>
  <c r="NF12" i="17" s="1"/>
  <c r="NG12" i="17" s="1"/>
  <c r="NH12" i="17" s="1"/>
  <c r="NI12" i="17" s="1"/>
  <c r="NJ12" i="17" s="1"/>
  <c r="NK12" i="17" s="1"/>
  <c r="NL12" i="17" s="1"/>
  <c r="NM12" i="17" s="1"/>
  <c r="NN12" i="17" s="1"/>
  <c r="NO12" i="17" s="1"/>
  <c r="NP12" i="17" s="1"/>
  <c r="NQ12" i="17" s="1"/>
  <c r="NR12" i="17" s="1"/>
  <c r="NS12" i="17" s="1"/>
  <c r="NT12" i="17" s="1"/>
  <c r="NU12" i="17" s="1"/>
  <c r="NV12" i="17" s="1"/>
  <c r="NW12" i="17" s="1"/>
  <c r="NX12" i="17" s="1"/>
  <c r="NY12" i="17" s="1"/>
  <c r="NZ12" i="17" s="1"/>
  <c r="OA12" i="17" s="1"/>
  <c r="OB12" i="17" s="1"/>
  <c r="OC12" i="17" s="1"/>
  <c r="OD12" i="17" s="1"/>
  <c r="OE12" i="17" s="1"/>
  <c r="OF12" i="17" s="1"/>
  <c r="OG12" i="17" s="1"/>
  <c r="OH12" i="17" s="1"/>
  <c r="OI12" i="17" s="1"/>
  <c r="OJ12" i="17" s="1"/>
  <c r="OK12" i="17" s="1"/>
  <c r="OL12" i="17" s="1"/>
  <c r="OM12" i="17" s="1"/>
  <c r="ON12" i="17" s="1"/>
  <c r="OO12" i="17" s="1"/>
  <c r="OP12" i="17" s="1"/>
  <c r="OQ12" i="17" s="1"/>
  <c r="OR12" i="17" s="1"/>
  <c r="OS12" i="17" s="1"/>
  <c r="OT12" i="17" s="1"/>
  <c r="OU12" i="17" s="1"/>
  <c r="OV12" i="17" s="1"/>
  <c r="OW12" i="17" s="1"/>
  <c r="OX12" i="17" s="1"/>
  <c r="OY12" i="17" s="1"/>
  <c r="OZ12" i="17" s="1"/>
  <c r="PA12" i="17" s="1"/>
  <c r="PB12" i="17" s="1"/>
  <c r="PC12" i="17" s="1"/>
  <c r="PD12" i="17" s="1"/>
  <c r="PE12" i="17" s="1"/>
  <c r="PF12" i="17" s="1"/>
  <c r="PG12" i="17" s="1"/>
  <c r="PH12" i="17" s="1"/>
  <c r="PI12" i="17" s="1"/>
  <c r="PJ12" i="17" s="1"/>
  <c r="PK12" i="17" s="1"/>
  <c r="PL12" i="17" s="1"/>
  <c r="PM12" i="17" s="1"/>
  <c r="PN12" i="17" s="1"/>
  <c r="PO12" i="17" s="1"/>
  <c r="PP12" i="17" s="1"/>
  <c r="PQ12" i="17" s="1"/>
  <c r="PR12" i="17" s="1"/>
  <c r="PS12" i="17" s="1"/>
  <c r="PT12" i="17" s="1"/>
  <c r="PU12" i="17" s="1"/>
  <c r="PV12" i="17" s="1"/>
  <c r="PW12" i="17" s="1"/>
  <c r="PX12" i="17" s="1"/>
  <c r="PY12" i="17" s="1"/>
  <c r="PZ12" i="17" s="1"/>
  <c r="QA12" i="17" s="1"/>
  <c r="QB12" i="17" s="1"/>
  <c r="QC12" i="17" s="1"/>
  <c r="QD12" i="17" s="1"/>
  <c r="QE12" i="17" s="1"/>
  <c r="QF12" i="17" s="1"/>
  <c r="QG12" i="17" s="1"/>
  <c r="QH12" i="17" s="1"/>
  <c r="QI12" i="17" s="1"/>
  <c r="QJ12" i="17" s="1"/>
  <c r="QK12" i="17" s="1"/>
  <c r="QL12" i="17" s="1"/>
  <c r="QM12" i="17" s="1"/>
  <c r="QN12" i="17" s="1"/>
  <c r="QO12" i="17" s="1"/>
  <c r="QP12" i="17" s="1"/>
  <c r="QQ12" i="17" s="1"/>
  <c r="QR12" i="17" s="1"/>
  <c r="QS12" i="17" s="1"/>
  <c r="QT12" i="17" s="1"/>
  <c r="QU12" i="17" s="1"/>
  <c r="QV12" i="17" s="1"/>
  <c r="QW12" i="17" s="1"/>
  <c r="QX12" i="17" s="1"/>
  <c r="QY12" i="17" s="1"/>
  <c r="QZ12" i="17" s="1"/>
  <c r="RA12" i="17" s="1"/>
  <c r="RB12" i="17" s="1"/>
  <c r="RC12" i="17" s="1"/>
  <c r="RD12" i="17" s="1"/>
  <c r="RE12" i="17" s="1"/>
  <c r="RF12" i="17" s="1"/>
  <c r="RG12" i="17" s="1"/>
  <c r="RH12" i="17" s="1"/>
  <c r="RI12" i="17" s="1"/>
  <c r="RJ12" i="17" s="1"/>
  <c r="RK12" i="17" s="1"/>
  <c r="RL12" i="17" s="1"/>
  <c r="RM12" i="17" s="1"/>
  <c r="RN12" i="17" s="1"/>
  <c r="RO12" i="17" s="1"/>
  <c r="RP12" i="17" s="1"/>
  <c r="RQ12" i="17" s="1"/>
  <c r="RR12" i="17" s="1"/>
  <c r="RS12" i="17" s="1"/>
  <c r="RT12" i="17" s="1"/>
  <c r="RU12" i="17" s="1"/>
  <c r="RV12" i="17" s="1"/>
  <c r="RW12" i="17" s="1"/>
  <c r="RX12" i="17" s="1"/>
  <c r="RY12" i="17" s="1"/>
  <c r="RZ12" i="17" s="1"/>
  <c r="SA12" i="17" s="1"/>
  <c r="SB12" i="17" s="1"/>
  <c r="SC12" i="17" s="1"/>
  <c r="SD12" i="17" s="1"/>
  <c r="SE12" i="17" s="1"/>
  <c r="SF12" i="17" s="1"/>
  <c r="SG12" i="17" s="1"/>
  <c r="SH12" i="17" s="1"/>
  <c r="SI12" i="17" s="1"/>
  <c r="SJ12" i="17" s="1"/>
  <c r="SK12" i="17" s="1"/>
  <c r="Q85" i="4"/>
  <c r="Q47" i="4" s="1"/>
  <c r="J5" i="4"/>
  <c r="I23" i="17" l="1"/>
  <c r="K10" i="3"/>
  <c r="L10" i="3" s="1"/>
  <c r="K33" i="17"/>
  <c r="J49" i="17"/>
  <c r="K30" i="17"/>
  <c r="J48" i="17"/>
  <c r="I21" i="3"/>
  <c r="J21" i="3"/>
  <c r="I17" i="3"/>
  <c r="I27" i="3" s="1"/>
  <c r="J17" i="3"/>
  <c r="U13" i="3"/>
  <c r="T14" i="3"/>
  <c r="L3" i="3"/>
  <c r="K1" i="3"/>
  <c r="K2" i="3"/>
  <c r="U12" i="3"/>
  <c r="U9" i="3"/>
  <c r="J1" i="3"/>
  <c r="J2" i="3"/>
  <c r="QE10" i="17"/>
  <c r="I3" i="17"/>
  <c r="SM3" i="17" s="1"/>
  <c r="J5" i="17"/>
  <c r="J13" i="17" s="1"/>
  <c r="I4" i="17"/>
  <c r="F12" i="4"/>
  <c r="R85" i="4"/>
  <c r="R47" i="4" s="1"/>
  <c r="J14" i="4"/>
  <c r="F11" i="4"/>
  <c r="K14" i="4"/>
  <c r="J4" i="4"/>
  <c r="K5" i="4"/>
  <c r="J3" i="4"/>
  <c r="J23" i="17" l="1"/>
  <c r="K11" i="3"/>
  <c r="K21" i="3" s="1"/>
  <c r="L30" i="17"/>
  <c r="K48" i="17"/>
  <c r="L33" i="17"/>
  <c r="K49" i="17"/>
  <c r="SM5" i="17"/>
  <c r="SN3" i="17"/>
  <c r="M10" i="3"/>
  <c r="I29" i="3"/>
  <c r="J26" i="3" s="1"/>
  <c r="J22" i="3"/>
  <c r="J27" i="3"/>
  <c r="I22" i="3"/>
  <c r="V13" i="3"/>
  <c r="U14" i="3"/>
  <c r="M3" i="3"/>
  <c r="L1" i="3"/>
  <c r="L2" i="3"/>
  <c r="V12" i="3"/>
  <c r="V9" i="3"/>
  <c r="QF10" i="17"/>
  <c r="J3" i="17"/>
  <c r="K5" i="17"/>
  <c r="K13" i="17" s="1"/>
  <c r="J4" i="17"/>
  <c r="I14" i="4"/>
  <c r="I18" i="17"/>
  <c r="J18" i="17"/>
  <c r="S85" i="4"/>
  <c r="S47" i="4" s="1"/>
  <c r="F18" i="4"/>
  <c r="L14" i="4"/>
  <c r="K4" i="4"/>
  <c r="L5" i="4"/>
  <c r="K3" i="4"/>
  <c r="K23" i="17" l="1"/>
  <c r="L11" i="3"/>
  <c r="L17" i="3" s="1"/>
  <c r="K17" i="3"/>
  <c r="K22" i="3" s="1"/>
  <c r="M30" i="17"/>
  <c r="L48" i="17"/>
  <c r="M33" i="17"/>
  <c r="L49" i="17"/>
  <c r="SN5" i="17"/>
  <c r="SO3" i="17"/>
  <c r="J29" i="3"/>
  <c r="K26" i="3" s="1"/>
  <c r="N10" i="3"/>
  <c r="W13" i="3"/>
  <c r="V14" i="3"/>
  <c r="N3" i="3"/>
  <c r="M1" i="3"/>
  <c r="M2" i="3"/>
  <c r="W9" i="3"/>
  <c r="W12" i="3"/>
  <c r="QG10" i="17"/>
  <c r="K3" i="17"/>
  <c r="L5" i="17"/>
  <c r="L13" i="17" s="1"/>
  <c r="K4" i="17"/>
  <c r="K18" i="17"/>
  <c r="T85" i="4"/>
  <c r="T47" i="4" s="1"/>
  <c r="F19" i="4"/>
  <c r="F20" i="4"/>
  <c r="M14" i="4"/>
  <c r="L4" i="4"/>
  <c r="M5" i="4"/>
  <c r="L3" i="4"/>
  <c r="L23" i="17" l="1"/>
  <c r="M11" i="3"/>
  <c r="M21" i="3" s="1"/>
  <c r="L21" i="3"/>
  <c r="L22" i="3" s="1"/>
  <c r="K27" i="3"/>
  <c r="K29" i="3" s="1"/>
  <c r="L26" i="3" s="1"/>
  <c r="N33" i="17"/>
  <c r="M49" i="17"/>
  <c r="N30" i="17"/>
  <c r="M48" i="17"/>
  <c r="SO5" i="17"/>
  <c r="SP3" i="17"/>
  <c r="O10" i="3"/>
  <c r="P10" i="3" s="1"/>
  <c r="L27" i="3"/>
  <c r="X13" i="3"/>
  <c r="W14" i="3"/>
  <c r="O3" i="3"/>
  <c r="N1" i="3"/>
  <c r="N2" i="3"/>
  <c r="X9" i="3"/>
  <c r="X12" i="3"/>
  <c r="QH10" i="17"/>
  <c r="M5" i="17"/>
  <c r="M13" i="17" s="1"/>
  <c r="L3" i="17"/>
  <c r="L4" i="17"/>
  <c r="L18" i="17"/>
  <c r="U85" i="4"/>
  <c r="U47" i="4" s="1"/>
  <c r="N14" i="4"/>
  <c r="M4" i="4"/>
  <c r="N5" i="4"/>
  <c r="M3" i="4"/>
  <c r="M23" i="17" l="1"/>
  <c r="N11" i="3"/>
  <c r="N21" i="3" s="1"/>
  <c r="M17" i="3"/>
  <c r="M22" i="3" s="1"/>
  <c r="O30" i="17"/>
  <c r="N48" i="17"/>
  <c r="O33" i="17"/>
  <c r="N49" i="17"/>
  <c r="SP5" i="17"/>
  <c r="SQ3" i="17"/>
  <c r="L29" i="3"/>
  <c r="M26" i="3" s="1"/>
  <c r="Q10" i="3"/>
  <c r="R10" i="3" s="1"/>
  <c r="Y13" i="3"/>
  <c r="X14" i="3"/>
  <c r="P3" i="3"/>
  <c r="O1" i="3"/>
  <c r="O2" i="3"/>
  <c r="Y9" i="3"/>
  <c r="Y12" i="3"/>
  <c r="QI10" i="17"/>
  <c r="M3" i="17"/>
  <c r="M4" i="17"/>
  <c r="N5" i="17"/>
  <c r="N13" i="17" s="1"/>
  <c r="M18" i="17"/>
  <c r="V85" i="4"/>
  <c r="V47" i="4" s="1"/>
  <c r="O14" i="4"/>
  <c r="N4" i="4"/>
  <c r="O5" i="4"/>
  <c r="N3" i="4"/>
  <c r="N23" i="17" l="1"/>
  <c r="N17" i="3"/>
  <c r="N27" i="3" s="1"/>
  <c r="O11" i="3"/>
  <c r="P11" i="3" s="1"/>
  <c r="Q11" i="3" s="1"/>
  <c r="R11" i="3" s="1"/>
  <c r="M27" i="3"/>
  <c r="M29" i="3" s="1"/>
  <c r="N26" i="3" s="1"/>
  <c r="P30" i="17"/>
  <c r="O48" i="17"/>
  <c r="P33" i="17"/>
  <c r="O49" i="17"/>
  <c r="SQ5" i="17"/>
  <c r="SR3" i="17"/>
  <c r="S10" i="3"/>
  <c r="Y14" i="3"/>
  <c r="Z13" i="3"/>
  <c r="P1" i="3"/>
  <c r="Q3" i="3"/>
  <c r="P2" i="3"/>
  <c r="Z9" i="3"/>
  <c r="Z12" i="3"/>
  <c r="QJ10" i="17"/>
  <c r="O5" i="17"/>
  <c r="O13" i="17" s="1"/>
  <c r="N4" i="17"/>
  <c r="N3" i="17"/>
  <c r="N18" i="17"/>
  <c r="W85" i="4"/>
  <c r="W47" i="4" s="1"/>
  <c r="P14" i="4"/>
  <c r="O4" i="4"/>
  <c r="P5" i="4"/>
  <c r="O3" i="4"/>
  <c r="O23" i="17" l="1"/>
  <c r="N22" i="3"/>
  <c r="P21" i="3"/>
  <c r="P17" i="3"/>
  <c r="P27" i="3" s="1"/>
  <c r="O17" i="3"/>
  <c r="O27" i="3" s="1"/>
  <c r="O21" i="3"/>
  <c r="Q30" i="17"/>
  <c r="P48" i="17"/>
  <c r="Q33" i="17"/>
  <c r="P49" i="17"/>
  <c r="SR5" i="17"/>
  <c r="SS3" i="17"/>
  <c r="N29" i="3"/>
  <c r="O26" i="3" s="1"/>
  <c r="R21" i="3"/>
  <c r="R17" i="3"/>
  <c r="S11" i="3"/>
  <c r="T10" i="3"/>
  <c r="Q17" i="3"/>
  <c r="Q21" i="3"/>
  <c r="AA13" i="3"/>
  <c r="Z14" i="3"/>
  <c r="R3" i="3"/>
  <c r="Q2" i="3"/>
  <c r="Q1" i="3"/>
  <c r="AA9" i="3"/>
  <c r="AA12" i="3"/>
  <c r="QK10" i="17"/>
  <c r="P5" i="17"/>
  <c r="P13" i="17" s="1"/>
  <c r="O3" i="17"/>
  <c r="O4" i="17"/>
  <c r="O18" i="17"/>
  <c r="X85" i="4"/>
  <c r="X47" i="4" s="1"/>
  <c r="Q14" i="4"/>
  <c r="P4" i="4"/>
  <c r="Q5" i="4"/>
  <c r="P3" i="4"/>
  <c r="P23" i="17" l="1"/>
  <c r="O22" i="3"/>
  <c r="P22" i="3"/>
  <c r="R30" i="17"/>
  <c r="Q48" i="17"/>
  <c r="R33" i="17"/>
  <c r="Q49" i="17"/>
  <c r="SS5" i="17"/>
  <c r="O29" i="3"/>
  <c r="P26" i="3" s="1"/>
  <c r="P29" i="3" s="1"/>
  <c r="Q26" i="3" s="1"/>
  <c r="ST3" i="17"/>
  <c r="U10" i="3"/>
  <c r="T11" i="3"/>
  <c r="S17" i="3"/>
  <c r="S21" i="3"/>
  <c r="Q27" i="3"/>
  <c r="Q22" i="3"/>
  <c r="R22" i="3"/>
  <c r="R27" i="3"/>
  <c r="AB13" i="3"/>
  <c r="AA14" i="3"/>
  <c r="S3" i="3"/>
  <c r="R1" i="3"/>
  <c r="R2" i="3"/>
  <c r="AB9" i="3"/>
  <c r="AB12" i="3"/>
  <c r="QL10" i="17"/>
  <c r="P3" i="17"/>
  <c r="Q5" i="17"/>
  <c r="Q13" i="17" s="1"/>
  <c r="P4" i="17"/>
  <c r="P18" i="17"/>
  <c r="Y85" i="4"/>
  <c r="Y47" i="4" s="1"/>
  <c r="R14" i="4"/>
  <c r="Q4" i="4"/>
  <c r="R5" i="4"/>
  <c r="Q3" i="4"/>
  <c r="Q23" i="17" l="1"/>
  <c r="S30" i="17"/>
  <c r="R48" i="17"/>
  <c r="S33" i="17"/>
  <c r="R49" i="17"/>
  <c r="ST5" i="17"/>
  <c r="SU3" i="17"/>
  <c r="Q29" i="3"/>
  <c r="R26" i="3" s="1"/>
  <c r="R29" i="3" s="1"/>
  <c r="S26" i="3" s="1"/>
  <c r="T21" i="3"/>
  <c r="T17" i="3"/>
  <c r="S22" i="3"/>
  <c r="S27" i="3"/>
  <c r="V10" i="3"/>
  <c r="U11" i="3"/>
  <c r="AC13" i="3"/>
  <c r="AB14" i="3"/>
  <c r="S1" i="3"/>
  <c r="T3" i="3"/>
  <c r="S2" i="3"/>
  <c r="AC12" i="3"/>
  <c r="AC9" i="3"/>
  <c r="QM10" i="17"/>
  <c r="Q3" i="17"/>
  <c r="R5" i="17"/>
  <c r="R13" i="17" s="1"/>
  <c r="Q4" i="17"/>
  <c r="Q18" i="17"/>
  <c r="Z85" i="4"/>
  <c r="Z47" i="4" s="1"/>
  <c r="S14" i="4"/>
  <c r="R4" i="4"/>
  <c r="S5" i="4"/>
  <c r="R3" i="4"/>
  <c r="R23" i="17" l="1"/>
  <c r="T30" i="17"/>
  <c r="S48" i="17"/>
  <c r="T33" i="17"/>
  <c r="S49" i="17"/>
  <c r="SU5" i="17"/>
  <c r="SV3" i="17"/>
  <c r="S29" i="3"/>
  <c r="T26" i="3" s="1"/>
  <c r="U17" i="3"/>
  <c r="U21" i="3"/>
  <c r="T27" i="3"/>
  <c r="T22" i="3"/>
  <c r="W10" i="3"/>
  <c r="V11" i="3"/>
  <c r="AD13" i="3"/>
  <c r="AC14" i="3"/>
  <c r="U3" i="3"/>
  <c r="T1" i="3"/>
  <c r="T2" i="3"/>
  <c r="AD12" i="3"/>
  <c r="AD9" i="3"/>
  <c r="QN10" i="17"/>
  <c r="S5" i="17"/>
  <c r="S13" i="17" s="1"/>
  <c r="R3" i="17"/>
  <c r="R4" i="17"/>
  <c r="R18" i="17"/>
  <c r="AA85" i="4"/>
  <c r="AA47" i="4" s="1"/>
  <c r="T14" i="4"/>
  <c r="S4" i="4"/>
  <c r="T5" i="4"/>
  <c r="S3" i="4"/>
  <c r="S23" i="17" l="1"/>
  <c r="U33" i="17"/>
  <c r="T49" i="17"/>
  <c r="U30" i="17"/>
  <c r="T48" i="17"/>
  <c r="SV5" i="17"/>
  <c r="SW3" i="17"/>
  <c r="T29" i="3"/>
  <c r="U26" i="3" s="1"/>
  <c r="V21" i="3"/>
  <c r="V17" i="3"/>
  <c r="U27" i="3"/>
  <c r="U22" i="3"/>
  <c r="W11" i="3"/>
  <c r="X10" i="3"/>
  <c r="AE13" i="3"/>
  <c r="AD14" i="3"/>
  <c r="U2" i="3"/>
  <c r="V3" i="3"/>
  <c r="U1" i="3"/>
  <c r="AE9" i="3"/>
  <c r="AE12" i="3"/>
  <c r="QO10" i="17"/>
  <c r="S3" i="17"/>
  <c r="S4" i="17"/>
  <c r="T5" i="17"/>
  <c r="T13" i="17" s="1"/>
  <c r="S18" i="17"/>
  <c r="AB85" i="4"/>
  <c r="AB47" i="4" s="1"/>
  <c r="U14" i="4"/>
  <c r="T4" i="4"/>
  <c r="U5" i="4"/>
  <c r="T3" i="4"/>
  <c r="T23" i="17" l="1"/>
  <c r="V33" i="17"/>
  <c r="U49" i="17"/>
  <c r="V30" i="17"/>
  <c r="U48" i="17"/>
  <c r="SW5" i="17"/>
  <c r="SX3" i="17"/>
  <c r="U29" i="3"/>
  <c r="V26" i="3" s="1"/>
  <c r="W17" i="3"/>
  <c r="W21" i="3"/>
  <c r="V27" i="3"/>
  <c r="V22" i="3"/>
  <c r="X11" i="3"/>
  <c r="Y10" i="3"/>
  <c r="AF13" i="3"/>
  <c r="AE14" i="3"/>
  <c r="V2" i="3"/>
  <c r="W3" i="3"/>
  <c r="V1" i="3"/>
  <c r="AF9" i="3"/>
  <c r="AF12" i="3"/>
  <c r="QP10" i="17"/>
  <c r="T3" i="17"/>
  <c r="T4" i="17"/>
  <c r="U5" i="17"/>
  <c r="U13" i="17" s="1"/>
  <c r="T18" i="17"/>
  <c r="AC85" i="4"/>
  <c r="AC47" i="4" s="1"/>
  <c r="V14" i="4"/>
  <c r="U4" i="4"/>
  <c r="V5" i="4"/>
  <c r="U3" i="4"/>
  <c r="U18" i="17" l="1"/>
  <c r="U23" i="17"/>
  <c r="W33" i="17"/>
  <c r="V49" i="17"/>
  <c r="W30" i="17"/>
  <c r="V48" i="17"/>
  <c r="SX5" i="17"/>
  <c r="SY3" i="17"/>
  <c r="V29" i="3"/>
  <c r="W26" i="3" s="1"/>
  <c r="X17" i="3"/>
  <c r="X21" i="3"/>
  <c r="Y11" i="3"/>
  <c r="Z10" i="3"/>
  <c r="W27" i="3"/>
  <c r="W22" i="3"/>
  <c r="AG13" i="3"/>
  <c r="AF14" i="3"/>
  <c r="W1" i="3"/>
  <c r="W2" i="3"/>
  <c r="X3" i="3"/>
  <c r="AG9" i="3"/>
  <c r="AG12" i="3"/>
  <c r="QQ10" i="17"/>
  <c r="V5" i="17"/>
  <c r="V13" i="17" s="1"/>
  <c r="U4" i="17"/>
  <c r="U3" i="17"/>
  <c r="AD85" i="4"/>
  <c r="AD47" i="4" s="1"/>
  <c r="W14" i="4"/>
  <c r="V4" i="4"/>
  <c r="W5" i="4"/>
  <c r="V3" i="4"/>
  <c r="V23" i="17" l="1"/>
  <c r="X33" i="17"/>
  <c r="W49" i="17"/>
  <c r="X30" i="17"/>
  <c r="W48" i="17"/>
  <c r="SY5" i="17"/>
  <c r="SZ3" i="17"/>
  <c r="W29" i="3"/>
  <c r="X26" i="3" s="1"/>
  <c r="Z11" i="3"/>
  <c r="AA10" i="3"/>
  <c r="Y21" i="3"/>
  <c r="Y17" i="3"/>
  <c r="X27" i="3"/>
  <c r="X22" i="3"/>
  <c r="AH13" i="3"/>
  <c r="AG14" i="3"/>
  <c r="Y3" i="3"/>
  <c r="X2" i="3"/>
  <c r="X1" i="3"/>
  <c r="AH9" i="3"/>
  <c r="AH12" i="3"/>
  <c r="QR10" i="17"/>
  <c r="V4" i="17"/>
  <c r="W5" i="17"/>
  <c r="W13" i="17" s="1"/>
  <c r="V3" i="17"/>
  <c r="V18" i="17"/>
  <c r="AE85" i="4"/>
  <c r="AE47" i="4" s="1"/>
  <c r="X14" i="4"/>
  <c r="W4" i="4"/>
  <c r="X5" i="4"/>
  <c r="W3" i="4"/>
  <c r="W23" i="17" l="1"/>
  <c r="Y33" i="17"/>
  <c r="X49" i="17"/>
  <c r="Y30" i="17"/>
  <c r="X48" i="17"/>
  <c r="SZ5" i="17"/>
  <c r="TA3" i="17"/>
  <c r="X29" i="3"/>
  <c r="Y26" i="3" s="1"/>
  <c r="Y27" i="3"/>
  <c r="Y22" i="3"/>
  <c r="AA11" i="3"/>
  <c r="AB10" i="3"/>
  <c r="Z17" i="3"/>
  <c r="Z21" i="3"/>
  <c r="AH14" i="3"/>
  <c r="AI13" i="3"/>
  <c r="Y1" i="3"/>
  <c r="Z3" i="3"/>
  <c r="Y2" i="3"/>
  <c r="AI9" i="3"/>
  <c r="AI12" i="3"/>
  <c r="QS10" i="17"/>
  <c r="X5" i="17"/>
  <c r="X13" i="17" s="1"/>
  <c r="W3" i="17"/>
  <c r="W4" i="17"/>
  <c r="W18" i="17"/>
  <c r="AF85" i="4"/>
  <c r="AF47" i="4" s="1"/>
  <c r="Y14" i="4"/>
  <c r="X4" i="4"/>
  <c r="Y5" i="4"/>
  <c r="X3" i="4"/>
  <c r="X23" i="17" l="1"/>
  <c r="Z33" i="17"/>
  <c r="Y49" i="17"/>
  <c r="Z30" i="17"/>
  <c r="Y48" i="17"/>
  <c r="TA5" i="17"/>
  <c r="TB3" i="17"/>
  <c r="Y29" i="3"/>
  <c r="Z26" i="3" s="1"/>
  <c r="Z27" i="3"/>
  <c r="Z22" i="3"/>
  <c r="AC10" i="3"/>
  <c r="AB11" i="3"/>
  <c r="AA21" i="3"/>
  <c r="AA17" i="3"/>
  <c r="AJ13" i="3"/>
  <c r="AI14" i="3"/>
  <c r="Z1" i="3"/>
  <c r="Z2" i="3"/>
  <c r="AA3" i="3"/>
  <c r="AJ9" i="3"/>
  <c r="AJ12" i="3"/>
  <c r="QT10" i="17"/>
  <c r="Y5" i="17"/>
  <c r="Y13" i="17" s="1"/>
  <c r="X3" i="17"/>
  <c r="X4" i="17"/>
  <c r="X18" i="17"/>
  <c r="AG85" i="4"/>
  <c r="AG47" i="4" s="1"/>
  <c r="Z14" i="4"/>
  <c r="Y4" i="4"/>
  <c r="Z5" i="4"/>
  <c r="Y3" i="4"/>
  <c r="Y23" i="17" l="1"/>
  <c r="AA33" i="17"/>
  <c r="Z49" i="17"/>
  <c r="AA30" i="17"/>
  <c r="Z48" i="17"/>
  <c r="TB5" i="17"/>
  <c r="TC3" i="17"/>
  <c r="Z29" i="3"/>
  <c r="AA26" i="3" s="1"/>
  <c r="AA27" i="3"/>
  <c r="AA22" i="3"/>
  <c r="AB21" i="3"/>
  <c r="AB17" i="3"/>
  <c r="AC11" i="3"/>
  <c r="AD10" i="3"/>
  <c r="AK13" i="3"/>
  <c r="AJ14" i="3"/>
  <c r="AA2" i="3"/>
  <c r="AA1" i="3"/>
  <c r="AB3" i="3"/>
  <c r="AK12" i="3"/>
  <c r="AK9" i="3"/>
  <c r="QU10" i="17"/>
  <c r="Y3" i="17"/>
  <c r="Z5" i="17"/>
  <c r="Z13" i="17" s="1"/>
  <c r="Y4" i="17"/>
  <c r="Y18" i="17"/>
  <c r="AH85" i="4"/>
  <c r="AH47" i="4" s="1"/>
  <c r="AA14" i="4"/>
  <c r="Z4" i="4"/>
  <c r="AA5" i="4"/>
  <c r="Z3" i="4"/>
  <c r="Z23" i="17" l="1"/>
  <c r="AB33" i="17"/>
  <c r="AA49" i="17"/>
  <c r="AB30" i="17"/>
  <c r="AA48" i="17"/>
  <c r="TC5" i="17"/>
  <c r="TD3" i="17"/>
  <c r="AA29" i="3"/>
  <c r="AB26" i="3" s="1"/>
  <c r="AE10" i="3"/>
  <c r="AD11" i="3"/>
  <c r="AB27" i="3"/>
  <c r="AB22" i="3"/>
  <c r="AC17" i="3"/>
  <c r="AC21" i="3"/>
  <c r="AK14" i="3"/>
  <c r="AL13" i="3"/>
  <c r="AB2" i="3"/>
  <c r="AB1" i="3"/>
  <c r="AC3" i="3"/>
  <c r="AL12" i="3"/>
  <c r="AL9" i="3"/>
  <c r="QV10" i="17"/>
  <c r="AA5" i="17"/>
  <c r="AA13" i="17" s="1"/>
  <c r="Z4" i="17"/>
  <c r="Z3" i="17"/>
  <c r="Z18" i="17"/>
  <c r="AI85" i="4"/>
  <c r="AI47" i="4" s="1"/>
  <c r="AB14" i="4"/>
  <c r="AA4" i="4"/>
  <c r="AB5" i="4"/>
  <c r="AA3" i="4"/>
  <c r="AA23" i="17" l="1"/>
  <c r="AC33" i="17"/>
  <c r="AB49" i="17"/>
  <c r="AC30" i="17"/>
  <c r="AB48" i="17"/>
  <c r="TD5" i="17"/>
  <c r="TE3" i="17"/>
  <c r="AB29" i="3"/>
  <c r="AC26" i="3" s="1"/>
  <c r="AC27" i="3"/>
  <c r="AC22" i="3"/>
  <c r="AD21" i="3"/>
  <c r="AD17" i="3"/>
  <c r="AE11" i="3"/>
  <c r="AF10" i="3"/>
  <c r="AM13" i="3"/>
  <c r="AL14" i="3"/>
  <c r="AD3" i="3"/>
  <c r="AC1" i="3"/>
  <c r="AC2" i="3"/>
  <c r="AM9" i="3"/>
  <c r="AM12" i="3"/>
  <c r="QW10" i="17"/>
  <c r="AA3" i="17"/>
  <c r="AA4" i="17"/>
  <c r="AB5" i="17"/>
  <c r="AB13" i="17" s="1"/>
  <c r="AA18" i="17"/>
  <c r="AJ85" i="4"/>
  <c r="AJ47" i="4" s="1"/>
  <c r="AC14" i="4"/>
  <c r="AB4" i="4"/>
  <c r="AC5" i="4"/>
  <c r="AB3" i="4"/>
  <c r="AB23" i="17" l="1"/>
  <c r="AD33" i="17"/>
  <c r="AC49" i="17"/>
  <c r="AD30" i="17"/>
  <c r="AC48" i="17"/>
  <c r="TE5" i="17"/>
  <c r="TF3" i="17"/>
  <c r="AC29" i="3"/>
  <c r="AD26" i="3" s="1"/>
  <c r="AG10" i="3"/>
  <c r="AF11" i="3"/>
  <c r="AE21" i="3"/>
  <c r="AE17" i="3"/>
  <c r="AD27" i="3"/>
  <c r="AD22" i="3"/>
  <c r="AN13" i="3"/>
  <c r="AM14" i="3"/>
  <c r="AD2" i="3"/>
  <c r="AD1" i="3"/>
  <c r="AE3" i="3"/>
  <c r="AN9" i="3"/>
  <c r="AN12" i="3"/>
  <c r="QX10" i="17"/>
  <c r="AB4" i="17"/>
  <c r="AC5" i="17"/>
  <c r="AC13" i="17" s="1"/>
  <c r="AB3" i="17"/>
  <c r="AB18" i="17"/>
  <c r="AK85" i="4"/>
  <c r="AK47" i="4" s="1"/>
  <c r="AD14" i="4"/>
  <c r="AC4" i="4"/>
  <c r="AD5" i="4"/>
  <c r="AC3" i="4"/>
  <c r="AC23" i="17" l="1"/>
  <c r="AE30" i="17"/>
  <c r="AD48" i="17"/>
  <c r="AE33" i="17"/>
  <c r="AD49" i="17"/>
  <c r="TF5" i="17"/>
  <c r="TG3" i="17"/>
  <c r="AD29" i="3"/>
  <c r="AE26" i="3" s="1"/>
  <c r="AE27" i="3"/>
  <c r="AE22" i="3"/>
  <c r="AF21" i="3"/>
  <c r="AF17" i="3"/>
  <c r="AG11" i="3"/>
  <c r="AH10" i="3"/>
  <c r="AO13" i="3"/>
  <c r="AN14" i="3"/>
  <c r="AF3" i="3"/>
  <c r="AE2" i="3"/>
  <c r="AE1" i="3"/>
  <c r="AO9" i="3"/>
  <c r="AO12" i="3"/>
  <c r="QY10" i="17"/>
  <c r="AC3" i="17"/>
  <c r="AC4" i="17"/>
  <c r="AD5" i="17"/>
  <c r="AD13" i="17" s="1"/>
  <c r="AC18" i="17"/>
  <c r="AL85" i="4"/>
  <c r="AL47" i="4" s="1"/>
  <c r="AE14" i="4"/>
  <c r="AD4" i="4"/>
  <c r="AE5" i="4"/>
  <c r="AD3" i="4"/>
  <c r="AD23" i="17" l="1"/>
  <c r="AF33" i="17"/>
  <c r="AE49" i="17"/>
  <c r="AF30" i="17"/>
  <c r="AE48" i="17"/>
  <c r="TG5" i="17"/>
  <c r="TH3" i="17"/>
  <c r="AE29" i="3"/>
  <c r="AF26" i="3" s="1"/>
  <c r="AF27" i="3"/>
  <c r="AF22" i="3"/>
  <c r="AH11" i="3"/>
  <c r="AI10" i="3"/>
  <c r="AG17" i="3"/>
  <c r="AG21" i="3"/>
  <c r="AP13" i="3"/>
  <c r="AO14" i="3"/>
  <c r="AG3" i="3"/>
  <c r="AF2" i="3"/>
  <c r="AF1" i="3"/>
  <c r="AP9" i="3"/>
  <c r="AP12" i="3"/>
  <c r="QZ10" i="17"/>
  <c r="AD3" i="17"/>
  <c r="AD4" i="17"/>
  <c r="AE5" i="17"/>
  <c r="AE13" i="17" s="1"/>
  <c r="AD18" i="17"/>
  <c r="AM85" i="4"/>
  <c r="AM47" i="4" s="1"/>
  <c r="AF14" i="4"/>
  <c r="AE4" i="4"/>
  <c r="AF5" i="4"/>
  <c r="AE3" i="4"/>
  <c r="AE23" i="17" l="1"/>
  <c r="AG30" i="17"/>
  <c r="AF48" i="17"/>
  <c r="AG33" i="17"/>
  <c r="AF49" i="17"/>
  <c r="TH5" i="17"/>
  <c r="TI3" i="17"/>
  <c r="AF29" i="3"/>
  <c r="AG26" i="3" s="1"/>
  <c r="AG27" i="3"/>
  <c r="AG22" i="3"/>
  <c r="AI11" i="3"/>
  <c r="AJ10" i="3"/>
  <c r="AH21" i="3"/>
  <c r="AH17" i="3"/>
  <c r="AQ13" i="3"/>
  <c r="AP14" i="3"/>
  <c r="AG1" i="3"/>
  <c r="AH3" i="3"/>
  <c r="AG2" i="3"/>
  <c r="AQ9" i="3"/>
  <c r="AQ12" i="3"/>
  <c r="RA10" i="17"/>
  <c r="AE4" i="17"/>
  <c r="AF5" i="17"/>
  <c r="AF13" i="17" s="1"/>
  <c r="AE3" i="17"/>
  <c r="AE18" i="17"/>
  <c r="AN85" i="4"/>
  <c r="AN47" i="4" s="1"/>
  <c r="AG14" i="4"/>
  <c r="AF4" i="4"/>
  <c r="AG5" i="4"/>
  <c r="AF3" i="4"/>
  <c r="AF23" i="17" l="1"/>
  <c r="AH30" i="17"/>
  <c r="AG48" i="17"/>
  <c r="AH33" i="17"/>
  <c r="AG49" i="17"/>
  <c r="TI5" i="17"/>
  <c r="TJ3" i="17"/>
  <c r="AG29" i="3"/>
  <c r="AH26" i="3" s="1"/>
  <c r="AH27" i="3"/>
  <c r="AH22" i="3"/>
  <c r="AI21" i="3"/>
  <c r="AI17" i="3"/>
  <c r="AJ11" i="3"/>
  <c r="AK10" i="3"/>
  <c r="AR13" i="3"/>
  <c r="AQ14" i="3"/>
  <c r="AH1" i="3"/>
  <c r="AH2" i="3"/>
  <c r="AI3" i="3"/>
  <c r="AR9" i="3"/>
  <c r="AR12" i="3"/>
  <c r="RB10" i="17"/>
  <c r="AG5" i="17"/>
  <c r="AG13" i="17" s="1"/>
  <c r="AF3" i="17"/>
  <c r="AF4" i="17"/>
  <c r="AF18" i="17"/>
  <c r="AO85" i="4"/>
  <c r="AO47" i="4" s="1"/>
  <c r="AH14" i="4"/>
  <c r="AG4" i="4"/>
  <c r="AH5" i="4"/>
  <c r="AG3" i="4"/>
  <c r="AG23" i="17" l="1"/>
  <c r="AI33" i="17"/>
  <c r="AH49" i="17"/>
  <c r="AI30" i="17"/>
  <c r="AH48" i="17"/>
  <c r="TJ5" i="17"/>
  <c r="TK3" i="17"/>
  <c r="AH29" i="3"/>
  <c r="AI26" i="3" s="1"/>
  <c r="AL10" i="3"/>
  <c r="AK11" i="3"/>
  <c r="AJ21" i="3"/>
  <c r="AJ17" i="3"/>
  <c r="AI27" i="3"/>
  <c r="AI22" i="3"/>
  <c r="AR14" i="3"/>
  <c r="AS13" i="3"/>
  <c r="AI2" i="3"/>
  <c r="AI1" i="3"/>
  <c r="AJ3" i="3"/>
  <c r="AS12" i="3"/>
  <c r="AS9" i="3"/>
  <c r="RC10" i="17"/>
  <c r="AG3" i="17"/>
  <c r="AG4" i="17"/>
  <c r="AH5" i="17"/>
  <c r="AH13" i="17" s="1"/>
  <c r="AG18" i="17"/>
  <c r="AP85" i="4"/>
  <c r="AP47" i="4" s="1"/>
  <c r="AI14" i="4"/>
  <c r="AH4" i="4"/>
  <c r="AI5" i="4"/>
  <c r="AH3" i="4"/>
  <c r="AH23" i="17" l="1"/>
  <c r="AJ30" i="17"/>
  <c r="AI48" i="17"/>
  <c r="AJ33" i="17"/>
  <c r="AI49" i="17"/>
  <c r="TK5" i="17"/>
  <c r="AI29" i="3"/>
  <c r="AJ26" i="3" s="1"/>
  <c r="TL3" i="17"/>
  <c r="AJ27" i="3"/>
  <c r="AJ22" i="3"/>
  <c r="AK21" i="3"/>
  <c r="AK17" i="3"/>
  <c r="AM10" i="3"/>
  <c r="AL11" i="3"/>
  <c r="AT13" i="3"/>
  <c r="AS14" i="3"/>
  <c r="AK3" i="3"/>
  <c r="AJ1" i="3"/>
  <c r="AJ2" i="3"/>
  <c r="AT12" i="3"/>
  <c r="AT9" i="3"/>
  <c r="RD10" i="17"/>
  <c r="AH3" i="17"/>
  <c r="AH4" i="17"/>
  <c r="AI5" i="17"/>
  <c r="AI13" i="17" s="1"/>
  <c r="AH18" i="17"/>
  <c r="AQ85" i="4"/>
  <c r="AQ47" i="4" s="1"/>
  <c r="AJ14" i="4"/>
  <c r="AI4" i="4"/>
  <c r="AJ5" i="4"/>
  <c r="AI3" i="4"/>
  <c r="AI23" i="17" l="1"/>
  <c r="AK30" i="17"/>
  <c r="AJ48" i="17"/>
  <c r="AK33" i="17"/>
  <c r="AJ49" i="17"/>
  <c r="AJ29" i="3"/>
  <c r="AK26" i="3" s="1"/>
  <c r="TL5" i="17"/>
  <c r="TM3" i="17"/>
  <c r="AL21" i="3"/>
  <c r="AL17" i="3"/>
  <c r="AN10" i="3"/>
  <c r="AM11" i="3"/>
  <c r="AK27" i="3"/>
  <c r="AK22" i="3"/>
  <c r="AU13" i="3"/>
  <c r="AT14" i="3"/>
  <c r="AK2" i="3"/>
  <c r="AL3" i="3"/>
  <c r="AK1" i="3"/>
  <c r="AU9" i="3"/>
  <c r="AU12" i="3"/>
  <c r="RE10" i="17"/>
  <c r="AI3" i="17"/>
  <c r="AI4" i="17"/>
  <c r="AJ5" i="17"/>
  <c r="AJ13" i="17" s="1"/>
  <c r="AI18" i="17"/>
  <c r="AR85" i="4"/>
  <c r="AR47" i="4" s="1"/>
  <c r="AK14" i="4"/>
  <c r="AJ4" i="4"/>
  <c r="AK5" i="4"/>
  <c r="AJ3" i="4"/>
  <c r="AJ23" i="17" l="1"/>
  <c r="AK29" i="3"/>
  <c r="AL26" i="3" s="1"/>
  <c r="AL33" i="17"/>
  <c r="AK49" i="17"/>
  <c r="AL30" i="17"/>
  <c r="AK48" i="17"/>
  <c r="TM5" i="17"/>
  <c r="TN3" i="17"/>
  <c r="AM21" i="3"/>
  <c r="AM17" i="3"/>
  <c r="AN11" i="3"/>
  <c r="AO10" i="3"/>
  <c r="AL27" i="3"/>
  <c r="AL22" i="3"/>
  <c r="AV13" i="3"/>
  <c r="AU14" i="3"/>
  <c r="AM3" i="3"/>
  <c r="AL1" i="3"/>
  <c r="AL2" i="3"/>
  <c r="AV9" i="3"/>
  <c r="AV12" i="3"/>
  <c r="RF10" i="17"/>
  <c r="AJ4" i="17"/>
  <c r="AJ3" i="17"/>
  <c r="AK5" i="17"/>
  <c r="AK13" i="17" s="1"/>
  <c r="AJ18" i="17"/>
  <c r="AS85" i="4"/>
  <c r="AS47" i="4" s="1"/>
  <c r="AL14" i="4"/>
  <c r="AK4" i="4"/>
  <c r="AL5" i="4"/>
  <c r="AK3" i="4"/>
  <c r="AK23" i="17" l="1"/>
  <c r="AL29" i="3"/>
  <c r="AM26" i="3" s="1"/>
  <c r="AM33" i="17"/>
  <c r="AL49" i="17"/>
  <c r="AM30" i="17"/>
  <c r="AL48" i="17"/>
  <c r="TN5" i="17"/>
  <c r="TO3" i="17"/>
  <c r="AP10" i="3"/>
  <c r="AO11" i="3"/>
  <c r="AN17" i="3"/>
  <c r="AN21" i="3"/>
  <c r="AM27" i="3"/>
  <c r="AM22" i="3"/>
  <c r="AW13" i="3"/>
  <c r="AV14" i="3"/>
  <c r="AW9" i="3"/>
  <c r="AW12" i="3"/>
  <c r="AM2" i="3"/>
  <c r="AM1" i="3"/>
  <c r="AN3" i="3"/>
  <c r="RG10" i="17"/>
  <c r="AK4" i="17"/>
  <c r="AL5" i="17"/>
  <c r="AL13" i="17" s="1"/>
  <c r="AK3" i="17"/>
  <c r="AK18" i="17"/>
  <c r="AT85" i="4"/>
  <c r="AT47" i="4" s="1"/>
  <c r="AM14" i="4"/>
  <c r="AL4" i="4"/>
  <c r="AM5" i="4"/>
  <c r="AL3" i="4"/>
  <c r="AL23" i="17" l="1"/>
  <c r="AM29" i="3"/>
  <c r="AN26" i="3" s="1"/>
  <c r="AN33" i="17"/>
  <c r="AM49" i="17"/>
  <c r="AN30" i="17"/>
  <c r="AM48" i="17"/>
  <c r="TO5" i="17"/>
  <c r="TP3" i="17"/>
  <c r="AN22" i="3"/>
  <c r="AN27" i="3"/>
  <c r="AO17" i="3"/>
  <c r="AO21" i="3"/>
  <c r="AQ10" i="3"/>
  <c r="AP11" i="3"/>
  <c r="AX13" i="3"/>
  <c r="AW14" i="3"/>
  <c r="AX9" i="3"/>
  <c r="AX12" i="3"/>
  <c r="AN2" i="3"/>
  <c r="AN1" i="3"/>
  <c r="AO3" i="3"/>
  <c r="RH10" i="17"/>
  <c r="AL3" i="17"/>
  <c r="AL4" i="17"/>
  <c r="AM5" i="17"/>
  <c r="AM13" i="17" s="1"/>
  <c r="AL18" i="17"/>
  <c r="AU85" i="4"/>
  <c r="AU47" i="4" s="1"/>
  <c r="AN14" i="4"/>
  <c r="AM4" i="4"/>
  <c r="AN5" i="4"/>
  <c r="AM3" i="4"/>
  <c r="AM23" i="17" l="1"/>
  <c r="AN29" i="3"/>
  <c r="AO26" i="3" s="1"/>
  <c r="AO33" i="17"/>
  <c r="AN49" i="17"/>
  <c r="AO30" i="17"/>
  <c r="AN48" i="17"/>
  <c r="TP5" i="17"/>
  <c r="TQ3" i="17"/>
  <c r="AP21" i="3"/>
  <c r="AP17" i="3"/>
  <c r="AQ11" i="3"/>
  <c r="AR10" i="3"/>
  <c r="AO27" i="3"/>
  <c r="AO22" i="3"/>
  <c r="AY13" i="3"/>
  <c r="AX14" i="3"/>
  <c r="AY9" i="3"/>
  <c r="AY12" i="3"/>
  <c r="AP3" i="3"/>
  <c r="AO1" i="3"/>
  <c r="AO2" i="3"/>
  <c r="RI10" i="17"/>
  <c r="AM4" i="17"/>
  <c r="AM3" i="17"/>
  <c r="AN5" i="17"/>
  <c r="AN13" i="17" s="1"/>
  <c r="AM18" i="17"/>
  <c r="AV85" i="4"/>
  <c r="AV47" i="4" s="1"/>
  <c r="AO14" i="4"/>
  <c r="AN4" i="4"/>
  <c r="AO5" i="4"/>
  <c r="AN3" i="4"/>
  <c r="AN23" i="17" l="1"/>
  <c r="AO29" i="3"/>
  <c r="AP26" i="3" s="1"/>
  <c r="AP33" i="17"/>
  <c r="AO49" i="17"/>
  <c r="AP30" i="17"/>
  <c r="AO48" i="17"/>
  <c r="TQ5" i="17"/>
  <c r="TR3" i="17"/>
  <c r="AR11" i="3"/>
  <c r="AS10" i="3"/>
  <c r="AQ21" i="3"/>
  <c r="AQ17" i="3"/>
  <c r="AP22" i="3"/>
  <c r="AP27" i="3"/>
  <c r="AZ13" i="3"/>
  <c r="AY14" i="3"/>
  <c r="AZ9" i="3"/>
  <c r="AZ12" i="3"/>
  <c r="AP1" i="3"/>
  <c r="AP2" i="3"/>
  <c r="AQ3" i="3"/>
  <c r="RJ10" i="17"/>
  <c r="AO5" i="17"/>
  <c r="AO13" i="17" s="1"/>
  <c r="AN3" i="17"/>
  <c r="AN4" i="17"/>
  <c r="AN18" i="17"/>
  <c r="AW85" i="4"/>
  <c r="AW47" i="4" s="1"/>
  <c r="AP14" i="4"/>
  <c r="AO4" i="4"/>
  <c r="AP5" i="4"/>
  <c r="AO3" i="4"/>
  <c r="AO23" i="17" l="1"/>
  <c r="AP29" i="3"/>
  <c r="AQ26" i="3" s="1"/>
  <c r="AQ30" i="17"/>
  <c r="AP48" i="17"/>
  <c r="AQ33" i="17"/>
  <c r="AP49" i="17"/>
  <c r="TR5" i="17"/>
  <c r="TS3" i="17"/>
  <c r="AS11" i="3"/>
  <c r="AT10" i="3"/>
  <c r="AQ22" i="3"/>
  <c r="AQ27" i="3"/>
  <c r="AR17" i="3"/>
  <c r="AR21" i="3"/>
  <c r="BA13" i="3"/>
  <c r="AZ14" i="3"/>
  <c r="BA12" i="3"/>
  <c r="BA9" i="3"/>
  <c r="AQ1" i="3"/>
  <c r="AQ2" i="3"/>
  <c r="AR3" i="3"/>
  <c r="RK10" i="17"/>
  <c r="AO3" i="17"/>
  <c r="AP5" i="17"/>
  <c r="AP13" i="17" s="1"/>
  <c r="AO4" i="17"/>
  <c r="AO18" i="17"/>
  <c r="AX85" i="4"/>
  <c r="AX47" i="4" s="1"/>
  <c r="AQ14" i="4"/>
  <c r="AP4" i="4"/>
  <c r="AQ5" i="4"/>
  <c r="AP3" i="4"/>
  <c r="AP23" i="17" l="1"/>
  <c r="AQ29" i="3"/>
  <c r="AR26" i="3" s="1"/>
  <c r="AR30" i="17"/>
  <c r="AQ48" i="17"/>
  <c r="AR33" i="17"/>
  <c r="AQ49" i="17"/>
  <c r="TS5" i="17"/>
  <c r="TT3" i="17"/>
  <c r="AR22" i="3"/>
  <c r="AR27" i="3"/>
  <c r="AU10" i="3"/>
  <c r="AT11" i="3"/>
  <c r="AS21" i="3"/>
  <c r="AS17" i="3"/>
  <c r="BB13" i="3"/>
  <c r="BA14" i="3"/>
  <c r="BB9" i="3"/>
  <c r="BB12" i="3"/>
  <c r="AR2" i="3"/>
  <c r="AS3" i="3"/>
  <c r="AR1" i="3"/>
  <c r="RL10" i="17"/>
  <c r="AP3" i="17"/>
  <c r="AQ5" i="17"/>
  <c r="AQ13" i="17" s="1"/>
  <c r="AP4" i="17"/>
  <c r="AP18" i="17"/>
  <c r="AY85" i="4"/>
  <c r="AY47" i="4" s="1"/>
  <c r="AR14" i="4"/>
  <c r="AQ4" i="4"/>
  <c r="AR5" i="4"/>
  <c r="AQ3" i="4"/>
  <c r="AQ23" i="17" l="1"/>
  <c r="AR29" i="3"/>
  <c r="AS26" i="3" s="1"/>
  <c r="AS33" i="17"/>
  <c r="AR49" i="17"/>
  <c r="AS30" i="17"/>
  <c r="AR48" i="17"/>
  <c r="TT5" i="17"/>
  <c r="TU3" i="17"/>
  <c r="AS27" i="3"/>
  <c r="AS22" i="3"/>
  <c r="AT21" i="3"/>
  <c r="AT17" i="3"/>
  <c r="AU11" i="3"/>
  <c r="AV10" i="3"/>
  <c r="BC13" i="3"/>
  <c r="BB14" i="3"/>
  <c r="BC12" i="3"/>
  <c r="BC9" i="3"/>
  <c r="AS1" i="3"/>
  <c r="AS2" i="3"/>
  <c r="AT3" i="3"/>
  <c r="RM10" i="17"/>
  <c r="AR5" i="17"/>
  <c r="AR13" i="17" s="1"/>
  <c r="AQ4" i="17"/>
  <c r="AQ3" i="17"/>
  <c r="AQ18" i="17"/>
  <c r="AZ85" i="4"/>
  <c r="AZ47" i="4" s="1"/>
  <c r="AS14" i="4"/>
  <c r="AR4" i="4"/>
  <c r="AS5" i="4"/>
  <c r="AR3" i="4"/>
  <c r="AR23" i="17" l="1"/>
  <c r="AS29" i="3"/>
  <c r="AT26" i="3" s="1"/>
  <c r="AT30" i="17"/>
  <c r="AS48" i="17"/>
  <c r="AT33" i="17"/>
  <c r="AS49" i="17"/>
  <c r="TU5" i="17"/>
  <c r="TV3" i="17"/>
  <c r="AV11" i="3"/>
  <c r="AW10" i="3"/>
  <c r="AU17" i="3"/>
  <c r="AU21" i="3"/>
  <c r="AT27" i="3"/>
  <c r="AT22" i="3"/>
  <c r="BD13" i="3"/>
  <c r="BC14" i="3"/>
  <c r="BD12" i="3"/>
  <c r="BD9" i="3"/>
  <c r="AT2" i="3"/>
  <c r="AU3" i="3"/>
  <c r="AT1" i="3"/>
  <c r="RN10" i="17"/>
  <c r="AR4" i="17"/>
  <c r="AS5" i="17"/>
  <c r="AS13" i="17" s="1"/>
  <c r="AR3" i="17"/>
  <c r="AR18" i="17"/>
  <c r="BA85" i="4"/>
  <c r="BA47" i="4" s="1"/>
  <c r="AT14" i="4"/>
  <c r="AS4" i="4"/>
  <c r="AT5" i="4"/>
  <c r="AS3" i="4"/>
  <c r="AS23" i="17" l="1"/>
  <c r="AT29" i="3"/>
  <c r="AU26" i="3" s="1"/>
  <c r="AU33" i="17"/>
  <c r="AT49" i="17"/>
  <c r="AU30" i="17"/>
  <c r="AT48" i="17"/>
  <c r="TV5" i="17"/>
  <c r="TW3" i="17"/>
  <c r="AU27" i="3"/>
  <c r="AU22" i="3"/>
  <c r="AX10" i="3"/>
  <c r="AW11" i="3"/>
  <c r="AV17" i="3"/>
  <c r="AV21" i="3"/>
  <c r="BE13" i="3"/>
  <c r="BD14" i="3"/>
  <c r="BE9" i="3"/>
  <c r="BE12" i="3"/>
  <c r="AU1" i="3"/>
  <c r="AU2" i="3"/>
  <c r="AV3" i="3"/>
  <c r="AW3" i="3" s="1"/>
  <c r="RO10" i="17"/>
  <c r="AT5" i="17"/>
  <c r="AT13" i="17" s="1"/>
  <c r="AS3" i="17"/>
  <c r="AS4" i="17"/>
  <c r="AS18" i="17"/>
  <c r="BB85" i="4"/>
  <c r="BB47" i="4" s="1"/>
  <c r="AU14" i="4"/>
  <c r="AT4" i="4"/>
  <c r="AU5" i="4"/>
  <c r="AT3" i="4"/>
  <c r="AU29" i="3" l="1"/>
  <c r="AV26" i="3" s="1"/>
  <c r="AT23" i="17"/>
  <c r="AV30" i="17"/>
  <c r="AU48" i="17"/>
  <c r="AV33" i="17"/>
  <c r="AU49" i="17"/>
  <c r="TW5" i="17"/>
  <c r="TX3" i="17"/>
  <c r="AW17" i="3"/>
  <c r="AW27" i="3" s="1"/>
  <c r="AW21" i="3"/>
  <c r="AV27" i="3"/>
  <c r="AV22" i="3"/>
  <c r="AY10" i="3"/>
  <c r="AX11" i="3"/>
  <c r="BE14" i="3"/>
  <c r="BF13" i="3"/>
  <c r="BF12" i="3"/>
  <c r="BF9" i="3"/>
  <c r="AW1" i="3"/>
  <c r="AX3" i="3"/>
  <c r="AW2" i="3"/>
  <c r="AV1" i="3"/>
  <c r="AV2" i="3"/>
  <c r="RP10" i="17"/>
  <c r="AT3" i="17"/>
  <c r="AT4" i="17"/>
  <c r="AU5" i="17"/>
  <c r="AU13" i="17" s="1"/>
  <c r="AT18" i="17"/>
  <c r="BC85" i="4"/>
  <c r="BC47" i="4" s="1"/>
  <c r="AV14" i="4"/>
  <c r="AU4" i="4"/>
  <c r="AV5" i="4"/>
  <c r="AU3" i="4"/>
  <c r="AV29" i="3" l="1"/>
  <c r="AW26" i="3" s="1"/>
  <c r="AW29" i="3" s="1"/>
  <c r="AX26" i="3" s="1"/>
  <c r="AU23" i="17"/>
  <c r="AW30" i="17"/>
  <c r="AV48" i="17"/>
  <c r="AW33" i="17"/>
  <c r="AV49" i="17"/>
  <c r="TX5" i="17"/>
  <c r="G5" i="17" s="1"/>
  <c r="TY3" i="17"/>
  <c r="AW22" i="3"/>
  <c r="AX17" i="3"/>
  <c r="AX27" i="3" s="1"/>
  <c r="AX21" i="3"/>
  <c r="AZ10" i="3"/>
  <c r="AY11" i="3"/>
  <c r="BG13" i="3"/>
  <c r="BF14" i="3"/>
  <c r="BG9" i="3"/>
  <c r="BG12" i="3"/>
  <c r="AX1" i="3"/>
  <c r="AY3" i="3"/>
  <c r="AX2" i="3"/>
  <c r="RQ10" i="17"/>
  <c r="AU4" i="17"/>
  <c r="AU3" i="17"/>
  <c r="AV5" i="17"/>
  <c r="AV13" i="17" s="1"/>
  <c r="AU18" i="17"/>
  <c r="BD85" i="4"/>
  <c r="BD47" i="4" s="1"/>
  <c r="AW14" i="4"/>
  <c r="AV4" i="4"/>
  <c r="AW5" i="4"/>
  <c r="AV3" i="4"/>
  <c r="AV23" i="17" l="1"/>
  <c r="AX30" i="17"/>
  <c r="AW48" i="17"/>
  <c r="AX33" i="17"/>
  <c r="AW49" i="17"/>
  <c r="TY5" i="17"/>
  <c r="TZ3" i="17"/>
  <c r="AY17" i="3"/>
  <c r="AY27" i="3" s="1"/>
  <c r="AY21" i="3"/>
  <c r="BA10" i="3"/>
  <c r="AZ11" i="3"/>
  <c r="AX29" i="3"/>
  <c r="AY26" i="3" s="1"/>
  <c r="AX22" i="3"/>
  <c r="BH13" i="3"/>
  <c r="BG14" i="3"/>
  <c r="AY1" i="3"/>
  <c r="AZ3" i="3"/>
  <c r="AY2" i="3"/>
  <c r="BH12" i="3"/>
  <c r="BH9" i="3"/>
  <c r="RR10" i="17"/>
  <c r="AW5" i="17"/>
  <c r="AW13" i="17" s="1"/>
  <c r="AV3" i="17"/>
  <c r="AV4" i="17"/>
  <c r="AV18" i="17"/>
  <c r="BE85" i="4"/>
  <c r="BE47" i="4" s="1"/>
  <c r="AX14" i="4"/>
  <c r="AW4" i="4"/>
  <c r="AX5" i="4"/>
  <c r="AW3" i="4"/>
  <c r="AW23" i="17" l="1"/>
  <c r="AY30" i="17"/>
  <c r="AX48" i="17"/>
  <c r="AY33" i="17"/>
  <c r="AX49" i="17"/>
  <c r="TZ5" i="17"/>
  <c r="UA3" i="17"/>
  <c r="AY22" i="3"/>
  <c r="AY29" i="3"/>
  <c r="AZ26" i="3" s="1"/>
  <c r="AZ17" i="3"/>
  <c r="AZ27" i="3" s="1"/>
  <c r="AZ21" i="3"/>
  <c r="BB10" i="3"/>
  <c r="BA11" i="3"/>
  <c r="BH14" i="3"/>
  <c r="BI13" i="3"/>
  <c r="BI12" i="3"/>
  <c r="BI9" i="3"/>
  <c r="AZ2" i="3"/>
  <c r="AZ1" i="3"/>
  <c r="BA3" i="3"/>
  <c r="RS10" i="17"/>
  <c r="AW4" i="17"/>
  <c r="AX5" i="17"/>
  <c r="AX13" i="17" s="1"/>
  <c r="AW3" i="17"/>
  <c r="AW18" i="17"/>
  <c r="BF85" i="4"/>
  <c r="BF47" i="4" s="1"/>
  <c r="AY14" i="4"/>
  <c r="AX4" i="4"/>
  <c r="AY5" i="4"/>
  <c r="AX3" i="4"/>
  <c r="AY36" i="4" l="1"/>
  <c r="AY54" i="4" s="1"/>
  <c r="AY61" i="4" s="1"/>
  <c r="AX23" i="17"/>
  <c r="AZ30" i="17"/>
  <c r="AY48" i="17"/>
  <c r="AZ33" i="17"/>
  <c r="AY49" i="17"/>
  <c r="UA5" i="17"/>
  <c r="UB3" i="17"/>
  <c r="BC10" i="3"/>
  <c r="BB11" i="3"/>
  <c r="BA17" i="3"/>
  <c r="BA27" i="3" s="1"/>
  <c r="BA21" i="3"/>
  <c r="AZ22" i="3"/>
  <c r="AZ29" i="3"/>
  <c r="BA26" i="3" s="1"/>
  <c r="BJ13" i="3"/>
  <c r="BI14" i="3"/>
  <c r="BA1" i="3"/>
  <c r="BB3" i="3"/>
  <c r="BA2" i="3"/>
  <c r="BJ9" i="3"/>
  <c r="BJ12" i="3"/>
  <c r="RT10" i="17"/>
  <c r="AX3" i="17"/>
  <c r="AY5" i="17"/>
  <c r="AY13" i="17" s="1"/>
  <c r="AX4" i="17"/>
  <c r="AX18" i="17"/>
  <c r="BG85" i="4"/>
  <c r="BG47" i="4" s="1"/>
  <c r="AZ14" i="4"/>
  <c r="AY4" i="4"/>
  <c r="AZ5" i="4"/>
  <c r="AY3" i="4"/>
  <c r="AZ36" i="4" l="1"/>
  <c r="AZ54" i="4" s="1"/>
  <c r="AZ61" i="4" s="1"/>
  <c r="AY23" i="17"/>
  <c r="BA33" i="17"/>
  <c r="AZ49" i="17"/>
  <c r="BA30" i="17"/>
  <c r="AZ48" i="17"/>
  <c r="UB5" i="17"/>
  <c r="BA29" i="3"/>
  <c r="BB26" i="3" s="1"/>
  <c r="BA22" i="3"/>
  <c r="BB17" i="3"/>
  <c r="BB27" i="3" s="1"/>
  <c r="BB21" i="3"/>
  <c r="BD10" i="3"/>
  <c r="BC11" i="3"/>
  <c r="BK13" i="3"/>
  <c r="BJ14" i="3"/>
  <c r="BB2" i="3"/>
  <c r="BC3" i="3"/>
  <c r="BB1" i="3"/>
  <c r="BK12" i="3"/>
  <c r="BK9" i="3"/>
  <c r="RU10" i="17"/>
  <c r="AZ5" i="17"/>
  <c r="AZ13" i="17" s="1"/>
  <c r="AY3" i="17"/>
  <c r="AY4" i="17"/>
  <c r="AY18" i="17"/>
  <c r="BH85" i="4"/>
  <c r="BH47" i="4" s="1"/>
  <c r="BA14" i="4"/>
  <c r="AZ4" i="4"/>
  <c r="BA5" i="4"/>
  <c r="AZ3" i="4"/>
  <c r="BA36" i="4" l="1"/>
  <c r="BA54" i="4" s="1"/>
  <c r="BA61" i="4" s="1"/>
  <c r="AZ23" i="17"/>
  <c r="C149" i="17" a="1"/>
  <c r="C149" i="17" s="1"/>
  <c r="BB33" i="17"/>
  <c r="BA49" i="17"/>
  <c r="BB30" i="17"/>
  <c r="BA48" i="17"/>
  <c r="BB29" i="3"/>
  <c r="BC26" i="3" s="1"/>
  <c r="BB22" i="3"/>
  <c r="BC17" i="3"/>
  <c r="BC27" i="3" s="1"/>
  <c r="BC21" i="3"/>
  <c r="BE10" i="3"/>
  <c r="BD11" i="3"/>
  <c r="BL13" i="3"/>
  <c r="BK14" i="3"/>
  <c r="BL12" i="3"/>
  <c r="BL9" i="3"/>
  <c r="BC1" i="3"/>
  <c r="BD3" i="3"/>
  <c r="BC2" i="3"/>
  <c r="RV10" i="17"/>
  <c r="AZ4" i="17"/>
  <c r="BA5" i="17"/>
  <c r="BA13" i="17" s="1"/>
  <c r="AZ3" i="17"/>
  <c r="AZ18" i="17"/>
  <c r="BI85" i="4"/>
  <c r="BI47" i="4" s="1"/>
  <c r="BB14" i="4"/>
  <c r="BA4" i="4"/>
  <c r="BB5" i="4"/>
  <c r="BA3" i="4"/>
  <c r="BB36" i="4" l="1"/>
  <c r="BB54" i="4" s="1"/>
  <c r="BB61" i="4" s="1"/>
  <c r="BA23" i="17"/>
  <c r="BC30" i="17"/>
  <c r="BB48" i="17"/>
  <c r="BC33" i="17"/>
  <c r="BB49" i="17"/>
  <c r="BC29" i="3"/>
  <c r="BD26" i="3" s="1"/>
  <c r="BF10" i="3"/>
  <c r="BE11" i="3"/>
  <c r="BD17" i="3"/>
  <c r="BD27" i="3" s="1"/>
  <c r="BD21" i="3"/>
  <c r="BC22" i="3"/>
  <c r="BL14" i="3"/>
  <c r="BM13" i="3"/>
  <c r="BD1" i="3"/>
  <c r="BE3" i="3"/>
  <c r="BD2" i="3"/>
  <c r="BM9" i="3"/>
  <c r="BM12" i="3"/>
  <c r="RW10" i="17"/>
  <c r="BA4" i="17"/>
  <c r="BA3" i="17"/>
  <c r="BB5" i="17"/>
  <c r="BB13" i="17" s="1"/>
  <c r="BA18" i="17"/>
  <c r="BJ85" i="4"/>
  <c r="BJ47" i="4" s="1"/>
  <c r="BC14" i="4"/>
  <c r="BB4" i="4"/>
  <c r="BC5" i="4"/>
  <c r="BB3" i="4"/>
  <c r="BC36" i="4" l="1"/>
  <c r="BC54" i="4" s="1"/>
  <c r="BC61" i="4" s="1"/>
  <c r="BB23" i="17"/>
  <c r="BD33" i="17"/>
  <c r="BC49" i="17"/>
  <c r="BD30" i="17"/>
  <c r="BC48" i="17"/>
  <c r="BD29" i="3"/>
  <c r="BE26" i="3" s="1"/>
  <c r="BD22" i="3"/>
  <c r="BE17" i="3"/>
  <c r="BE27" i="3" s="1"/>
  <c r="BE21" i="3"/>
  <c r="BG10" i="3"/>
  <c r="BF11" i="3"/>
  <c r="BN13" i="3"/>
  <c r="BM14" i="3"/>
  <c r="BN12" i="3"/>
  <c r="BN9" i="3"/>
  <c r="BE2" i="3"/>
  <c r="BE1" i="3"/>
  <c r="BF3" i="3"/>
  <c r="RX10" i="17"/>
  <c r="BB3" i="17"/>
  <c r="BC5" i="17"/>
  <c r="BC13" i="17" s="1"/>
  <c r="BB4" i="17"/>
  <c r="BB18" i="17"/>
  <c r="BK85" i="4"/>
  <c r="BK47" i="4" s="1"/>
  <c r="BD14" i="4"/>
  <c r="BC4" i="4"/>
  <c r="BD5" i="4"/>
  <c r="BC3" i="4"/>
  <c r="BD36" i="4" l="1"/>
  <c r="BD54" i="4" s="1"/>
  <c r="BD61" i="4" s="1"/>
  <c r="BC23" i="17"/>
  <c r="BE30" i="17"/>
  <c r="BD48" i="17"/>
  <c r="BE33" i="17"/>
  <c r="BD49" i="17"/>
  <c r="BE29" i="3"/>
  <c r="BF26" i="3" s="1"/>
  <c r="BE22" i="3"/>
  <c r="BF17" i="3"/>
  <c r="BF27" i="3" s="1"/>
  <c r="BF21" i="3"/>
  <c r="BH10" i="3"/>
  <c r="BG11" i="3"/>
  <c r="BN14" i="3"/>
  <c r="BO13" i="3"/>
  <c r="BO9" i="3"/>
  <c r="BO12" i="3"/>
  <c r="BF1" i="3"/>
  <c r="BG3" i="3"/>
  <c r="BF2" i="3"/>
  <c r="RY10" i="17"/>
  <c r="BC4" i="17"/>
  <c r="BC3" i="17"/>
  <c r="BD5" i="17"/>
  <c r="BD13" i="17" s="1"/>
  <c r="BC18" i="17"/>
  <c r="BL85" i="4"/>
  <c r="BL47" i="4" s="1"/>
  <c r="BE14" i="4"/>
  <c r="BD4" i="4"/>
  <c r="BE5" i="4"/>
  <c r="BD3" i="4"/>
  <c r="BE36" i="4" l="1"/>
  <c r="BE54" i="4" s="1"/>
  <c r="BE61" i="4" s="1"/>
  <c r="BD23" i="17"/>
  <c r="BF29" i="3"/>
  <c r="BG26" i="3" s="1"/>
  <c r="BF30" i="17"/>
  <c r="BE48" i="17"/>
  <c r="BF33" i="17"/>
  <c r="BE49" i="17"/>
  <c r="BF22" i="3"/>
  <c r="BG17" i="3"/>
  <c r="BG27" i="3" s="1"/>
  <c r="BG21" i="3"/>
  <c r="BI10" i="3"/>
  <c r="BH11" i="3"/>
  <c r="BP13" i="3"/>
  <c r="BO14" i="3"/>
  <c r="BG1" i="3"/>
  <c r="BH3" i="3"/>
  <c r="BG2" i="3"/>
  <c r="BP12" i="3"/>
  <c r="BP9" i="3"/>
  <c r="RZ10" i="17"/>
  <c r="BD4" i="17"/>
  <c r="BE5" i="17"/>
  <c r="BE13" i="17" s="1"/>
  <c r="BD3" i="17"/>
  <c r="BD18" i="17"/>
  <c r="BM85" i="4"/>
  <c r="BM47" i="4" s="1"/>
  <c r="BF14" i="4"/>
  <c r="BE4" i="4"/>
  <c r="BF5" i="4"/>
  <c r="BE3" i="4"/>
  <c r="BF36" i="4" l="1"/>
  <c r="BF54" i="4" s="1"/>
  <c r="BF61" i="4" s="1"/>
  <c r="BE23" i="17"/>
  <c r="BG29" i="3"/>
  <c r="BH26" i="3" s="1"/>
  <c r="BG33" i="17"/>
  <c r="BF49" i="17"/>
  <c r="BG30" i="17"/>
  <c r="BF48" i="17"/>
  <c r="BG22" i="3"/>
  <c r="BJ10" i="3"/>
  <c r="BI11" i="3"/>
  <c r="BH17" i="3"/>
  <c r="BH27" i="3" s="1"/>
  <c r="BH21" i="3"/>
  <c r="BQ13" i="3"/>
  <c r="BP14" i="3"/>
  <c r="BH1" i="3"/>
  <c r="BI3" i="3"/>
  <c r="BH2" i="3"/>
  <c r="BQ12" i="3"/>
  <c r="BQ9" i="3"/>
  <c r="SA10" i="17"/>
  <c r="BE3" i="17"/>
  <c r="BF5" i="17"/>
  <c r="BF13" i="17" s="1"/>
  <c r="BE4" i="17"/>
  <c r="BE18" i="17"/>
  <c r="BN85" i="4"/>
  <c r="BN47" i="4" s="1"/>
  <c r="BG14" i="4"/>
  <c r="BF4" i="4"/>
  <c r="BG5" i="4"/>
  <c r="BF3" i="4"/>
  <c r="BG36" i="4" l="1"/>
  <c r="BG54" i="4" s="1"/>
  <c r="BG61" i="4" s="1"/>
  <c r="BF23" i="17"/>
  <c r="BH29" i="3"/>
  <c r="BI26" i="3" s="1"/>
  <c r="BH30" i="17"/>
  <c r="BG48" i="17"/>
  <c r="BH33" i="17"/>
  <c r="BG49" i="17"/>
  <c r="BH22" i="3"/>
  <c r="BI17" i="3"/>
  <c r="BI27" i="3" s="1"/>
  <c r="BI21" i="3"/>
  <c r="BK10" i="3"/>
  <c r="BJ11" i="3"/>
  <c r="BR13" i="3"/>
  <c r="BQ14" i="3"/>
  <c r="BR12" i="3"/>
  <c r="BR9" i="3"/>
  <c r="BI2" i="3"/>
  <c r="BI1" i="3"/>
  <c r="BJ3" i="3"/>
  <c r="SB10" i="17"/>
  <c r="BF3" i="17"/>
  <c r="BG5" i="17"/>
  <c r="BG13" i="17" s="1"/>
  <c r="BF4" i="17"/>
  <c r="BF18" i="17"/>
  <c r="BO85" i="4"/>
  <c r="BO47" i="4" s="1"/>
  <c r="BH14" i="4"/>
  <c r="BG4" i="4"/>
  <c r="BH5" i="4"/>
  <c r="BG3" i="4"/>
  <c r="BH36" i="4" l="1"/>
  <c r="BH54" i="4" s="1"/>
  <c r="BH61" i="4" s="1"/>
  <c r="BG23" i="17"/>
  <c r="BI29" i="3"/>
  <c r="BJ26" i="3" s="1"/>
  <c r="BI33" i="17"/>
  <c r="BH49" i="17"/>
  <c r="BI30" i="17"/>
  <c r="BH48" i="17"/>
  <c r="BI22" i="3"/>
  <c r="BJ17" i="3"/>
  <c r="BJ27" i="3" s="1"/>
  <c r="BJ21" i="3"/>
  <c r="BL10" i="3"/>
  <c r="BK11" i="3"/>
  <c r="BS13" i="3"/>
  <c r="BR14" i="3"/>
  <c r="BJ2" i="3"/>
  <c r="BJ1" i="3"/>
  <c r="BK3" i="3"/>
  <c r="BS12" i="3"/>
  <c r="BS9" i="3"/>
  <c r="SC10" i="17"/>
  <c r="BG3" i="17"/>
  <c r="BG4" i="17"/>
  <c r="BH5" i="17"/>
  <c r="BH13" i="17" s="1"/>
  <c r="BG18" i="17"/>
  <c r="BP85" i="4"/>
  <c r="BP47" i="4" s="1"/>
  <c r="BI14" i="4"/>
  <c r="BH4" i="4"/>
  <c r="BI5" i="4"/>
  <c r="BH3" i="4"/>
  <c r="BI36" i="4" l="1"/>
  <c r="BI54" i="4" s="1"/>
  <c r="BI61" i="4" s="1"/>
  <c r="BH23" i="17"/>
  <c r="BJ29" i="3"/>
  <c r="BK26" i="3" s="1"/>
  <c r="BJ30" i="17"/>
  <c r="BI48" i="17"/>
  <c r="BJ33" i="17"/>
  <c r="BI49" i="17"/>
  <c r="BK17" i="3"/>
  <c r="BK27" i="3" s="1"/>
  <c r="BK21" i="3"/>
  <c r="BM10" i="3"/>
  <c r="BL11" i="3"/>
  <c r="BJ22" i="3"/>
  <c r="BS14" i="3"/>
  <c r="BT13" i="3"/>
  <c r="BT9" i="3"/>
  <c r="BT12" i="3"/>
  <c r="BK1" i="3"/>
  <c r="BK2" i="3"/>
  <c r="BL3" i="3"/>
  <c r="SD10" i="17"/>
  <c r="BH4" i="17"/>
  <c r="BI5" i="17"/>
  <c r="BI13" i="17" s="1"/>
  <c r="BH3" i="17"/>
  <c r="BH18" i="17"/>
  <c r="BQ85" i="4"/>
  <c r="BQ47" i="4" s="1"/>
  <c r="BJ14" i="4"/>
  <c r="BI4" i="4"/>
  <c r="BJ5" i="4"/>
  <c r="BI3" i="4"/>
  <c r="BJ36" i="4" l="1"/>
  <c r="BJ54" i="4" s="1"/>
  <c r="BJ61" i="4" s="1"/>
  <c r="BI23" i="17"/>
  <c r="BK29" i="3"/>
  <c r="BL26" i="3" s="1"/>
  <c r="BK33" i="17"/>
  <c r="BJ49" i="17"/>
  <c r="BK30" i="17"/>
  <c r="BJ48" i="17"/>
  <c r="BK22" i="3"/>
  <c r="BL17" i="3"/>
  <c r="BL27" i="3" s="1"/>
  <c r="BL21" i="3"/>
  <c r="BN10" i="3"/>
  <c r="BM11" i="3"/>
  <c r="BU13" i="3"/>
  <c r="BT14" i="3"/>
  <c r="BM3" i="3"/>
  <c r="BL2" i="3"/>
  <c r="BL1" i="3"/>
  <c r="BU9" i="3"/>
  <c r="BU12" i="3"/>
  <c r="SE10" i="17"/>
  <c r="BI4" i="17"/>
  <c r="BI3" i="17"/>
  <c r="BJ5" i="17"/>
  <c r="BJ13" i="17" s="1"/>
  <c r="BI18" i="17"/>
  <c r="BR85" i="4"/>
  <c r="BR47" i="4" s="1"/>
  <c r="BK14" i="4"/>
  <c r="BJ4" i="4"/>
  <c r="BK5" i="4"/>
  <c r="BJ3" i="4"/>
  <c r="BK36" i="4" l="1"/>
  <c r="BK54" i="4" s="1"/>
  <c r="BK61" i="4" s="1"/>
  <c r="BJ23" i="17"/>
  <c r="BL29" i="3"/>
  <c r="BM26" i="3" s="1"/>
  <c r="BL30" i="17"/>
  <c r="BK48" i="17"/>
  <c r="BL33" i="17"/>
  <c r="BK49" i="17"/>
  <c r="BM17" i="3"/>
  <c r="BM27" i="3" s="1"/>
  <c r="BM21" i="3"/>
  <c r="BO10" i="3"/>
  <c r="BN11" i="3"/>
  <c r="BL22" i="3"/>
  <c r="BV13" i="3"/>
  <c r="BU14" i="3"/>
  <c r="BM2" i="3"/>
  <c r="BM1" i="3"/>
  <c r="BN3" i="3"/>
  <c r="BV9" i="3"/>
  <c r="BV12" i="3"/>
  <c r="SF10" i="17"/>
  <c r="BJ3" i="17"/>
  <c r="BJ4" i="17"/>
  <c r="BK5" i="17"/>
  <c r="BK13" i="17" s="1"/>
  <c r="BJ18" i="17"/>
  <c r="BS85" i="4"/>
  <c r="BS47" i="4" s="1"/>
  <c r="BL14" i="4"/>
  <c r="BK4" i="4"/>
  <c r="BL5" i="4"/>
  <c r="BK3" i="4"/>
  <c r="BL36" i="4" l="1"/>
  <c r="BL54" i="4" s="1"/>
  <c r="BL61" i="4" s="1"/>
  <c r="BK23" i="17"/>
  <c r="BM29" i="3"/>
  <c r="BN26" i="3" s="1"/>
  <c r="BM33" i="17"/>
  <c r="BL49" i="17"/>
  <c r="BM30" i="17"/>
  <c r="BL48" i="17"/>
  <c r="BM22" i="3"/>
  <c r="BP10" i="3"/>
  <c r="BO11" i="3"/>
  <c r="BN17" i="3"/>
  <c r="BN27" i="3" s="1"/>
  <c r="BN21" i="3"/>
  <c r="BW13" i="3"/>
  <c r="BV14" i="3"/>
  <c r="BN1" i="3"/>
  <c r="BO3" i="3"/>
  <c r="BN2" i="3"/>
  <c r="BW9" i="3"/>
  <c r="BW12" i="3"/>
  <c r="SG10" i="17"/>
  <c r="BK4" i="17"/>
  <c r="BL5" i="17"/>
  <c r="BL13" i="17" s="1"/>
  <c r="BK3" i="17"/>
  <c r="BK18" i="17"/>
  <c r="BT85" i="4"/>
  <c r="BT47" i="4" s="1"/>
  <c r="BM14" i="4"/>
  <c r="BL4" i="4"/>
  <c r="BM5" i="4"/>
  <c r="BL3" i="4"/>
  <c r="BM36" i="4" l="1"/>
  <c r="BM54" i="4" s="1"/>
  <c r="BM61" i="4" s="1"/>
  <c r="BL23" i="17"/>
  <c r="BN29" i="3"/>
  <c r="BO26" i="3" s="1"/>
  <c r="BN30" i="17"/>
  <c r="BM48" i="17"/>
  <c r="BN33" i="17"/>
  <c r="BM49" i="17"/>
  <c r="BN22" i="3"/>
  <c r="BO17" i="3"/>
  <c r="BO27" i="3" s="1"/>
  <c r="BO21" i="3"/>
  <c r="BQ10" i="3"/>
  <c r="BP11" i="3"/>
  <c r="BX13" i="3"/>
  <c r="BW14" i="3"/>
  <c r="BP3" i="3"/>
  <c r="BO2" i="3"/>
  <c r="BO1" i="3"/>
  <c r="BX12" i="3"/>
  <c r="BX9" i="3"/>
  <c r="SH10" i="17"/>
  <c r="BL4" i="17"/>
  <c r="BL3" i="17"/>
  <c r="BM5" i="17"/>
  <c r="BM13" i="17" s="1"/>
  <c r="BL18" i="17"/>
  <c r="BU85" i="4"/>
  <c r="BU47" i="4" s="1"/>
  <c r="BN14" i="4"/>
  <c r="BM4" i="4"/>
  <c r="BN5" i="4"/>
  <c r="BM3" i="4"/>
  <c r="BN36" i="4" l="1"/>
  <c r="BN54" i="4" s="1"/>
  <c r="BN61" i="4" s="1"/>
  <c r="BM23" i="17"/>
  <c r="BO29" i="3"/>
  <c r="BP26" i="3" s="1"/>
  <c r="BO33" i="17"/>
  <c r="BN49" i="17"/>
  <c r="BO30" i="17"/>
  <c r="BN48" i="17"/>
  <c r="BO22" i="3"/>
  <c r="BP17" i="3"/>
  <c r="BP27" i="3" s="1"/>
  <c r="BP21" i="3"/>
  <c r="BR10" i="3"/>
  <c r="BQ11" i="3"/>
  <c r="BY13" i="3"/>
  <c r="BX14" i="3"/>
  <c r="BY12" i="3"/>
  <c r="BY9" i="3"/>
  <c r="BP1" i="3"/>
  <c r="BQ3" i="3"/>
  <c r="BP2" i="3"/>
  <c r="SI10" i="17"/>
  <c r="BM4" i="17"/>
  <c r="BN5" i="17"/>
  <c r="BN13" i="17" s="1"/>
  <c r="BM3" i="17"/>
  <c r="BM18" i="17"/>
  <c r="BV85" i="4"/>
  <c r="BV47" i="4" s="1"/>
  <c r="BO14" i="4"/>
  <c r="BN4" i="4"/>
  <c r="BO5" i="4"/>
  <c r="BN3" i="4"/>
  <c r="BO36" i="4" l="1"/>
  <c r="BO54" i="4" s="1"/>
  <c r="BO61" i="4" s="1"/>
  <c r="BN23" i="17"/>
  <c r="BP29" i="3"/>
  <c r="BQ26" i="3" s="1"/>
  <c r="BP30" i="17"/>
  <c r="BO48" i="17"/>
  <c r="BP33" i="17"/>
  <c r="BO49" i="17"/>
  <c r="BP22" i="3"/>
  <c r="BQ17" i="3"/>
  <c r="BQ27" i="3" s="1"/>
  <c r="BQ21" i="3"/>
  <c r="BS10" i="3"/>
  <c r="BR11" i="3"/>
  <c r="BZ13" i="3"/>
  <c r="BY14" i="3"/>
  <c r="BQ1" i="3"/>
  <c r="BR3" i="3"/>
  <c r="BQ2" i="3"/>
  <c r="BZ9" i="3"/>
  <c r="BZ12" i="3"/>
  <c r="SJ10" i="17"/>
  <c r="BN3" i="17"/>
  <c r="BN4" i="17"/>
  <c r="BO5" i="17"/>
  <c r="BO13" i="17" s="1"/>
  <c r="BN18" i="17"/>
  <c r="BW85" i="4"/>
  <c r="BW47" i="4" s="1"/>
  <c r="BP14" i="4"/>
  <c r="BO4" i="4"/>
  <c r="BP5" i="4"/>
  <c r="BO3" i="4"/>
  <c r="BP36" i="4" l="1"/>
  <c r="BP54" i="4" s="1"/>
  <c r="BP61" i="4" s="1"/>
  <c r="BO23" i="17"/>
  <c r="BQ29" i="3"/>
  <c r="BR26" i="3" s="1"/>
  <c r="BQ33" i="17"/>
  <c r="BP49" i="17"/>
  <c r="BQ30" i="17"/>
  <c r="BP48" i="17"/>
  <c r="BQ22" i="3"/>
  <c r="BR17" i="3"/>
  <c r="BR27" i="3" s="1"/>
  <c r="BR21" i="3"/>
  <c r="BT10" i="3"/>
  <c r="BS11" i="3"/>
  <c r="CA13" i="3"/>
  <c r="BZ14" i="3"/>
  <c r="BR2" i="3"/>
  <c r="BS3" i="3"/>
  <c r="BR1" i="3"/>
  <c r="CA12" i="3"/>
  <c r="CA9" i="3"/>
  <c r="SK10" i="17"/>
  <c r="BO3" i="17"/>
  <c r="BP5" i="17"/>
  <c r="BP13" i="17" s="1"/>
  <c r="BO4" i="17"/>
  <c r="BO18" i="17"/>
  <c r="BX85" i="4"/>
  <c r="BX47" i="4" s="1"/>
  <c r="BQ14" i="4"/>
  <c r="BP4" i="4"/>
  <c r="BQ5" i="4"/>
  <c r="BP3" i="4"/>
  <c r="BR29" i="3" l="1"/>
  <c r="BS26" i="3" s="1"/>
  <c r="BQ36" i="4"/>
  <c r="BQ54" i="4" s="1"/>
  <c r="BQ61" i="4" s="1"/>
  <c r="BP23" i="17"/>
  <c r="BR30" i="17"/>
  <c r="BQ48" i="17"/>
  <c r="BR33" i="17"/>
  <c r="BQ49" i="17"/>
  <c r="BS17" i="3"/>
  <c r="BS27" i="3" s="1"/>
  <c r="BS21" i="3"/>
  <c r="BU10" i="3"/>
  <c r="BT11" i="3"/>
  <c r="BR22" i="3"/>
  <c r="CB13" i="3"/>
  <c r="CA14" i="3"/>
  <c r="CB9" i="3"/>
  <c r="CB12" i="3"/>
  <c r="BS2" i="3"/>
  <c r="BT3" i="3"/>
  <c r="BS1" i="3"/>
  <c r="BP4" i="17"/>
  <c r="BQ5" i="17"/>
  <c r="BQ13" i="17" s="1"/>
  <c r="BP3" i="17"/>
  <c r="BP18" i="17"/>
  <c r="BY85" i="4"/>
  <c r="BY47" i="4" s="1"/>
  <c r="BR14" i="4"/>
  <c r="BQ4" i="4"/>
  <c r="BR5" i="4"/>
  <c r="BQ3" i="4"/>
  <c r="BS29" i="3" l="1"/>
  <c r="BT26" i="3" s="1"/>
  <c r="BR36" i="4"/>
  <c r="BR54" i="4" s="1"/>
  <c r="BR61" i="4" s="1"/>
  <c r="BQ23" i="17"/>
  <c r="BS33" i="17"/>
  <c r="BR49" i="17"/>
  <c r="BS30" i="17"/>
  <c r="BR48" i="17"/>
  <c r="BS22" i="3"/>
  <c r="BT17" i="3"/>
  <c r="BT27" i="3" s="1"/>
  <c r="BT29" i="3" s="1"/>
  <c r="BU26" i="3" s="1"/>
  <c r="BT21" i="3"/>
  <c r="BV10" i="3"/>
  <c r="BU11" i="3"/>
  <c r="CC13" i="3"/>
  <c r="CB14" i="3"/>
  <c r="BT2" i="3"/>
  <c r="BU3" i="3"/>
  <c r="BT1" i="3"/>
  <c r="CC9" i="3"/>
  <c r="CC12" i="3"/>
  <c r="BQ4" i="17"/>
  <c r="BR5" i="17"/>
  <c r="BR13" i="17" s="1"/>
  <c r="BQ3" i="17"/>
  <c r="BQ18" i="17"/>
  <c r="BZ85" i="4"/>
  <c r="BZ47" i="4" s="1"/>
  <c r="BS14" i="4"/>
  <c r="BR4" i="4"/>
  <c r="BS5" i="4"/>
  <c r="BR3" i="4"/>
  <c r="BS36" i="4" l="1"/>
  <c r="BS54" i="4" s="1"/>
  <c r="BS61" i="4" s="1"/>
  <c r="BR23" i="17"/>
  <c r="BT30" i="17"/>
  <c r="BS48" i="17"/>
  <c r="BT33" i="17"/>
  <c r="BS49" i="17"/>
  <c r="BU17" i="3"/>
  <c r="BU27" i="3" s="1"/>
  <c r="BU29" i="3" s="1"/>
  <c r="BV26" i="3" s="1"/>
  <c r="BU21" i="3"/>
  <c r="BW10" i="3"/>
  <c r="BV11" i="3"/>
  <c r="BT22" i="3"/>
  <c r="CC14" i="3"/>
  <c r="CD13" i="3"/>
  <c r="CD9" i="3"/>
  <c r="CD12" i="3"/>
  <c r="BV3" i="3"/>
  <c r="BU2" i="3"/>
  <c r="BU1" i="3"/>
  <c r="BR3" i="17"/>
  <c r="BR4" i="17"/>
  <c r="BS5" i="17"/>
  <c r="BS13" i="17" s="1"/>
  <c r="BR18" i="17"/>
  <c r="CA85" i="4"/>
  <c r="CA47" i="4" s="1"/>
  <c r="BT14" i="4"/>
  <c r="BS4" i="4"/>
  <c r="BT5" i="4"/>
  <c r="BS3" i="4"/>
  <c r="BT36" i="4" l="1"/>
  <c r="BT54" i="4" s="1"/>
  <c r="BT61" i="4" s="1"/>
  <c r="BS23" i="17"/>
  <c r="BU33" i="17"/>
  <c r="BT49" i="17"/>
  <c r="BU30" i="17"/>
  <c r="BT48" i="17"/>
  <c r="BU22" i="3"/>
  <c r="BV17" i="3"/>
  <c r="BV27" i="3" s="1"/>
  <c r="BV29" i="3" s="1"/>
  <c r="BW26" i="3" s="1"/>
  <c r="BV21" i="3"/>
  <c r="BX10" i="3"/>
  <c r="BW11" i="3"/>
  <c r="CD14" i="3"/>
  <c r="CE13" i="3"/>
  <c r="CE12" i="3"/>
  <c r="CE9" i="3"/>
  <c r="BV2" i="3"/>
  <c r="BV1" i="3"/>
  <c r="BW3" i="3"/>
  <c r="BS4" i="17"/>
  <c r="BS3" i="17"/>
  <c r="BT5" i="17"/>
  <c r="BT13" i="17" s="1"/>
  <c r="BS18" i="17"/>
  <c r="CB85" i="4"/>
  <c r="CB47" i="4" s="1"/>
  <c r="BU14" i="4"/>
  <c r="BT4" i="4"/>
  <c r="BU5" i="4"/>
  <c r="BT3" i="4"/>
  <c r="BU36" i="4" l="1"/>
  <c r="BU54" i="4" s="1"/>
  <c r="BU61" i="4" s="1"/>
  <c r="BT23" i="17"/>
  <c r="BV30" i="17"/>
  <c r="BU48" i="17"/>
  <c r="BV33" i="17"/>
  <c r="BU49" i="17"/>
  <c r="BW17" i="3"/>
  <c r="BW27" i="3" s="1"/>
  <c r="BW29" i="3" s="1"/>
  <c r="BX26" i="3" s="1"/>
  <c r="BW21" i="3"/>
  <c r="BY10" i="3"/>
  <c r="BX11" i="3"/>
  <c r="BV22" i="3"/>
  <c r="CF13" i="3"/>
  <c r="CE14" i="3"/>
  <c r="CF12" i="3"/>
  <c r="CF9" i="3"/>
  <c r="BX3" i="3"/>
  <c r="BW2" i="3"/>
  <c r="BW1" i="3"/>
  <c r="BU5" i="17"/>
  <c r="BU13" i="17" s="1"/>
  <c r="BT3" i="17"/>
  <c r="BT4" i="17"/>
  <c r="BT18" i="17"/>
  <c r="CC85" i="4"/>
  <c r="CC47" i="4" s="1"/>
  <c r="BV14" i="4"/>
  <c r="BU4" i="4"/>
  <c r="BV5" i="4"/>
  <c r="BU3" i="4"/>
  <c r="BV36" i="4" l="1"/>
  <c r="BV54" i="4" s="1"/>
  <c r="BV61" i="4" s="1"/>
  <c r="BU23" i="17"/>
  <c r="BW33" i="17"/>
  <c r="BV49" i="17"/>
  <c r="BW30" i="17"/>
  <c r="BV48" i="17"/>
  <c r="BX17" i="3"/>
  <c r="BX27" i="3" s="1"/>
  <c r="BX29" i="3" s="1"/>
  <c r="BY26" i="3" s="1"/>
  <c r="BX21" i="3"/>
  <c r="BZ10" i="3"/>
  <c r="BY11" i="3"/>
  <c r="BW22" i="3"/>
  <c r="CG13" i="3"/>
  <c r="CF14" i="3"/>
  <c r="BY3" i="3"/>
  <c r="BX2" i="3"/>
  <c r="BX1" i="3"/>
  <c r="CG12" i="3"/>
  <c r="CG9" i="3"/>
  <c r="BU3" i="17"/>
  <c r="BU4" i="17"/>
  <c r="BV5" i="17"/>
  <c r="BV13" i="17" s="1"/>
  <c r="BU18" i="17"/>
  <c r="CD85" i="4"/>
  <c r="CD47" i="4" s="1"/>
  <c r="BW14" i="4"/>
  <c r="BV4" i="4"/>
  <c r="BW5" i="4"/>
  <c r="BV3" i="4"/>
  <c r="BW36" i="4" l="1"/>
  <c r="BW54" i="4" s="1"/>
  <c r="BW61" i="4" s="1"/>
  <c r="BV23" i="17"/>
  <c r="BX30" i="17"/>
  <c r="BW48" i="17"/>
  <c r="BX33" i="17"/>
  <c r="BW49" i="17"/>
  <c r="BX22" i="3"/>
  <c r="BY17" i="3"/>
  <c r="BY27" i="3" s="1"/>
  <c r="BY29" i="3" s="1"/>
  <c r="BZ26" i="3" s="1"/>
  <c r="BY21" i="3"/>
  <c r="CA10" i="3"/>
  <c r="BZ11" i="3"/>
  <c r="CG14" i="3"/>
  <c r="CH13" i="3"/>
  <c r="CH9" i="3"/>
  <c r="CH12" i="3"/>
  <c r="BY2" i="3"/>
  <c r="BZ3" i="3"/>
  <c r="BY1" i="3"/>
  <c r="BV3" i="17"/>
  <c r="BV4" i="17"/>
  <c r="BW5" i="17"/>
  <c r="BW13" i="17" s="1"/>
  <c r="BV18" i="17"/>
  <c r="CE85" i="4"/>
  <c r="CE47" i="4" s="1"/>
  <c r="BX14" i="4"/>
  <c r="BW4" i="4"/>
  <c r="BX5" i="4"/>
  <c r="BW3" i="4"/>
  <c r="BX36" i="4" l="1"/>
  <c r="BX54" i="4" s="1"/>
  <c r="BX61" i="4" s="1"/>
  <c r="BW23" i="17"/>
  <c r="BY33" i="17"/>
  <c r="BX49" i="17"/>
  <c r="BY30" i="17"/>
  <c r="BX48" i="17"/>
  <c r="BZ17" i="3"/>
  <c r="BZ27" i="3" s="1"/>
  <c r="BZ29" i="3" s="1"/>
  <c r="CA26" i="3" s="1"/>
  <c r="BZ21" i="3"/>
  <c r="CB10" i="3"/>
  <c r="CA11" i="3"/>
  <c r="BY22" i="3"/>
  <c r="CI13" i="3"/>
  <c r="CH14" i="3"/>
  <c r="BZ2" i="3"/>
  <c r="BZ1" i="3"/>
  <c r="CA3" i="3"/>
  <c r="CI12" i="3"/>
  <c r="CI9" i="3"/>
  <c r="BW3" i="17"/>
  <c r="BX5" i="17"/>
  <c r="BX13" i="17" s="1"/>
  <c r="BW4" i="17"/>
  <c r="BW18" i="17"/>
  <c r="CF85" i="4"/>
  <c r="CF47" i="4" s="1"/>
  <c r="BY14" i="4"/>
  <c r="BX4" i="4"/>
  <c r="BY5" i="4"/>
  <c r="BX3" i="4"/>
  <c r="BY36" i="4" l="1"/>
  <c r="BY54" i="4" s="1"/>
  <c r="BY61" i="4" s="1"/>
  <c r="BX23" i="17"/>
  <c r="BZ30" i="17"/>
  <c r="BY48" i="17"/>
  <c r="BZ33" i="17"/>
  <c r="BY49" i="17"/>
  <c r="CA17" i="3"/>
  <c r="CA27" i="3" s="1"/>
  <c r="CA29" i="3" s="1"/>
  <c r="CB26" i="3" s="1"/>
  <c r="CA21" i="3"/>
  <c r="CC10" i="3"/>
  <c r="CB11" i="3"/>
  <c r="BZ22" i="3"/>
  <c r="CI14" i="3"/>
  <c r="CJ13" i="3"/>
  <c r="CJ12" i="3"/>
  <c r="CJ9" i="3"/>
  <c r="CA1" i="3"/>
  <c r="CA2" i="3"/>
  <c r="CB3" i="3"/>
  <c r="BX3" i="17"/>
  <c r="BY5" i="17"/>
  <c r="BY13" i="17" s="1"/>
  <c r="BX4" i="17"/>
  <c r="BX18" i="17"/>
  <c r="CG85" i="4"/>
  <c r="CG47" i="4" s="1"/>
  <c r="BZ14" i="4"/>
  <c r="BY4" i="4"/>
  <c r="BZ5" i="4"/>
  <c r="BY3" i="4"/>
  <c r="BZ36" i="4" l="1"/>
  <c r="BZ54" i="4" s="1"/>
  <c r="BZ61" i="4" s="1"/>
  <c r="BY23" i="17"/>
  <c r="CA33" i="17"/>
  <c r="BZ49" i="17"/>
  <c r="CA30" i="17"/>
  <c r="BZ48" i="17"/>
  <c r="CA22" i="3"/>
  <c r="CB17" i="3"/>
  <c r="CB27" i="3" s="1"/>
  <c r="CB29" i="3" s="1"/>
  <c r="CC26" i="3" s="1"/>
  <c r="CB21" i="3"/>
  <c r="CD10" i="3"/>
  <c r="CC11" i="3"/>
  <c r="CK13" i="3"/>
  <c r="CJ14" i="3"/>
  <c r="CB1" i="3"/>
  <c r="CC3" i="3"/>
  <c r="CB2" i="3"/>
  <c r="CK9" i="3"/>
  <c r="CK12" i="3"/>
  <c r="BY4" i="17"/>
  <c r="BY3" i="17"/>
  <c r="BZ5" i="17"/>
  <c r="BZ13" i="17" s="1"/>
  <c r="BY18" i="17"/>
  <c r="CH85" i="4"/>
  <c r="CH47" i="4" s="1"/>
  <c r="CA14" i="4"/>
  <c r="BZ4" i="4"/>
  <c r="CA5" i="4"/>
  <c r="BZ3" i="4"/>
  <c r="CA36" i="4" l="1"/>
  <c r="CA54" i="4" s="1"/>
  <c r="CA61" i="4" s="1"/>
  <c r="BZ23" i="17"/>
  <c r="CB30" i="17"/>
  <c r="CA48" i="17"/>
  <c r="CB33" i="17"/>
  <c r="CA49" i="17"/>
  <c r="CC17" i="3"/>
  <c r="CC27" i="3" s="1"/>
  <c r="CC29" i="3" s="1"/>
  <c r="CD26" i="3" s="1"/>
  <c r="CC21" i="3"/>
  <c r="CE10" i="3"/>
  <c r="CD11" i="3"/>
  <c r="CB22" i="3"/>
  <c r="CL13" i="3"/>
  <c r="CK14" i="3"/>
  <c r="CC1" i="3"/>
  <c r="CD3" i="3"/>
  <c r="CC2" i="3"/>
  <c r="CL12" i="3"/>
  <c r="CL9" i="3"/>
  <c r="BZ3" i="17"/>
  <c r="CA5" i="17"/>
  <c r="CA13" i="17" s="1"/>
  <c r="BZ4" i="17"/>
  <c r="BZ18" i="17"/>
  <c r="CI85" i="4"/>
  <c r="CI47" i="4" s="1"/>
  <c r="CB14" i="4"/>
  <c r="CA4" i="4"/>
  <c r="CB5" i="4"/>
  <c r="CA3" i="4"/>
  <c r="CB36" i="4" l="1"/>
  <c r="CB54" i="4" s="1"/>
  <c r="CB61" i="4" s="1"/>
  <c r="CA23" i="17"/>
  <c r="CC33" i="17"/>
  <c r="CB49" i="17"/>
  <c r="CC30" i="17"/>
  <c r="CB48" i="17"/>
  <c r="CC22" i="3"/>
  <c r="CD17" i="3"/>
  <c r="CD27" i="3" s="1"/>
  <c r="CD29" i="3" s="1"/>
  <c r="CE26" i="3" s="1"/>
  <c r="CD21" i="3"/>
  <c r="CF10" i="3"/>
  <c r="CE11" i="3"/>
  <c r="CM13" i="3"/>
  <c r="CL14" i="3"/>
  <c r="CM9" i="3"/>
  <c r="CM12" i="3"/>
  <c r="CD1" i="3"/>
  <c r="CE3" i="3"/>
  <c r="CD2" i="3"/>
  <c r="CA4" i="17"/>
  <c r="CB5" i="17"/>
  <c r="CB13" i="17" s="1"/>
  <c r="CA3" i="17"/>
  <c r="CA18" i="17"/>
  <c r="CJ85" i="4"/>
  <c r="CJ47" i="4" s="1"/>
  <c r="CC14" i="4"/>
  <c r="CB4" i="4"/>
  <c r="CC5" i="4"/>
  <c r="CB3" i="4"/>
  <c r="CC36" i="4" l="1"/>
  <c r="CC54" i="4" s="1"/>
  <c r="CC61" i="4" s="1"/>
  <c r="CB23" i="17"/>
  <c r="CD30" i="17"/>
  <c r="CC48" i="17"/>
  <c r="CD33" i="17"/>
  <c r="CC49" i="17"/>
  <c r="CD22" i="3"/>
  <c r="CE17" i="3"/>
  <c r="CE27" i="3" s="1"/>
  <c r="CE29" i="3" s="1"/>
  <c r="CF26" i="3" s="1"/>
  <c r="CE21" i="3"/>
  <c r="CG10" i="3"/>
  <c r="CF11" i="3"/>
  <c r="CN13" i="3"/>
  <c r="CM14" i="3"/>
  <c r="CN12" i="3"/>
  <c r="CN9" i="3"/>
  <c r="CE2" i="3"/>
  <c r="CF3" i="3"/>
  <c r="CE1" i="3"/>
  <c r="CB4" i="17"/>
  <c r="CB3" i="17"/>
  <c r="CC5" i="17"/>
  <c r="CC13" i="17" s="1"/>
  <c r="CB18" i="17"/>
  <c r="CK85" i="4"/>
  <c r="CK47" i="4" s="1"/>
  <c r="CD14" i="4"/>
  <c r="CC4" i="4"/>
  <c r="CD5" i="4"/>
  <c r="CC3" i="4"/>
  <c r="CD36" i="4" l="1"/>
  <c r="CD54" i="4" s="1"/>
  <c r="CD61" i="4" s="1"/>
  <c r="CC23" i="17"/>
  <c r="CE33" i="17"/>
  <c r="CD49" i="17"/>
  <c r="CE30" i="17"/>
  <c r="CD48" i="17"/>
  <c r="CE22" i="3"/>
  <c r="CF17" i="3"/>
  <c r="CF27" i="3" s="1"/>
  <c r="CF29" i="3" s="1"/>
  <c r="CG26" i="3" s="1"/>
  <c r="CF21" i="3"/>
  <c r="CH10" i="3"/>
  <c r="CG11" i="3"/>
  <c r="CO13" i="3"/>
  <c r="CN14" i="3"/>
  <c r="CG3" i="3"/>
  <c r="CF2" i="3"/>
  <c r="CF1" i="3"/>
  <c r="CO9" i="3"/>
  <c r="CO12" i="3"/>
  <c r="CC3" i="17"/>
  <c r="CD5" i="17"/>
  <c r="CD13" i="17" s="1"/>
  <c r="CC4" i="17"/>
  <c r="CC18" i="17"/>
  <c r="CL85" i="4"/>
  <c r="CL47" i="4" s="1"/>
  <c r="CE14" i="4"/>
  <c r="CD4" i="4"/>
  <c r="CE5" i="4"/>
  <c r="CD3" i="4"/>
  <c r="CE36" i="4" l="1"/>
  <c r="CE54" i="4" s="1"/>
  <c r="CE61" i="4" s="1"/>
  <c r="CD23" i="17"/>
  <c r="CF30" i="17"/>
  <c r="CE48" i="17"/>
  <c r="CF33" i="17"/>
  <c r="CE49" i="17"/>
  <c r="CG17" i="3"/>
  <c r="CG27" i="3" s="1"/>
  <c r="CG29" i="3" s="1"/>
  <c r="CH26" i="3" s="1"/>
  <c r="CG21" i="3"/>
  <c r="CI10" i="3"/>
  <c r="CH11" i="3"/>
  <c r="CF22" i="3"/>
  <c r="CP13" i="3"/>
  <c r="CO14" i="3"/>
  <c r="CP12" i="3"/>
  <c r="CP9" i="3"/>
  <c r="CH3" i="3"/>
  <c r="CG2" i="3"/>
  <c r="CG1" i="3"/>
  <c r="CD3" i="17"/>
  <c r="CD4" i="17"/>
  <c r="CE5" i="17"/>
  <c r="CE13" i="17" s="1"/>
  <c r="CD18" i="17"/>
  <c r="CM85" i="4"/>
  <c r="CM47" i="4" s="1"/>
  <c r="CF14" i="4"/>
  <c r="CE4" i="4"/>
  <c r="CF5" i="4"/>
  <c r="CE3" i="4"/>
  <c r="CF36" i="4" l="1"/>
  <c r="CF54" i="4" s="1"/>
  <c r="CF61" i="4" s="1"/>
  <c r="CE23" i="17"/>
  <c r="CG33" i="17"/>
  <c r="CF49" i="17"/>
  <c r="CG30" i="17"/>
  <c r="CF48" i="17"/>
  <c r="CG22" i="3"/>
  <c r="CH17" i="3"/>
  <c r="CH27" i="3" s="1"/>
  <c r="CH29" i="3" s="1"/>
  <c r="CI26" i="3" s="1"/>
  <c r="CH21" i="3"/>
  <c r="CJ10" i="3"/>
  <c r="CI11" i="3"/>
  <c r="CQ13" i="3"/>
  <c r="CP14" i="3"/>
  <c r="CH2" i="3"/>
  <c r="CI3" i="3"/>
  <c r="CH1" i="3"/>
  <c r="CQ12" i="3"/>
  <c r="CQ9" i="3"/>
  <c r="CF5" i="17"/>
  <c r="CF13" i="17" s="1"/>
  <c r="CE4" i="17"/>
  <c r="CE3" i="17"/>
  <c r="CE18" i="17"/>
  <c r="CN85" i="4"/>
  <c r="CN47" i="4" s="1"/>
  <c r="CG14" i="4"/>
  <c r="CF4" i="4"/>
  <c r="CG5" i="4"/>
  <c r="CF3" i="4"/>
  <c r="CG36" i="4" l="1"/>
  <c r="CG54" i="4" s="1"/>
  <c r="CG61" i="4" s="1"/>
  <c r="CF23" i="17"/>
  <c r="CH30" i="17"/>
  <c r="CG48" i="17"/>
  <c r="CH33" i="17"/>
  <c r="CG49" i="17"/>
  <c r="CH22" i="3"/>
  <c r="CI17" i="3"/>
  <c r="CI27" i="3" s="1"/>
  <c r="CI29" i="3" s="1"/>
  <c r="CJ26" i="3" s="1"/>
  <c r="CI21" i="3"/>
  <c r="CK10" i="3"/>
  <c r="CJ11" i="3"/>
  <c r="CR13" i="3"/>
  <c r="CQ14" i="3"/>
  <c r="CR12" i="3"/>
  <c r="CR9" i="3"/>
  <c r="CI2" i="3"/>
  <c r="CI1" i="3"/>
  <c r="CJ3" i="3"/>
  <c r="CF3" i="17"/>
  <c r="CG5" i="17"/>
  <c r="CG13" i="17" s="1"/>
  <c r="CF4" i="17"/>
  <c r="CF18" i="17"/>
  <c r="CO85" i="4"/>
  <c r="CO47" i="4" s="1"/>
  <c r="CH14" i="4"/>
  <c r="CG4" i="4"/>
  <c r="CH5" i="4"/>
  <c r="CG3" i="4"/>
  <c r="CH54" i="4" l="1"/>
  <c r="CH61" i="4" s="1"/>
  <c r="CH36" i="4"/>
  <c r="CG23" i="17"/>
  <c r="CI33" i="17"/>
  <c r="CH49" i="17"/>
  <c r="CI30" i="17"/>
  <c r="CH48" i="17"/>
  <c r="CI22" i="3"/>
  <c r="CJ17" i="3"/>
  <c r="CJ27" i="3" s="1"/>
  <c r="CJ29" i="3" s="1"/>
  <c r="CK26" i="3" s="1"/>
  <c r="CJ21" i="3"/>
  <c r="CL10" i="3"/>
  <c r="CK11" i="3"/>
  <c r="CS13" i="3"/>
  <c r="CR14" i="3"/>
  <c r="CJ2" i="3"/>
  <c r="CJ1" i="3"/>
  <c r="CK3" i="3"/>
  <c r="CS9" i="3"/>
  <c r="CS12" i="3"/>
  <c r="CG4" i="17"/>
  <c r="CG3" i="17"/>
  <c r="CH5" i="17"/>
  <c r="CH13" i="17" s="1"/>
  <c r="CG18" i="17"/>
  <c r="CP85" i="4"/>
  <c r="CP47" i="4" s="1"/>
  <c r="CI14" i="4"/>
  <c r="CH4" i="4"/>
  <c r="CI5" i="4"/>
  <c r="CH3" i="4"/>
  <c r="CI36" i="4" l="1"/>
  <c r="CI54" i="4" s="1"/>
  <c r="CI61" i="4" s="1"/>
  <c r="CH23" i="17"/>
  <c r="CJ30" i="17"/>
  <c r="CI48" i="17"/>
  <c r="CJ33" i="17"/>
  <c r="CI49" i="17"/>
  <c r="CJ22" i="3"/>
  <c r="CK17" i="3"/>
  <c r="CK27" i="3" s="1"/>
  <c r="CK29" i="3" s="1"/>
  <c r="CL26" i="3" s="1"/>
  <c r="CK21" i="3"/>
  <c r="CM10" i="3"/>
  <c r="CL11" i="3"/>
  <c r="CT13" i="3"/>
  <c r="CS14" i="3"/>
  <c r="CK1" i="3"/>
  <c r="CL3" i="3"/>
  <c r="CK2" i="3"/>
  <c r="CT12" i="3"/>
  <c r="CT9" i="3"/>
  <c r="CH3" i="17"/>
  <c r="CH4" i="17"/>
  <c r="CI5" i="17"/>
  <c r="CI13" i="17" s="1"/>
  <c r="CH18" i="17"/>
  <c r="CQ85" i="4"/>
  <c r="CQ47" i="4" s="1"/>
  <c r="CJ14" i="4"/>
  <c r="CI4" i="4"/>
  <c r="CJ5" i="4"/>
  <c r="CI3" i="4"/>
  <c r="CJ54" i="4" l="1"/>
  <c r="CJ61" i="4" s="1"/>
  <c r="CJ36" i="4"/>
  <c r="CI23" i="17"/>
  <c r="CK33" i="17"/>
  <c r="CJ49" i="17"/>
  <c r="CK30" i="17"/>
  <c r="CJ48" i="17"/>
  <c r="CK22" i="3"/>
  <c r="CL17" i="3"/>
  <c r="CL27" i="3" s="1"/>
  <c r="CL29" i="3" s="1"/>
  <c r="CM26" i="3" s="1"/>
  <c r="CL21" i="3"/>
  <c r="CN10" i="3"/>
  <c r="CM11" i="3"/>
  <c r="CT14" i="3"/>
  <c r="CU13" i="3"/>
  <c r="CU9" i="3"/>
  <c r="CU12" i="3"/>
  <c r="CL2" i="3"/>
  <c r="CL1" i="3"/>
  <c r="CM3" i="3"/>
  <c r="CI3" i="17"/>
  <c r="CJ5" i="17"/>
  <c r="CJ13" i="17" s="1"/>
  <c r="CI4" i="17"/>
  <c r="CI18" i="17"/>
  <c r="CR85" i="4"/>
  <c r="CR47" i="4" s="1"/>
  <c r="CK14" i="4"/>
  <c r="CJ4" i="4"/>
  <c r="CK5" i="4"/>
  <c r="CJ3" i="4"/>
  <c r="CK54" i="4" l="1"/>
  <c r="CK61" i="4" s="1"/>
  <c r="CK36" i="4"/>
  <c r="CJ23" i="17"/>
  <c r="CL30" i="17"/>
  <c r="CK48" i="17"/>
  <c r="CL33" i="17"/>
  <c r="CK49" i="17"/>
  <c r="CM17" i="3"/>
  <c r="CM27" i="3" s="1"/>
  <c r="CM29" i="3" s="1"/>
  <c r="CN26" i="3" s="1"/>
  <c r="CM21" i="3"/>
  <c r="CO10" i="3"/>
  <c r="CN11" i="3"/>
  <c r="CL22" i="3"/>
  <c r="CV13" i="3"/>
  <c r="CU14" i="3"/>
  <c r="CV9" i="3"/>
  <c r="CV12" i="3"/>
  <c r="CM1" i="3"/>
  <c r="CN3" i="3"/>
  <c r="CM2" i="3"/>
  <c r="CJ4" i="17"/>
  <c r="CJ3" i="17"/>
  <c r="CK5" i="17"/>
  <c r="CK13" i="17" s="1"/>
  <c r="CJ18" i="17"/>
  <c r="CS85" i="4"/>
  <c r="CS47" i="4" s="1"/>
  <c r="CL14" i="4"/>
  <c r="CK4" i="4"/>
  <c r="CL5" i="4"/>
  <c r="CK3" i="4"/>
  <c r="CL36" i="4" l="1"/>
  <c r="CL54" i="4" s="1"/>
  <c r="CL61" i="4" s="1"/>
  <c r="CK23" i="17"/>
  <c r="CM33" i="17"/>
  <c r="CL49" i="17"/>
  <c r="CM30" i="17"/>
  <c r="CL48" i="17"/>
  <c r="CN17" i="3"/>
  <c r="CN27" i="3" s="1"/>
  <c r="CN29" i="3" s="1"/>
  <c r="CO26" i="3" s="1"/>
  <c r="CN21" i="3"/>
  <c r="CP10" i="3"/>
  <c r="CO11" i="3"/>
  <c r="CM22" i="3"/>
  <c r="CW13" i="3"/>
  <c r="CV14" i="3"/>
  <c r="CN1" i="3"/>
  <c r="CO3" i="3"/>
  <c r="CN2" i="3"/>
  <c r="CW9" i="3"/>
  <c r="CW12" i="3"/>
  <c r="CK4" i="17"/>
  <c r="CL5" i="17"/>
  <c r="CL13" i="17" s="1"/>
  <c r="CK3" i="17"/>
  <c r="CK18" i="17"/>
  <c r="CT85" i="4"/>
  <c r="CT47" i="4" s="1"/>
  <c r="CM14" i="4"/>
  <c r="CL4" i="4"/>
  <c r="CM5" i="4"/>
  <c r="CL3" i="4"/>
  <c r="CM36" i="4" l="1"/>
  <c r="CM54" i="4" s="1"/>
  <c r="CM61" i="4" s="1"/>
  <c r="CL23" i="17"/>
  <c r="CN30" i="17"/>
  <c r="CM48" i="17"/>
  <c r="CN33" i="17"/>
  <c r="CM49" i="17"/>
  <c r="CO17" i="3"/>
  <c r="CO27" i="3" s="1"/>
  <c r="CO29" i="3" s="1"/>
  <c r="CP26" i="3" s="1"/>
  <c r="CO21" i="3"/>
  <c r="CQ10" i="3"/>
  <c r="CP11" i="3"/>
  <c r="CN22" i="3"/>
  <c r="CX13" i="3"/>
  <c r="CW14" i="3"/>
  <c r="CX9" i="3"/>
  <c r="CX12" i="3"/>
  <c r="CO1" i="3"/>
  <c r="CP3" i="3"/>
  <c r="CO2" i="3"/>
  <c r="CL3" i="17"/>
  <c r="CM5" i="17"/>
  <c r="CM13" i="17" s="1"/>
  <c r="CL4" i="17"/>
  <c r="CL18" i="17"/>
  <c r="CU85" i="4"/>
  <c r="CU47" i="4" s="1"/>
  <c r="CN14" i="4"/>
  <c r="CM4" i="4"/>
  <c r="CN5" i="4"/>
  <c r="CM3" i="4"/>
  <c r="CN36" i="4" l="1"/>
  <c r="CN54" i="4" s="1"/>
  <c r="CN61" i="4" s="1"/>
  <c r="CM23" i="17"/>
  <c r="CO33" i="17"/>
  <c r="CN49" i="17"/>
  <c r="CO30" i="17"/>
  <c r="CN48" i="17"/>
  <c r="CO22" i="3"/>
  <c r="CP17" i="3"/>
  <c r="CP27" i="3" s="1"/>
  <c r="CP29" i="3" s="1"/>
  <c r="CQ26" i="3" s="1"/>
  <c r="CP21" i="3"/>
  <c r="CR10" i="3"/>
  <c r="CQ11" i="3"/>
  <c r="CY13" i="3"/>
  <c r="CX14" i="3"/>
  <c r="CP1" i="3"/>
  <c r="CP2" i="3"/>
  <c r="CQ3" i="3"/>
  <c r="CY12" i="3"/>
  <c r="CY9" i="3"/>
  <c r="CM3" i="17"/>
  <c r="CM4" i="17"/>
  <c r="CN5" i="17"/>
  <c r="CN13" i="17" s="1"/>
  <c r="CM18" i="17"/>
  <c r="CV85" i="4"/>
  <c r="CV47" i="4" s="1"/>
  <c r="CO14" i="4"/>
  <c r="CN4" i="4"/>
  <c r="CO5" i="4"/>
  <c r="CN3" i="4"/>
  <c r="CO36" i="4" l="1"/>
  <c r="CO54" i="4" s="1"/>
  <c r="CO61" i="4" s="1"/>
  <c r="CN23" i="17"/>
  <c r="CP30" i="17"/>
  <c r="CO48" i="17"/>
  <c r="CP33" i="17"/>
  <c r="CO49" i="17"/>
  <c r="CQ17" i="3"/>
  <c r="CQ27" i="3" s="1"/>
  <c r="CQ29" i="3" s="1"/>
  <c r="CR26" i="3" s="1"/>
  <c r="CQ21" i="3"/>
  <c r="CS10" i="3"/>
  <c r="CR11" i="3"/>
  <c r="CP22" i="3"/>
  <c r="CZ13" i="3"/>
  <c r="CY14" i="3"/>
  <c r="CZ12" i="3"/>
  <c r="CZ9" i="3"/>
  <c r="CQ2" i="3"/>
  <c r="CR3" i="3"/>
  <c r="CQ1" i="3"/>
  <c r="CN3" i="17"/>
  <c r="CN4" i="17"/>
  <c r="CO5" i="17"/>
  <c r="CO13" i="17" s="1"/>
  <c r="CN18" i="17"/>
  <c r="CW85" i="4"/>
  <c r="CW47" i="4" s="1"/>
  <c r="CP14" i="4"/>
  <c r="CO4" i="4"/>
  <c r="CP5" i="4"/>
  <c r="CO3" i="4"/>
  <c r="CP36" i="4" l="1"/>
  <c r="CP54" i="4" s="1"/>
  <c r="CP61" i="4" s="1"/>
  <c r="CO23" i="17"/>
  <c r="CQ33" i="17"/>
  <c r="CP49" i="17"/>
  <c r="CQ30" i="17"/>
  <c r="CP48" i="17"/>
  <c r="CQ22" i="3"/>
  <c r="CR17" i="3"/>
  <c r="CR27" i="3" s="1"/>
  <c r="CR29" i="3" s="1"/>
  <c r="CS26" i="3" s="1"/>
  <c r="CR21" i="3"/>
  <c r="CT10" i="3"/>
  <c r="CS11" i="3"/>
  <c r="DA13" i="3"/>
  <c r="CZ14" i="3"/>
  <c r="CS3" i="3"/>
  <c r="CR2" i="3"/>
  <c r="CR1" i="3"/>
  <c r="DA9" i="3"/>
  <c r="DA12" i="3"/>
  <c r="CO4" i="17"/>
  <c r="CP5" i="17"/>
  <c r="CP13" i="17" s="1"/>
  <c r="CO3" i="17"/>
  <c r="CO18" i="17"/>
  <c r="CX85" i="4"/>
  <c r="CX47" i="4" s="1"/>
  <c r="CQ14" i="4"/>
  <c r="CP4" i="4"/>
  <c r="CQ5" i="4"/>
  <c r="CP3" i="4"/>
  <c r="CQ36" i="4" l="1"/>
  <c r="CQ54" i="4" s="1"/>
  <c r="CQ61" i="4" s="1"/>
  <c r="CP23" i="17"/>
  <c r="CR30" i="17"/>
  <c r="CQ48" i="17"/>
  <c r="CR33" i="17"/>
  <c r="CQ49" i="17"/>
  <c r="CR22" i="3"/>
  <c r="CS17" i="3"/>
  <c r="CS27" i="3" s="1"/>
  <c r="CS29" i="3" s="1"/>
  <c r="CT26" i="3" s="1"/>
  <c r="CS21" i="3"/>
  <c r="CU10" i="3"/>
  <c r="CT11" i="3"/>
  <c r="DB13" i="3"/>
  <c r="DA14" i="3"/>
  <c r="DB9" i="3"/>
  <c r="DB12" i="3"/>
  <c r="CS2" i="3"/>
  <c r="CT3" i="3"/>
  <c r="CS1" i="3"/>
  <c r="CP3" i="17"/>
  <c r="CQ5" i="17"/>
  <c r="CQ13" i="17" s="1"/>
  <c r="CP4" i="17"/>
  <c r="CP18" i="17"/>
  <c r="CY85" i="4"/>
  <c r="CY47" i="4" s="1"/>
  <c r="CR14" i="4"/>
  <c r="CQ4" i="4"/>
  <c r="CR5" i="4"/>
  <c r="CQ3" i="4"/>
  <c r="CR36" i="4" l="1"/>
  <c r="CR54" i="4" s="1"/>
  <c r="CR61" i="4" s="1"/>
  <c r="CQ23" i="17"/>
  <c r="CS33" i="17"/>
  <c r="CR49" i="17"/>
  <c r="CS30" i="17"/>
  <c r="CR48" i="17"/>
  <c r="CS22" i="3"/>
  <c r="CT17" i="3"/>
  <c r="CT27" i="3" s="1"/>
  <c r="CT29" i="3" s="1"/>
  <c r="CU26" i="3" s="1"/>
  <c r="CT21" i="3"/>
  <c r="CV10" i="3"/>
  <c r="CU11" i="3"/>
  <c r="DC13" i="3"/>
  <c r="DB14" i="3"/>
  <c r="CT1" i="3"/>
  <c r="CU3" i="3"/>
  <c r="CT2" i="3"/>
  <c r="DC9" i="3"/>
  <c r="DC12" i="3"/>
  <c r="CQ4" i="17"/>
  <c r="CR5" i="17"/>
  <c r="CR13" i="17" s="1"/>
  <c r="CQ3" i="17"/>
  <c r="CQ18" i="17"/>
  <c r="CZ85" i="4"/>
  <c r="CZ47" i="4" s="1"/>
  <c r="CS14" i="4"/>
  <c r="CR4" i="4"/>
  <c r="CS5" i="4"/>
  <c r="CR3" i="4"/>
  <c r="CS36" i="4" l="1"/>
  <c r="CS54" i="4" s="1"/>
  <c r="CS61" i="4" s="1"/>
  <c r="CR23" i="17"/>
  <c r="CT30" i="17"/>
  <c r="CS48" i="17"/>
  <c r="CT33" i="17"/>
  <c r="CS49" i="17"/>
  <c r="CT22" i="3"/>
  <c r="CU17" i="3"/>
  <c r="CU27" i="3" s="1"/>
  <c r="CU29" i="3" s="1"/>
  <c r="CV26" i="3" s="1"/>
  <c r="CU21" i="3"/>
  <c r="CW10" i="3"/>
  <c r="CV11" i="3"/>
  <c r="DD13" i="3"/>
  <c r="DC14" i="3"/>
  <c r="DD9" i="3"/>
  <c r="DD12" i="3"/>
  <c r="CU1" i="3"/>
  <c r="CV3" i="3"/>
  <c r="CU2" i="3"/>
  <c r="CS5" i="17"/>
  <c r="CS13" i="17" s="1"/>
  <c r="CR4" i="17"/>
  <c r="CR3" i="17"/>
  <c r="CR18" i="17"/>
  <c r="DA85" i="4"/>
  <c r="DA47" i="4" s="1"/>
  <c r="CT14" i="4"/>
  <c r="CS4" i="4"/>
  <c r="CT5" i="4"/>
  <c r="CS3" i="4"/>
  <c r="CT36" i="4" l="1"/>
  <c r="CT54" i="4" s="1"/>
  <c r="CT61" i="4" s="1"/>
  <c r="CS23" i="17"/>
  <c r="CU33" i="17"/>
  <c r="CT49" i="17"/>
  <c r="CU30" i="17"/>
  <c r="CT48" i="17"/>
  <c r="CU22" i="3"/>
  <c r="CV17" i="3"/>
  <c r="CV27" i="3" s="1"/>
  <c r="CV29" i="3" s="1"/>
  <c r="CW26" i="3" s="1"/>
  <c r="CV21" i="3"/>
  <c r="CX10" i="3"/>
  <c r="CW11" i="3"/>
  <c r="DE13" i="3"/>
  <c r="DD14" i="3"/>
  <c r="CV2" i="3"/>
  <c r="CW3" i="3"/>
  <c r="CV1" i="3"/>
  <c r="DE12" i="3"/>
  <c r="DE9" i="3"/>
  <c r="CS3" i="17"/>
  <c r="CS4" i="17"/>
  <c r="CT5" i="17"/>
  <c r="CT13" i="17" s="1"/>
  <c r="CS18" i="17"/>
  <c r="DB85" i="4"/>
  <c r="DB47" i="4" s="1"/>
  <c r="CU14" i="4"/>
  <c r="CT4" i="4"/>
  <c r="CU5" i="4"/>
  <c r="CT3" i="4"/>
  <c r="CU36" i="4" l="1"/>
  <c r="CU54" i="4" s="1"/>
  <c r="CU61" i="4" s="1"/>
  <c r="CT23" i="17"/>
  <c r="CV30" i="17"/>
  <c r="CU48" i="17"/>
  <c r="CV33" i="17"/>
  <c r="CU49" i="17"/>
  <c r="CV22" i="3"/>
  <c r="CW21" i="3"/>
  <c r="CW17" i="3"/>
  <c r="CY10" i="3"/>
  <c r="CX11" i="3"/>
  <c r="DE14" i="3"/>
  <c r="DF13" i="3"/>
  <c r="DF12" i="3"/>
  <c r="DF9" i="3"/>
  <c r="CW2" i="3"/>
  <c r="CX3" i="3"/>
  <c r="CW1" i="3"/>
  <c r="CT4" i="17"/>
  <c r="CT3" i="17"/>
  <c r="CU5" i="17"/>
  <c r="CU13" i="17" s="1"/>
  <c r="CT18" i="17"/>
  <c r="DC85" i="4"/>
  <c r="DC47" i="4" s="1"/>
  <c r="CV14" i="4"/>
  <c r="CU4" i="4"/>
  <c r="CV5" i="4"/>
  <c r="CU3" i="4"/>
  <c r="CV36" i="4" l="1"/>
  <c r="CV54" i="4" s="1"/>
  <c r="CV61" i="4" s="1"/>
  <c r="CU23" i="17"/>
  <c r="CW33" i="17"/>
  <c r="CV49" i="17"/>
  <c r="CW30" i="17"/>
  <c r="CV48" i="17"/>
  <c r="CX17" i="3"/>
  <c r="CX21" i="3"/>
  <c r="CZ10" i="3"/>
  <c r="CY11" i="3"/>
  <c r="CW27" i="3"/>
  <c r="CW29" i="3" s="1"/>
  <c r="CX26" i="3" s="1"/>
  <c r="CW22" i="3"/>
  <c r="DF14" i="3"/>
  <c r="DG13" i="3"/>
  <c r="CX1" i="3"/>
  <c r="CX2" i="3"/>
  <c r="CY3" i="3"/>
  <c r="DG12" i="3"/>
  <c r="DG9" i="3"/>
  <c r="CV5" i="17"/>
  <c r="CV13" i="17" s="1"/>
  <c r="CU3" i="17"/>
  <c r="CU4" i="17"/>
  <c r="CU18" i="17"/>
  <c r="DD85" i="4"/>
  <c r="DD47" i="4" s="1"/>
  <c r="CW14" i="4"/>
  <c r="CV4" i="4"/>
  <c r="CW5" i="4"/>
  <c r="CV3" i="4"/>
  <c r="CW36" i="4" l="1"/>
  <c r="CW54" i="4" s="1"/>
  <c r="CW61" i="4" s="1"/>
  <c r="CV23" i="17"/>
  <c r="CX30" i="17"/>
  <c r="CW48" i="17"/>
  <c r="CX33" i="17"/>
  <c r="CW49" i="17"/>
  <c r="CY21" i="3"/>
  <c r="CY17" i="3"/>
  <c r="DA10" i="3"/>
  <c r="CZ11" i="3"/>
  <c r="CX27" i="3"/>
  <c r="CX29" i="3" s="1"/>
  <c r="CY26" i="3" s="1"/>
  <c r="CX22" i="3"/>
  <c r="DH13" i="3"/>
  <c r="DG14" i="3"/>
  <c r="DH12" i="3"/>
  <c r="DH9" i="3"/>
  <c r="CY2" i="3"/>
  <c r="CY1" i="3"/>
  <c r="CZ3" i="3"/>
  <c r="CV3" i="17"/>
  <c r="CW5" i="17"/>
  <c r="CW13" i="17" s="1"/>
  <c r="CV4" i="17"/>
  <c r="CV18" i="17"/>
  <c r="DE85" i="4"/>
  <c r="DE47" i="4" s="1"/>
  <c r="CX14" i="4"/>
  <c r="CW4" i="4"/>
  <c r="CX5" i="4"/>
  <c r="CW3" i="4"/>
  <c r="CX36" i="4" l="1"/>
  <c r="CX54" i="4" s="1"/>
  <c r="CX61" i="4" s="1"/>
  <c r="CW23" i="17"/>
  <c r="CY33" i="17"/>
  <c r="CX49" i="17"/>
  <c r="CY30" i="17"/>
  <c r="CX48" i="17"/>
  <c r="CZ17" i="3"/>
  <c r="CZ21" i="3"/>
  <c r="DA11" i="3"/>
  <c r="DB10" i="3"/>
  <c r="CY27" i="3"/>
  <c r="CY29" i="3" s="1"/>
  <c r="CZ26" i="3" s="1"/>
  <c r="CY22" i="3"/>
  <c r="DI13" i="3"/>
  <c r="DH14" i="3"/>
  <c r="CZ1" i="3"/>
  <c r="DA3" i="3"/>
  <c r="CZ2" i="3"/>
  <c r="DI9" i="3"/>
  <c r="DI12" i="3"/>
  <c r="CW4" i="17"/>
  <c r="CX5" i="17"/>
  <c r="CX13" i="17" s="1"/>
  <c r="CW3" i="17"/>
  <c r="CW18" i="17"/>
  <c r="DF85" i="4"/>
  <c r="DF47" i="4" s="1"/>
  <c r="CY14" i="4"/>
  <c r="CX4" i="4"/>
  <c r="CY5" i="4"/>
  <c r="CX3" i="4"/>
  <c r="CY36" i="4" l="1"/>
  <c r="CY54" i="4" s="1"/>
  <c r="CY61" i="4" s="1"/>
  <c r="CX23" i="17"/>
  <c r="CZ30" i="17"/>
  <c r="CY48" i="17"/>
  <c r="CZ33" i="17"/>
  <c r="CY49" i="17"/>
  <c r="DA17" i="3"/>
  <c r="DA21" i="3"/>
  <c r="CZ27" i="3"/>
  <c r="CZ29" i="3" s="1"/>
  <c r="DA26" i="3" s="1"/>
  <c r="CZ22" i="3"/>
  <c r="DC10" i="3"/>
  <c r="DB11" i="3"/>
  <c r="DJ13" i="3"/>
  <c r="DI14" i="3"/>
  <c r="DJ9" i="3"/>
  <c r="DJ12" i="3"/>
  <c r="DA2" i="3"/>
  <c r="DA1" i="3"/>
  <c r="DB3" i="3"/>
  <c r="CY5" i="17"/>
  <c r="CY13" i="17" s="1"/>
  <c r="CX4" i="17"/>
  <c r="CX3" i="17"/>
  <c r="CX18" i="17"/>
  <c r="DG85" i="4"/>
  <c r="DG47" i="4" s="1"/>
  <c r="CZ14" i="4"/>
  <c r="CY4" i="4"/>
  <c r="CZ5" i="4"/>
  <c r="CY3" i="4"/>
  <c r="CZ36" i="4" l="1"/>
  <c r="CZ54" i="4" s="1"/>
  <c r="CZ61" i="4" s="1"/>
  <c r="CY23" i="17"/>
  <c r="DA33" i="17"/>
  <c r="CZ49" i="17"/>
  <c r="DA30" i="17"/>
  <c r="CZ48" i="17"/>
  <c r="DD10" i="3"/>
  <c r="DC11" i="3"/>
  <c r="DB17" i="3"/>
  <c r="DB21" i="3"/>
  <c r="DA27" i="3"/>
  <c r="DA29" i="3" s="1"/>
  <c r="DB26" i="3" s="1"/>
  <c r="DA22" i="3"/>
  <c r="DK13" i="3"/>
  <c r="DJ14" i="3"/>
  <c r="DK12" i="3"/>
  <c r="DK9" i="3"/>
  <c r="DC3" i="3"/>
  <c r="DB1" i="3"/>
  <c r="DB2" i="3"/>
  <c r="CZ5" i="17"/>
  <c r="CZ13" i="17" s="1"/>
  <c r="CY3" i="17"/>
  <c r="CY4" i="17"/>
  <c r="CY18" i="17"/>
  <c r="DH85" i="4"/>
  <c r="DH47" i="4" s="1"/>
  <c r="DA14" i="4"/>
  <c r="CZ4" i="4"/>
  <c r="DA5" i="4"/>
  <c r="CZ3" i="4"/>
  <c r="DA36" i="4" l="1"/>
  <c r="DA54" i="4" s="1"/>
  <c r="DA61" i="4" s="1"/>
  <c r="CZ23" i="17"/>
  <c r="DB30" i="17"/>
  <c r="DA48" i="17"/>
  <c r="DB33" i="17"/>
  <c r="DA49" i="17"/>
  <c r="DB27" i="3"/>
  <c r="DB29" i="3" s="1"/>
  <c r="DC26" i="3" s="1"/>
  <c r="DB22" i="3"/>
  <c r="DC17" i="3"/>
  <c r="DC21" i="3"/>
  <c r="DD11" i="3"/>
  <c r="DE10" i="3"/>
  <c r="DK14" i="3"/>
  <c r="DL13" i="3"/>
  <c r="DD3" i="3"/>
  <c r="DC1" i="3"/>
  <c r="DC2" i="3"/>
  <c r="DL9" i="3"/>
  <c r="DL12" i="3"/>
  <c r="CZ3" i="17"/>
  <c r="DA5" i="17"/>
  <c r="DA13" i="17" s="1"/>
  <c r="CZ4" i="17"/>
  <c r="CZ18" i="17"/>
  <c r="DI85" i="4"/>
  <c r="DI47" i="4" s="1"/>
  <c r="DB14" i="4"/>
  <c r="DA4" i="4"/>
  <c r="DB5" i="4"/>
  <c r="DA3" i="4"/>
  <c r="DB36" i="4" l="1"/>
  <c r="DB54" i="4" s="1"/>
  <c r="DB61" i="4" s="1"/>
  <c r="DA23" i="17"/>
  <c r="DC33" i="17"/>
  <c r="DB49" i="17"/>
  <c r="DC30" i="17"/>
  <c r="DB48" i="17"/>
  <c r="DF10" i="3"/>
  <c r="DE11" i="3"/>
  <c r="DC27" i="3"/>
  <c r="DC29" i="3" s="1"/>
  <c r="DD26" i="3" s="1"/>
  <c r="DC22" i="3"/>
  <c r="DD17" i="3"/>
  <c r="DD21" i="3"/>
  <c r="DL14" i="3"/>
  <c r="DM13" i="3"/>
  <c r="DM9" i="3"/>
  <c r="DM12" i="3"/>
  <c r="DE3" i="3"/>
  <c r="DD2" i="3"/>
  <c r="DD1" i="3"/>
  <c r="DA3" i="17"/>
  <c r="DB5" i="17"/>
  <c r="DB13" i="17" s="1"/>
  <c r="DA4" i="17"/>
  <c r="DA18" i="17"/>
  <c r="DJ85" i="4"/>
  <c r="DJ47" i="4" s="1"/>
  <c r="DC14" i="4"/>
  <c r="DB4" i="4"/>
  <c r="DC5" i="4"/>
  <c r="DB3" i="4"/>
  <c r="DC36" i="4" l="1"/>
  <c r="DC54" i="4" s="1"/>
  <c r="DC61" i="4" s="1"/>
  <c r="DB23" i="17"/>
  <c r="DD30" i="17"/>
  <c r="DC48" i="17"/>
  <c r="DD33" i="17"/>
  <c r="DC49" i="17"/>
  <c r="DE21" i="3"/>
  <c r="DE17" i="3"/>
  <c r="DD27" i="3"/>
  <c r="DD29" i="3" s="1"/>
  <c r="DE26" i="3" s="1"/>
  <c r="DD22" i="3"/>
  <c r="DG10" i="3"/>
  <c r="DF11" i="3"/>
  <c r="DN13" i="3"/>
  <c r="DM14" i="3"/>
  <c r="DF3" i="3"/>
  <c r="DE2" i="3"/>
  <c r="DE1" i="3"/>
  <c r="DN9" i="3"/>
  <c r="DN12" i="3"/>
  <c r="DB3" i="17"/>
  <c r="DC5" i="17"/>
  <c r="DC13" i="17" s="1"/>
  <c r="DB4" i="17"/>
  <c r="DB18" i="17"/>
  <c r="DK85" i="4"/>
  <c r="DK47" i="4" s="1"/>
  <c r="DD14" i="4"/>
  <c r="DC4" i="4"/>
  <c r="DD5" i="4"/>
  <c r="DC3" i="4"/>
  <c r="DD36" i="4" l="1"/>
  <c r="DD54" i="4" s="1"/>
  <c r="DD61" i="4" s="1"/>
  <c r="DC23" i="17"/>
  <c r="DE33" i="17"/>
  <c r="DD49" i="17"/>
  <c r="DE30" i="17"/>
  <c r="DD48" i="17"/>
  <c r="DG11" i="3"/>
  <c r="DH10" i="3"/>
  <c r="DF21" i="3"/>
  <c r="DF17" i="3"/>
  <c r="DE22" i="3"/>
  <c r="DE27" i="3"/>
  <c r="DE29" i="3" s="1"/>
  <c r="DF26" i="3" s="1"/>
  <c r="DO13" i="3"/>
  <c r="DN14" i="3"/>
  <c r="DO9" i="3"/>
  <c r="DO12" i="3"/>
  <c r="DG3" i="3"/>
  <c r="DF2" i="3"/>
  <c r="DF1" i="3"/>
  <c r="DD5" i="17"/>
  <c r="DD13" i="17" s="1"/>
  <c r="DC3" i="17"/>
  <c r="DC4" i="17"/>
  <c r="DC18" i="17"/>
  <c r="DL85" i="4"/>
  <c r="DL47" i="4" s="1"/>
  <c r="DE14" i="4"/>
  <c r="DD4" i="4"/>
  <c r="DE5" i="4"/>
  <c r="DD3" i="4"/>
  <c r="DE36" i="4" l="1"/>
  <c r="DE54" i="4" s="1"/>
  <c r="DE61" i="4" s="1"/>
  <c r="DD18" i="17"/>
  <c r="DD23" i="17"/>
  <c r="DF30" i="17"/>
  <c r="DE48" i="17"/>
  <c r="DF33" i="17"/>
  <c r="DE49" i="17"/>
  <c r="DF27" i="3"/>
  <c r="DF29" i="3" s="1"/>
  <c r="DG26" i="3" s="1"/>
  <c r="DF22" i="3"/>
  <c r="DI10" i="3"/>
  <c r="DH11" i="3"/>
  <c r="DG21" i="3"/>
  <c r="DG17" i="3"/>
  <c r="DO14" i="3"/>
  <c r="DP13" i="3"/>
  <c r="DG2" i="3"/>
  <c r="DH3" i="3"/>
  <c r="DG1" i="3"/>
  <c r="DP9" i="3"/>
  <c r="DP12" i="3"/>
  <c r="DD3" i="17"/>
  <c r="DD4" i="17"/>
  <c r="DE5" i="17"/>
  <c r="DE13" i="17" s="1"/>
  <c r="DM85" i="4"/>
  <c r="DM47" i="4" s="1"/>
  <c r="DF14" i="4"/>
  <c r="DE4" i="4"/>
  <c r="DF5" i="4"/>
  <c r="DE3" i="4"/>
  <c r="DF36" i="4" l="1"/>
  <c r="DF54" i="4" s="1"/>
  <c r="DF61" i="4" s="1"/>
  <c r="DE23" i="17"/>
  <c r="DG33" i="17"/>
  <c r="DF49" i="17"/>
  <c r="DG30" i="17"/>
  <c r="DF48" i="17"/>
  <c r="DI11" i="3"/>
  <c r="DJ10" i="3"/>
  <c r="DG27" i="3"/>
  <c r="DG29" i="3" s="1"/>
  <c r="DH26" i="3" s="1"/>
  <c r="DG22" i="3"/>
  <c r="DH21" i="3"/>
  <c r="DH17" i="3"/>
  <c r="DP14" i="3"/>
  <c r="DQ13" i="3"/>
  <c r="DH1" i="3"/>
  <c r="DI3" i="3"/>
  <c r="DH2" i="3"/>
  <c r="DQ9" i="3"/>
  <c r="DQ12" i="3"/>
  <c r="DF5" i="17"/>
  <c r="DF13" i="17" s="1"/>
  <c r="DE3" i="17"/>
  <c r="DE4" i="17"/>
  <c r="DE18" i="17"/>
  <c r="DN85" i="4"/>
  <c r="DN47" i="4" s="1"/>
  <c r="DG14" i="4"/>
  <c r="DF4" i="4"/>
  <c r="DG5" i="4"/>
  <c r="DF3" i="4"/>
  <c r="DG54" i="4" l="1"/>
  <c r="DG61" i="4" s="1"/>
  <c r="DG36" i="4"/>
  <c r="DF23" i="17"/>
  <c r="DH30" i="17"/>
  <c r="DG48" i="17"/>
  <c r="DH33" i="17"/>
  <c r="DG49" i="17"/>
  <c r="DH27" i="3"/>
  <c r="DH29" i="3" s="1"/>
  <c r="DI26" i="3" s="1"/>
  <c r="DH22" i="3"/>
  <c r="DK10" i="3"/>
  <c r="DJ11" i="3"/>
  <c r="DI21" i="3"/>
  <c r="DI17" i="3"/>
  <c r="DR13" i="3"/>
  <c r="DQ14" i="3"/>
  <c r="DR9" i="3"/>
  <c r="DR12" i="3"/>
  <c r="DI1" i="3"/>
  <c r="DJ3" i="3"/>
  <c r="DI2" i="3"/>
  <c r="DF3" i="17"/>
  <c r="DG5" i="17"/>
  <c r="DG13" i="17" s="1"/>
  <c r="DF4" i="17"/>
  <c r="DF18" i="17"/>
  <c r="DO85" i="4"/>
  <c r="DO47" i="4" s="1"/>
  <c r="DH14" i="4"/>
  <c r="DG4" i="4"/>
  <c r="DH5" i="4"/>
  <c r="DG3" i="4"/>
  <c r="DH36" i="4" l="1"/>
  <c r="DH54" i="4" s="1"/>
  <c r="DH61" i="4" s="1"/>
  <c r="DG23" i="17"/>
  <c r="DI33" i="17"/>
  <c r="DH49" i="17"/>
  <c r="DI30" i="17"/>
  <c r="DH48" i="17"/>
  <c r="DI27" i="3"/>
  <c r="DI29" i="3" s="1"/>
  <c r="DJ26" i="3" s="1"/>
  <c r="DI22" i="3"/>
  <c r="DJ17" i="3"/>
  <c r="DJ21" i="3"/>
  <c r="DL10" i="3"/>
  <c r="DK11" i="3"/>
  <c r="DS13" i="3"/>
  <c r="DR14" i="3"/>
  <c r="DS9" i="3"/>
  <c r="DS12" i="3"/>
  <c r="DJ2" i="3"/>
  <c r="DJ1" i="3"/>
  <c r="DK3" i="3"/>
  <c r="DG4" i="17"/>
  <c r="DH5" i="17"/>
  <c r="DH13" i="17" s="1"/>
  <c r="DG3" i="17"/>
  <c r="DG18" i="17"/>
  <c r="DP85" i="4"/>
  <c r="DP47" i="4" s="1"/>
  <c r="DI14" i="4"/>
  <c r="DH4" i="4"/>
  <c r="DI5" i="4"/>
  <c r="DH3" i="4"/>
  <c r="DI36" i="4" l="1"/>
  <c r="DI54" i="4" s="1"/>
  <c r="DI61" i="4" s="1"/>
  <c r="DH23" i="17"/>
  <c r="DJ30" i="17"/>
  <c r="DI48" i="17"/>
  <c r="DJ33" i="17"/>
  <c r="DI49" i="17"/>
  <c r="DM10" i="3"/>
  <c r="DL11" i="3"/>
  <c r="DJ27" i="3"/>
  <c r="DJ29" i="3" s="1"/>
  <c r="DK26" i="3" s="1"/>
  <c r="DJ22" i="3"/>
  <c r="DK21" i="3"/>
  <c r="DK17" i="3"/>
  <c r="DT13" i="3"/>
  <c r="DS14" i="3"/>
  <c r="DL3" i="3"/>
  <c r="DK2" i="3"/>
  <c r="DK1" i="3"/>
  <c r="DT9" i="3"/>
  <c r="DT12" i="3"/>
  <c r="DH4" i="17"/>
  <c r="DH3" i="17"/>
  <c r="DI5" i="17"/>
  <c r="DI13" i="17" s="1"/>
  <c r="DH18" i="17"/>
  <c r="DQ85" i="4"/>
  <c r="DQ47" i="4" s="1"/>
  <c r="DJ14" i="4"/>
  <c r="DI4" i="4"/>
  <c r="DJ5" i="4"/>
  <c r="DI3" i="4"/>
  <c r="DJ36" i="4" l="1"/>
  <c r="DJ54" i="4" s="1"/>
  <c r="DJ61" i="4" s="1"/>
  <c r="DI23" i="17"/>
  <c r="DK33" i="17"/>
  <c r="DJ49" i="17"/>
  <c r="DK30" i="17"/>
  <c r="DJ48" i="17"/>
  <c r="DK27" i="3"/>
  <c r="DK29" i="3" s="1"/>
  <c r="DL26" i="3" s="1"/>
  <c r="DK22" i="3"/>
  <c r="DL21" i="3"/>
  <c r="DL17" i="3"/>
  <c r="DN10" i="3"/>
  <c r="DM11" i="3"/>
  <c r="DU13" i="3"/>
  <c r="DT14" i="3"/>
  <c r="DU12" i="3"/>
  <c r="DU9" i="3"/>
  <c r="DM3" i="3"/>
  <c r="DL1" i="3"/>
  <c r="DL2" i="3"/>
  <c r="DI3" i="17"/>
  <c r="DI4" i="17"/>
  <c r="DJ5" i="17"/>
  <c r="DJ13" i="17" s="1"/>
  <c r="DI18" i="17"/>
  <c r="DR85" i="4"/>
  <c r="DR47" i="4" s="1"/>
  <c r="DK14" i="4"/>
  <c r="DJ4" i="4"/>
  <c r="DK5" i="4"/>
  <c r="DJ3" i="4"/>
  <c r="DK36" i="4" l="1"/>
  <c r="DK54" i="4" s="1"/>
  <c r="DK61" i="4" s="1"/>
  <c r="DJ23" i="17"/>
  <c r="DL30" i="17"/>
  <c r="DK48" i="17"/>
  <c r="DL33" i="17"/>
  <c r="DK49" i="17"/>
  <c r="DM17" i="3"/>
  <c r="DM27" i="3" s="1"/>
  <c r="DM21" i="3"/>
  <c r="DO10" i="3"/>
  <c r="DN11" i="3"/>
  <c r="DL27" i="3"/>
  <c r="DL29" i="3" s="1"/>
  <c r="DM26" i="3" s="1"/>
  <c r="DL22" i="3"/>
  <c r="DV13" i="3"/>
  <c r="DU14" i="3"/>
  <c r="DM1" i="3"/>
  <c r="DM2" i="3"/>
  <c r="DN3" i="3"/>
  <c r="DV12" i="3"/>
  <c r="DV9" i="3"/>
  <c r="DJ3" i="17"/>
  <c r="DK5" i="17"/>
  <c r="DK13" i="17" s="1"/>
  <c r="DJ4" i="17"/>
  <c r="DJ18" i="17"/>
  <c r="DS85" i="4"/>
  <c r="DS47" i="4" s="1"/>
  <c r="DL14" i="4"/>
  <c r="DK4" i="4"/>
  <c r="DL5" i="4"/>
  <c r="DK3" i="4"/>
  <c r="DL36" i="4" l="1"/>
  <c r="DL54" i="4" s="1"/>
  <c r="DL61" i="4" s="1"/>
  <c r="DK23" i="17"/>
  <c r="DM33" i="17"/>
  <c r="DL49" i="17"/>
  <c r="DM30" i="17"/>
  <c r="DL48" i="17"/>
  <c r="DM29" i="3"/>
  <c r="DN26" i="3" s="1"/>
  <c r="DM22" i="3"/>
  <c r="DN17" i="3"/>
  <c r="DN27" i="3" s="1"/>
  <c r="DN21" i="3"/>
  <c r="DP10" i="3"/>
  <c r="DO11" i="3"/>
  <c r="DW13" i="3"/>
  <c r="DV14" i="3"/>
  <c r="DW9" i="3"/>
  <c r="DW12" i="3"/>
  <c r="DN1" i="3"/>
  <c r="DN2" i="3"/>
  <c r="DO3" i="3"/>
  <c r="DL5" i="17"/>
  <c r="DL13" i="17" s="1"/>
  <c r="DK3" i="17"/>
  <c r="DK4" i="17"/>
  <c r="DK18" i="17"/>
  <c r="DT85" i="4"/>
  <c r="DT47" i="4" s="1"/>
  <c r="DM14" i="4"/>
  <c r="DL4" i="4"/>
  <c r="DM5" i="4"/>
  <c r="DL3" i="4"/>
  <c r="DM36" i="4" l="1"/>
  <c r="DM54" i="4" s="1"/>
  <c r="DM61" i="4" s="1"/>
  <c r="DL23" i="17"/>
  <c r="DN30" i="17"/>
  <c r="DM48" i="17"/>
  <c r="DN33" i="17"/>
  <c r="DM49" i="17"/>
  <c r="DN29" i="3"/>
  <c r="DO26" i="3" s="1"/>
  <c r="DN22" i="3"/>
  <c r="DO17" i="3"/>
  <c r="DO27" i="3" s="1"/>
  <c r="DO21" i="3"/>
  <c r="DQ10" i="3"/>
  <c r="DP11" i="3"/>
  <c r="DX13" i="3"/>
  <c r="DW14" i="3"/>
  <c r="DP3" i="3"/>
  <c r="DO1" i="3"/>
  <c r="DO2" i="3"/>
  <c r="DX12" i="3"/>
  <c r="DX9" i="3"/>
  <c r="DL3" i="17"/>
  <c r="DM5" i="17"/>
  <c r="DM13" i="17" s="1"/>
  <c r="DL4" i="17"/>
  <c r="DL18" i="17"/>
  <c r="DU85" i="4"/>
  <c r="DU47" i="4" s="1"/>
  <c r="DN14" i="4"/>
  <c r="DM4" i="4"/>
  <c r="DN5" i="4"/>
  <c r="DM3" i="4"/>
  <c r="DN36" i="4" l="1"/>
  <c r="DN54" i="4" s="1"/>
  <c r="DN61" i="4" s="1"/>
  <c r="DM23" i="17"/>
  <c r="DO33" i="17"/>
  <c r="DN49" i="17"/>
  <c r="DO30" i="17"/>
  <c r="DN48" i="17"/>
  <c r="DO29" i="3"/>
  <c r="DP26" i="3" s="1"/>
  <c r="DO22" i="3"/>
  <c r="DR10" i="3"/>
  <c r="DQ11" i="3"/>
  <c r="DP17" i="3"/>
  <c r="DP27" i="3" s="1"/>
  <c r="DP21" i="3"/>
  <c r="DY13" i="3"/>
  <c r="DX14" i="3"/>
  <c r="DY12" i="3"/>
  <c r="DY9" i="3"/>
  <c r="DP2" i="3"/>
  <c r="DQ3" i="3"/>
  <c r="DP1" i="3"/>
  <c r="DM4" i="17"/>
  <c r="DN5" i="17"/>
  <c r="DN13" i="17" s="1"/>
  <c r="DM3" i="17"/>
  <c r="DM18" i="17"/>
  <c r="DV85" i="4"/>
  <c r="DV47" i="4" s="1"/>
  <c r="DO14" i="4"/>
  <c r="DN4" i="4"/>
  <c r="DO5" i="4"/>
  <c r="DN3" i="4"/>
  <c r="DO36" i="4" l="1"/>
  <c r="DO54" i="4" s="1"/>
  <c r="DO61" i="4" s="1"/>
  <c r="DN23" i="17"/>
  <c r="DP30" i="17"/>
  <c r="DO48" i="17"/>
  <c r="DP33" i="17"/>
  <c r="DO49" i="17"/>
  <c r="DP22" i="3"/>
  <c r="DP29" i="3"/>
  <c r="DQ26" i="3" s="1"/>
  <c r="DQ17" i="3"/>
  <c r="DQ27" i="3" s="1"/>
  <c r="DQ21" i="3"/>
  <c r="DS10" i="3"/>
  <c r="DR11" i="3"/>
  <c r="DY14" i="3"/>
  <c r="DZ13" i="3"/>
  <c r="DZ9" i="3"/>
  <c r="DZ12" i="3"/>
  <c r="DQ1" i="3"/>
  <c r="DR3" i="3"/>
  <c r="DQ2" i="3"/>
  <c r="DN3" i="17"/>
  <c r="DN4" i="17"/>
  <c r="DO5" i="17"/>
  <c r="DO13" i="17" s="1"/>
  <c r="DN18" i="17"/>
  <c r="DW85" i="4"/>
  <c r="DW47" i="4" s="1"/>
  <c r="DP14" i="4"/>
  <c r="DO4" i="4"/>
  <c r="DP5" i="4"/>
  <c r="DO3" i="4"/>
  <c r="DP36" i="4" l="1"/>
  <c r="DP54" i="4" s="1"/>
  <c r="DP61" i="4" s="1"/>
  <c r="DO23" i="17"/>
  <c r="DQ33" i="17"/>
  <c r="DP49" i="17"/>
  <c r="DQ30" i="17"/>
  <c r="DP48" i="17"/>
  <c r="DQ29" i="3"/>
  <c r="DR26" i="3" s="1"/>
  <c r="DQ22" i="3"/>
  <c r="DT10" i="3"/>
  <c r="DS11" i="3"/>
  <c r="DR17" i="3"/>
  <c r="DR27" i="3" s="1"/>
  <c r="DR21" i="3"/>
  <c r="EA13" i="3"/>
  <c r="DZ14" i="3"/>
  <c r="DR2" i="3"/>
  <c r="DS3" i="3"/>
  <c r="DR1" i="3"/>
  <c r="EA9" i="3"/>
  <c r="EA12" i="3"/>
  <c r="DO3" i="17"/>
  <c r="DO4" i="17"/>
  <c r="DP5" i="17"/>
  <c r="DP13" i="17" s="1"/>
  <c r="DO18" i="17"/>
  <c r="DX85" i="4"/>
  <c r="DX47" i="4" s="1"/>
  <c r="DQ14" i="4"/>
  <c r="DP4" i="4"/>
  <c r="DQ5" i="4"/>
  <c r="DP3" i="4"/>
  <c r="DQ36" i="4" l="1"/>
  <c r="DQ54" i="4" s="1"/>
  <c r="DQ61" i="4" s="1"/>
  <c r="DP23" i="17"/>
  <c r="DR30" i="17"/>
  <c r="DQ48" i="17"/>
  <c r="DR29" i="3"/>
  <c r="DS26" i="3" s="1"/>
  <c r="DR33" i="17"/>
  <c r="DQ49" i="17"/>
  <c r="DR22" i="3"/>
  <c r="DS17" i="3"/>
  <c r="DS27" i="3" s="1"/>
  <c r="DS21" i="3"/>
  <c r="DU10" i="3"/>
  <c r="DT11" i="3"/>
  <c r="EB13" i="3"/>
  <c r="EA14" i="3"/>
  <c r="EB12" i="3"/>
  <c r="EB9" i="3"/>
  <c r="DS2" i="3"/>
  <c r="DS1" i="3"/>
  <c r="DT3" i="3"/>
  <c r="DP4" i="17"/>
  <c r="DQ5" i="17"/>
  <c r="DQ13" i="17" s="1"/>
  <c r="DP3" i="17"/>
  <c r="DP18" i="17"/>
  <c r="DY85" i="4"/>
  <c r="DY47" i="4" s="1"/>
  <c r="DR14" i="4"/>
  <c r="DQ4" i="4"/>
  <c r="DR5" i="4"/>
  <c r="DQ3" i="4"/>
  <c r="DR36" i="4" l="1"/>
  <c r="DR54" i="4" s="1"/>
  <c r="DR61" i="4" s="1"/>
  <c r="DQ23" i="17"/>
  <c r="DS29" i="3"/>
  <c r="DT26" i="3" s="1"/>
  <c r="DS33" i="17"/>
  <c r="DR49" i="17"/>
  <c r="DS30" i="17"/>
  <c r="DR48" i="17"/>
  <c r="DS22" i="3"/>
  <c r="DT17" i="3"/>
  <c r="DT27" i="3" s="1"/>
  <c r="DT21" i="3"/>
  <c r="DV10" i="3"/>
  <c r="DU11" i="3"/>
  <c r="EC13" i="3"/>
  <c r="EB14" i="3"/>
  <c r="EC12" i="3"/>
  <c r="EC9" i="3"/>
  <c r="DU3" i="3"/>
  <c r="DT1" i="3"/>
  <c r="DT2" i="3"/>
  <c r="DQ4" i="17"/>
  <c r="DR5" i="17"/>
  <c r="DR13" i="17" s="1"/>
  <c r="DQ3" i="17"/>
  <c r="DQ18" i="17"/>
  <c r="DZ85" i="4"/>
  <c r="DZ47" i="4" s="1"/>
  <c r="DS14" i="4"/>
  <c r="DR4" i="4"/>
  <c r="DS5" i="4"/>
  <c r="DR3" i="4"/>
  <c r="DS36" i="4" l="1"/>
  <c r="DS54" i="4" s="1"/>
  <c r="DS61" i="4" s="1"/>
  <c r="DR23" i="17"/>
  <c r="DT29" i="3"/>
  <c r="DU26" i="3" s="1"/>
  <c r="DT30" i="17"/>
  <c r="DS48" i="17"/>
  <c r="DT33" i="17"/>
  <c r="DS49" i="17"/>
  <c r="DT22" i="3"/>
  <c r="DU17" i="3"/>
  <c r="DU27" i="3" s="1"/>
  <c r="DU21" i="3"/>
  <c r="DW10" i="3"/>
  <c r="DV11" i="3"/>
  <c r="ED13" i="3"/>
  <c r="EC14" i="3"/>
  <c r="DU1" i="3"/>
  <c r="DV3" i="3"/>
  <c r="DU2" i="3"/>
  <c r="ED12" i="3"/>
  <c r="ED9" i="3"/>
  <c r="DR3" i="17"/>
  <c r="DR4" i="17"/>
  <c r="DS5" i="17"/>
  <c r="DS13" i="17" s="1"/>
  <c r="DR18" i="17"/>
  <c r="EA85" i="4"/>
  <c r="EA47" i="4" s="1"/>
  <c r="DT14" i="4"/>
  <c r="DS4" i="4"/>
  <c r="DT5" i="4"/>
  <c r="DS3" i="4"/>
  <c r="DU29" i="3" l="1"/>
  <c r="DV26" i="3" s="1"/>
  <c r="DT36" i="4"/>
  <c r="DT54" i="4" s="1"/>
  <c r="DT61" i="4" s="1"/>
  <c r="DS23" i="17"/>
  <c r="DU33" i="17"/>
  <c r="DT49" i="17"/>
  <c r="DU30" i="17"/>
  <c r="DT48" i="17"/>
  <c r="DV17" i="3"/>
  <c r="DV27" i="3" s="1"/>
  <c r="DV29" i="3" s="1"/>
  <c r="DW26" i="3" s="1"/>
  <c r="DV21" i="3"/>
  <c r="DX10" i="3"/>
  <c r="DW11" i="3"/>
  <c r="DU22" i="3"/>
  <c r="ED14" i="3"/>
  <c r="EE13" i="3"/>
  <c r="EE12" i="3"/>
  <c r="EE9" i="3"/>
  <c r="DV1" i="3"/>
  <c r="DW3" i="3"/>
  <c r="DV2" i="3"/>
  <c r="DS3" i="17"/>
  <c r="DS4" i="17"/>
  <c r="DT5" i="17"/>
  <c r="DT13" i="17" s="1"/>
  <c r="DS18" i="17"/>
  <c r="EB85" i="4"/>
  <c r="EB47" i="4" s="1"/>
  <c r="DU14" i="4"/>
  <c r="DT4" i="4"/>
  <c r="DU5" i="4"/>
  <c r="DT3" i="4"/>
  <c r="DU36" i="4" l="1"/>
  <c r="DU54" i="4" s="1"/>
  <c r="DU61" i="4" s="1"/>
  <c r="DT23" i="17"/>
  <c r="DV30" i="17"/>
  <c r="DU48" i="17"/>
  <c r="DV33" i="17"/>
  <c r="DU49" i="17"/>
  <c r="DV22" i="3"/>
  <c r="DW17" i="3"/>
  <c r="DW27" i="3" s="1"/>
  <c r="DW29" i="3" s="1"/>
  <c r="DX26" i="3" s="1"/>
  <c r="DW21" i="3"/>
  <c r="DY10" i="3"/>
  <c r="DX11" i="3"/>
  <c r="EF13" i="3"/>
  <c r="EE14" i="3"/>
  <c r="DW1" i="3"/>
  <c r="DX3" i="3"/>
  <c r="DW2" i="3"/>
  <c r="EF12" i="3"/>
  <c r="EF9" i="3"/>
  <c r="DT3" i="17"/>
  <c r="DT4" i="17"/>
  <c r="DU5" i="17"/>
  <c r="DU13" i="17" s="1"/>
  <c r="DT18" i="17"/>
  <c r="EC85" i="4"/>
  <c r="EC47" i="4" s="1"/>
  <c r="DV14" i="4"/>
  <c r="DU4" i="4"/>
  <c r="DV5" i="4"/>
  <c r="DU3" i="4"/>
  <c r="DV36" i="4" l="1"/>
  <c r="DV54" i="4" s="1"/>
  <c r="DV61" i="4" s="1"/>
  <c r="DU23" i="17"/>
  <c r="DW33" i="17"/>
  <c r="DV49" i="17"/>
  <c r="DW30" i="17"/>
  <c r="DV48" i="17"/>
  <c r="DX17" i="3"/>
  <c r="DX27" i="3" s="1"/>
  <c r="DX29" i="3" s="1"/>
  <c r="DY26" i="3" s="1"/>
  <c r="DX21" i="3"/>
  <c r="DZ10" i="3"/>
  <c r="DY11" i="3"/>
  <c r="DW22" i="3"/>
  <c r="EG13" i="3"/>
  <c r="EF14" i="3"/>
  <c r="EG12" i="3"/>
  <c r="EG9" i="3"/>
  <c r="DY3" i="3"/>
  <c r="DX1" i="3"/>
  <c r="DX2" i="3"/>
  <c r="DU4" i="17"/>
  <c r="DV5" i="17"/>
  <c r="DV13" i="17" s="1"/>
  <c r="DU3" i="17"/>
  <c r="DU18" i="17"/>
  <c r="ED85" i="4"/>
  <c r="ED47" i="4" s="1"/>
  <c r="DW14" i="4"/>
  <c r="DV4" i="4"/>
  <c r="DW5" i="4"/>
  <c r="DV3" i="4"/>
  <c r="DW36" i="4" l="1"/>
  <c r="DW54" i="4" s="1"/>
  <c r="DW61" i="4" s="1"/>
  <c r="DV23" i="17"/>
  <c r="DX30" i="17"/>
  <c r="DW48" i="17"/>
  <c r="DX33" i="17"/>
  <c r="DW49" i="17"/>
  <c r="EA10" i="3"/>
  <c r="DZ11" i="3"/>
  <c r="DX22" i="3"/>
  <c r="DY17" i="3"/>
  <c r="DY27" i="3" s="1"/>
  <c r="DY29" i="3" s="1"/>
  <c r="DZ26" i="3" s="1"/>
  <c r="DY21" i="3"/>
  <c r="EH13" i="3"/>
  <c r="EG14" i="3"/>
  <c r="DY1" i="3"/>
  <c r="DZ3" i="3"/>
  <c r="DY2" i="3"/>
  <c r="EH9" i="3"/>
  <c r="EH12" i="3"/>
  <c r="DV3" i="17"/>
  <c r="DW5" i="17"/>
  <c r="DW13" i="17" s="1"/>
  <c r="DV4" i="17"/>
  <c r="DV18" i="17"/>
  <c r="EE85" i="4"/>
  <c r="EE47" i="4" s="1"/>
  <c r="DX14" i="4"/>
  <c r="DW4" i="4"/>
  <c r="DX5" i="4"/>
  <c r="DW3" i="4"/>
  <c r="DX36" i="4" l="1"/>
  <c r="DX54" i="4" s="1"/>
  <c r="DX61" i="4" s="1"/>
  <c r="DW23" i="17"/>
  <c r="DY33" i="17"/>
  <c r="DX49" i="17"/>
  <c r="DY30" i="17"/>
  <c r="DX48" i="17"/>
  <c r="DY22" i="3"/>
  <c r="DZ17" i="3"/>
  <c r="DZ27" i="3" s="1"/>
  <c r="DZ29" i="3" s="1"/>
  <c r="EA26" i="3" s="1"/>
  <c r="DZ21" i="3"/>
  <c r="EB10" i="3"/>
  <c r="EA11" i="3"/>
  <c r="EI13" i="3"/>
  <c r="EH14" i="3"/>
  <c r="DZ1" i="3"/>
  <c r="EA3" i="3"/>
  <c r="DZ2" i="3"/>
  <c r="EI12" i="3"/>
  <c r="EI9" i="3"/>
  <c r="DW4" i="17"/>
  <c r="DX5" i="17"/>
  <c r="DX13" i="17" s="1"/>
  <c r="DW3" i="17"/>
  <c r="DW18" i="17"/>
  <c r="EF85" i="4"/>
  <c r="EF47" i="4" s="1"/>
  <c r="DY14" i="4"/>
  <c r="DX4" i="4"/>
  <c r="DY5" i="4"/>
  <c r="DX3" i="4"/>
  <c r="DY36" i="4" l="1"/>
  <c r="DY54" i="4" s="1"/>
  <c r="DY61" i="4" s="1"/>
  <c r="DX23" i="17"/>
  <c r="DZ30" i="17"/>
  <c r="DY48" i="17"/>
  <c r="DZ33" i="17"/>
  <c r="DY49" i="17"/>
  <c r="DZ22" i="3"/>
  <c r="EA17" i="3"/>
  <c r="EA27" i="3" s="1"/>
  <c r="EA29" i="3" s="1"/>
  <c r="EB26" i="3" s="1"/>
  <c r="EA21" i="3"/>
  <c r="EC10" i="3"/>
  <c r="EB11" i="3"/>
  <c r="EJ13" i="3"/>
  <c r="EI14" i="3"/>
  <c r="EJ9" i="3"/>
  <c r="EJ12" i="3"/>
  <c r="EA2" i="3"/>
  <c r="EB3" i="3"/>
  <c r="EA1" i="3"/>
  <c r="DY5" i="17"/>
  <c r="DY13" i="17" s="1"/>
  <c r="DX4" i="17"/>
  <c r="DX3" i="17"/>
  <c r="DX18" i="17"/>
  <c r="EG85" i="4"/>
  <c r="EG47" i="4" s="1"/>
  <c r="DZ14" i="4"/>
  <c r="DY4" i="4"/>
  <c r="DZ5" i="4"/>
  <c r="DY3" i="4"/>
  <c r="DZ36" i="4" l="1"/>
  <c r="DZ54" i="4" s="1"/>
  <c r="DZ61" i="4" s="1"/>
  <c r="DY23" i="17"/>
  <c r="EA33" i="17"/>
  <c r="DZ49" i="17"/>
  <c r="EA30" i="17"/>
  <c r="DZ48" i="17"/>
  <c r="EA22" i="3"/>
  <c r="EB17" i="3"/>
  <c r="EB27" i="3" s="1"/>
  <c r="EB29" i="3" s="1"/>
  <c r="EC26" i="3" s="1"/>
  <c r="EB21" i="3"/>
  <c r="ED10" i="3"/>
  <c r="EC11" i="3"/>
  <c r="EK13" i="3"/>
  <c r="EJ14" i="3"/>
  <c r="EB2" i="3"/>
  <c r="EB1" i="3"/>
  <c r="EC3" i="3"/>
  <c r="EK12" i="3"/>
  <c r="EK9" i="3"/>
  <c r="DY3" i="17"/>
  <c r="DY4" i="17"/>
  <c r="DZ5" i="17"/>
  <c r="DZ13" i="17" s="1"/>
  <c r="DY18" i="17"/>
  <c r="EH85" i="4"/>
  <c r="EH47" i="4" s="1"/>
  <c r="EA14" i="4"/>
  <c r="DZ4" i="4"/>
  <c r="EA5" i="4"/>
  <c r="DZ3" i="4"/>
  <c r="EA36" i="4" l="1"/>
  <c r="EA54" i="4" s="1"/>
  <c r="EA61" i="4" s="1"/>
  <c r="DZ23" i="17"/>
  <c r="EB30" i="17"/>
  <c r="EA48" i="17"/>
  <c r="EB33" i="17"/>
  <c r="EA49" i="17"/>
  <c r="EB22" i="3"/>
  <c r="EC17" i="3"/>
  <c r="EC27" i="3" s="1"/>
  <c r="EC29" i="3" s="1"/>
  <c r="ED26" i="3" s="1"/>
  <c r="EC21" i="3"/>
  <c r="EE10" i="3"/>
  <c r="ED11" i="3"/>
  <c r="EL13" i="3"/>
  <c r="EK14" i="3"/>
  <c r="EL12" i="3"/>
  <c r="EL9" i="3"/>
  <c r="EC2" i="3"/>
  <c r="EC1" i="3"/>
  <c r="ED3" i="3"/>
  <c r="DZ4" i="17"/>
  <c r="EA5" i="17"/>
  <c r="EA13" i="17" s="1"/>
  <c r="DZ3" i="17"/>
  <c r="DZ18" i="17"/>
  <c r="EI85" i="4"/>
  <c r="EI47" i="4" s="1"/>
  <c r="EB14" i="4"/>
  <c r="EA4" i="4"/>
  <c r="EB5" i="4"/>
  <c r="EA3" i="4"/>
  <c r="EB36" i="4" l="1"/>
  <c r="EB54" i="4" s="1"/>
  <c r="EB61" i="4" s="1"/>
  <c r="EA23" i="17"/>
  <c r="EC33" i="17"/>
  <c r="EB49" i="17"/>
  <c r="EC30" i="17"/>
  <c r="EB48" i="17"/>
  <c r="EC22" i="3"/>
  <c r="ED17" i="3"/>
  <c r="ED27" i="3" s="1"/>
  <c r="ED29" i="3" s="1"/>
  <c r="EE26" i="3" s="1"/>
  <c r="ED21" i="3"/>
  <c r="EF10" i="3"/>
  <c r="EE11" i="3"/>
  <c r="EL14" i="3"/>
  <c r="EM13" i="3"/>
  <c r="EM12" i="3"/>
  <c r="EM9" i="3"/>
  <c r="ED2" i="3"/>
  <c r="EE3" i="3"/>
  <c r="ED1" i="3"/>
  <c r="EA3" i="17"/>
  <c r="EA4" i="17"/>
  <c r="EB5" i="17"/>
  <c r="EB13" i="17" s="1"/>
  <c r="EA18" i="17"/>
  <c r="EJ85" i="4"/>
  <c r="EJ47" i="4" s="1"/>
  <c r="EC14" i="4"/>
  <c r="EB4" i="4"/>
  <c r="EC5" i="4"/>
  <c r="EB3" i="4"/>
  <c r="EC36" i="4" l="1"/>
  <c r="EC54" i="4" s="1"/>
  <c r="EC61" i="4" s="1"/>
  <c r="EB23" i="17"/>
  <c r="ED30" i="17"/>
  <c r="EC48" i="17"/>
  <c r="ED33" i="17"/>
  <c r="EC49" i="17"/>
  <c r="EE17" i="3"/>
  <c r="EE27" i="3" s="1"/>
  <c r="EE29" i="3" s="1"/>
  <c r="EF26" i="3" s="1"/>
  <c r="EE21" i="3"/>
  <c r="EG10" i="3"/>
  <c r="EF11" i="3"/>
  <c r="ED22" i="3"/>
  <c r="EM14" i="3"/>
  <c r="EN13" i="3"/>
  <c r="EE1" i="3"/>
  <c r="EE2" i="3"/>
  <c r="EF3" i="3"/>
  <c r="EN12" i="3"/>
  <c r="EN9" i="3"/>
  <c r="EB3" i="17"/>
  <c r="EB4" i="17"/>
  <c r="EC5" i="17"/>
  <c r="EC13" i="17" s="1"/>
  <c r="EB18" i="17"/>
  <c r="EK85" i="4"/>
  <c r="EK47" i="4" s="1"/>
  <c r="ED14" i="4"/>
  <c r="EC4" i="4"/>
  <c r="ED5" i="4"/>
  <c r="EC3" i="4"/>
  <c r="ED36" i="4" l="1"/>
  <c r="ED54" i="4" s="1"/>
  <c r="ED61" i="4" s="1"/>
  <c r="EC23" i="17"/>
  <c r="EE33" i="17"/>
  <c r="ED49" i="17"/>
  <c r="EE30" i="17"/>
  <c r="ED48" i="17"/>
  <c r="EE22" i="3"/>
  <c r="EF17" i="3"/>
  <c r="EF27" i="3" s="1"/>
  <c r="EF29" i="3" s="1"/>
  <c r="EG26" i="3" s="1"/>
  <c r="EF21" i="3"/>
  <c r="EH10" i="3"/>
  <c r="EG11" i="3"/>
  <c r="EN14" i="3"/>
  <c r="EO13" i="3"/>
  <c r="EG3" i="3"/>
  <c r="EF2" i="3"/>
  <c r="EF1" i="3"/>
  <c r="EO9" i="3"/>
  <c r="EO12" i="3"/>
  <c r="ED5" i="17"/>
  <c r="ED13" i="17" s="1"/>
  <c r="EC4" i="17"/>
  <c r="EC3" i="17"/>
  <c r="EC18" i="17"/>
  <c r="EL85" i="4"/>
  <c r="EL47" i="4" s="1"/>
  <c r="EE14" i="4"/>
  <c r="ED4" i="4"/>
  <c r="EE5" i="4"/>
  <c r="ED3" i="4"/>
  <c r="EE36" i="4" l="1"/>
  <c r="EE54" i="4" s="1"/>
  <c r="EE61" i="4" s="1"/>
  <c r="ED23" i="17"/>
  <c r="EF30" i="17"/>
  <c r="EE48" i="17"/>
  <c r="EF33" i="17"/>
  <c r="EE49" i="17"/>
  <c r="EF22" i="3"/>
  <c r="EG17" i="3"/>
  <c r="EG27" i="3" s="1"/>
  <c r="EG29" i="3" s="1"/>
  <c r="EH26" i="3" s="1"/>
  <c r="EG21" i="3"/>
  <c r="EI10" i="3"/>
  <c r="EH11" i="3"/>
  <c r="EP13" i="3"/>
  <c r="EO14" i="3"/>
  <c r="EG2" i="3"/>
  <c r="EG1" i="3"/>
  <c r="EH3" i="3"/>
  <c r="EP12" i="3"/>
  <c r="EP9" i="3"/>
  <c r="ED3" i="17"/>
  <c r="ED4" i="17"/>
  <c r="EE5" i="17"/>
  <c r="EE13" i="17" s="1"/>
  <c r="ED18" i="17"/>
  <c r="EM85" i="4"/>
  <c r="EM47" i="4" s="1"/>
  <c r="EF14" i="4"/>
  <c r="EE4" i="4"/>
  <c r="EF5" i="4"/>
  <c r="EE3" i="4"/>
  <c r="EF36" i="4" l="1"/>
  <c r="EF54" i="4" s="1"/>
  <c r="EF61" i="4" s="1"/>
  <c r="EE23" i="17"/>
  <c r="EG33" i="17"/>
  <c r="EF49" i="17"/>
  <c r="EG30" i="17"/>
  <c r="EF48" i="17"/>
  <c r="EG22" i="3"/>
  <c r="EH17" i="3"/>
  <c r="EH27" i="3" s="1"/>
  <c r="EH29" i="3" s="1"/>
  <c r="EI26" i="3" s="1"/>
  <c r="EH21" i="3"/>
  <c r="EJ10" i="3"/>
  <c r="EI11" i="3"/>
  <c r="EP14" i="3"/>
  <c r="EQ13" i="3"/>
  <c r="EQ9" i="3"/>
  <c r="EQ12" i="3"/>
  <c r="EH2" i="3"/>
  <c r="EH1" i="3"/>
  <c r="EI3" i="3"/>
  <c r="EE4" i="17"/>
  <c r="EE3" i="17"/>
  <c r="EF5" i="17"/>
  <c r="EF13" i="17" s="1"/>
  <c r="EE18" i="17"/>
  <c r="EN85" i="4"/>
  <c r="EN47" i="4" s="1"/>
  <c r="EG14" i="4"/>
  <c r="EF4" i="4"/>
  <c r="EG5" i="4"/>
  <c r="EF3" i="4"/>
  <c r="EG36" i="4" l="1"/>
  <c r="EG54" i="4" s="1"/>
  <c r="EG61" i="4" s="1"/>
  <c r="EF23" i="17"/>
  <c r="EH30" i="17"/>
  <c r="EG48" i="17"/>
  <c r="EH33" i="17"/>
  <c r="EG49" i="17"/>
  <c r="EK10" i="3"/>
  <c r="EJ11" i="3"/>
  <c r="EI17" i="3"/>
  <c r="EI27" i="3" s="1"/>
  <c r="EI29" i="3" s="1"/>
  <c r="EJ26" i="3" s="1"/>
  <c r="EI21" i="3"/>
  <c r="EH22" i="3"/>
  <c r="ER13" i="3"/>
  <c r="EQ14" i="3"/>
  <c r="EI2" i="3"/>
  <c r="EJ3" i="3"/>
  <c r="EI1" i="3"/>
  <c r="ER9" i="3"/>
  <c r="ER12" i="3"/>
  <c r="EG5" i="17"/>
  <c r="EG13" i="17" s="1"/>
  <c r="EF4" i="17"/>
  <c r="EF3" i="17"/>
  <c r="EF18" i="17"/>
  <c r="EO85" i="4"/>
  <c r="EO47" i="4" s="1"/>
  <c r="EH14" i="4"/>
  <c r="EG4" i="4"/>
  <c r="EH5" i="4"/>
  <c r="EG3" i="4"/>
  <c r="EH36" i="4" l="1"/>
  <c r="EH54" i="4" s="1"/>
  <c r="EH61" i="4" s="1"/>
  <c r="EG23" i="17"/>
  <c r="EI33" i="17"/>
  <c r="EH49" i="17"/>
  <c r="EI30" i="17"/>
  <c r="EH48" i="17"/>
  <c r="EI22" i="3"/>
  <c r="EJ17" i="3"/>
  <c r="EJ27" i="3" s="1"/>
  <c r="EJ29" i="3" s="1"/>
  <c r="EK26" i="3" s="1"/>
  <c r="EJ21" i="3"/>
  <c r="EL10" i="3"/>
  <c r="EK11" i="3"/>
  <c r="ES13" i="3"/>
  <c r="ER14" i="3"/>
  <c r="EK3" i="3"/>
  <c r="EJ1" i="3"/>
  <c r="EJ2" i="3"/>
  <c r="ES12" i="3"/>
  <c r="ES9" i="3"/>
  <c r="EG3" i="17"/>
  <c r="EG4" i="17"/>
  <c r="EH5" i="17"/>
  <c r="EH13" i="17" s="1"/>
  <c r="EG18" i="17"/>
  <c r="EP85" i="4"/>
  <c r="EP47" i="4" s="1"/>
  <c r="EI14" i="4"/>
  <c r="EH4" i="4"/>
  <c r="EI5" i="4"/>
  <c r="EH3" i="4"/>
  <c r="EI36" i="4" l="1"/>
  <c r="EI54" i="4" s="1"/>
  <c r="EI61" i="4" s="1"/>
  <c r="EH23" i="17"/>
  <c r="EJ30" i="17"/>
  <c r="EI48" i="17"/>
  <c r="EJ33" i="17"/>
  <c r="EI49" i="17"/>
  <c r="EK17" i="3"/>
  <c r="EK27" i="3" s="1"/>
  <c r="EK29" i="3" s="1"/>
  <c r="EL26" i="3" s="1"/>
  <c r="EK21" i="3"/>
  <c r="EM10" i="3"/>
  <c r="EL11" i="3"/>
  <c r="EJ22" i="3"/>
  <c r="ET13" i="3"/>
  <c r="ES14" i="3"/>
  <c r="ET12" i="3"/>
  <c r="ET9" i="3"/>
  <c r="EK1" i="3"/>
  <c r="EL3" i="3"/>
  <c r="EK2" i="3"/>
  <c r="EH3" i="17"/>
  <c r="EI5" i="17"/>
  <c r="EI13" i="17" s="1"/>
  <c r="EH4" i="17"/>
  <c r="EH18" i="17"/>
  <c r="EQ85" i="4"/>
  <c r="EQ47" i="4" s="1"/>
  <c r="EJ14" i="4"/>
  <c r="EI4" i="4"/>
  <c r="EJ5" i="4"/>
  <c r="EI3" i="4"/>
  <c r="EJ36" i="4" l="1"/>
  <c r="EJ54" i="4" s="1"/>
  <c r="EJ61" i="4" s="1"/>
  <c r="EI23" i="17"/>
  <c r="EK33" i="17"/>
  <c r="EJ49" i="17"/>
  <c r="EK30" i="17"/>
  <c r="EJ48" i="17"/>
  <c r="EK22" i="3"/>
  <c r="EL17" i="3"/>
  <c r="EL27" i="3" s="1"/>
  <c r="EL29" i="3" s="1"/>
  <c r="EM26" i="3" s="1"/>
  <c r="EL21" i="3"/>
  <c r="EN10" i="3"/>
  <c r="EM11" i="3"/>
  <c r="EU13" i="3"/>
  <c r="ET14" i="3"/>
  <c r="EU9" i="3"/>
  <c r="EU12" i="3"/>
  <c r="EL1" i="3"/>
  <c r="EM3" i="3"/>
  <c r="EL2" i="3"/>
  <c r="EI3" i="17"/>
  <c r="EI4" i="17"/>
  <c r="EJ5" i="17"/>
  <c r="EJ13" i="17" s="1"/>
  <c r="EI18" i="17"/>
  <c r="ER85" i="4"/>
  <c r="ER47" i="4" s="1"/>
  <c r="EK14" i="4"/>
  <c r="EJ4" i="4"/>
  <c r="EK5" i="4"/>
  <c r="EJ3" i="4"/>
  <c r="EK36" i="4" l="1"/>
  <c r="EK54" i="4" s="1"/>
  <c r="EK61" i="4" s="1"/>
  <c r="EJ23" i="17"/>
  <c r="EL30" i="17"/>
  <c r="EK48" i="17"/>
  <c r="EL33" i="17"/>
  <c r="EK49" i="17"/>
  <c r="EL22" i="3"/>
  <c r="EM17" i="3"/>
  <c r="EM27" i="3" s="1"/>
  <c r="EM29" i="3" s="1"/>
  <c r="EN26" i="3" s="1"/>
  <c r="EM21" i="3"/>
  <c r="EO10" i="3"/>
  <c r="EN11" i="3"/>
  <c r="EU14" i="3"/>
  <c r="EV13" i="3"/>
  <c r="EM1" i="3"/>
  <c r="EN3" i="3"/>
  <c r="EM2" i="3"/>
  <c r="EV9" i="3"/>
  <c r="EV12" i="3"/>
  <c r="EJ3" i="17"/>
  <c r="EJ4" i="17"/>
  <c r="EK5" i="17"/>
  <c r="EK13" i="17" s="1"/>
  <c r="EJ18" i="17"/>
  <c r="ES85" i="4"/>
  <c r="ES47" i="4" s="1"/>
  <c r="EL14" i="4"/>
  <c r="EK4" i="4"/>
  <c r="EL5" i="4"/>
  <c r="EK3" i="4"/>
  <c r="EL36" i="4" l="1"/>
  <c r="EL54" i="4" s="1"/>
  <c r="EL61" i="4" s="1"/>
  <c r="EK23" i="17"/>
  <c r="EM33" i="17"/>
  <c r="EL49" i="17"/>
  <c r="EM30" i="17"/>
  <c r="EL48" i="17"/>
  <c r="EM22" i="3"/>
  <c r="EP10" i="3"/>
  <c r="EO11" i="3"/>
  <c r="EN17" i="3"/>
  <c r="EN27" i="3" s="1"/>
  <c r="EN29" i="3" s="1"/>
  <c r="EO26" i="3" s="1"/>
  <c r="EN21" i="3"/>
  <c r="EW13" i="3"/>
  <c r="EV14" i="3"/>
  <c r="EO3" i="3"/>
  <c r="EN2" i="3"/>
  <c r="EN1" i="3"/>
  <c r="EW9" i="3"/>
  <c r="EW12" i="3"/>
  <c r="EL5" i="17"/>
  <c r="EL13" i="17" s="1"/>
  <c r="EK3" i="17"/>
  <c r="EK4" i="17"/>
  <c r="EK18" i="17"/>
  <c r="ET85" i="4"/>
  <c r="ET47" i="4" s="1"/>
  <c r="EM14" i="4"/>
  <c r="EL4" i="4"/>
  <c r="EM5" i="4"/>
  <c r="EL3" i="4"/>
  <c r="EM36" i="4" l="1"/>
  <c r="EM54" i="4" s="1"/>
  <c r="EM61" i="4" s="1"/>
  <c r="EL23" i="17"/>
  <c r="EN30" i="17"/>
  <c r="EM48" i="17"/>
  <c r="EN33" i="17"/>
  <c r="EM49" i="17"/>
  <c r="EN22" i="3"/>
  <c r="EO17" i="3"/>
  <c r="EO27" i="3" s="1"/>
  <c r="EO29" i="3" s="1"/>
  <c r="EP26" i="3" s="1"/>
  <c r="EO21" i="3"/>
  <c r="EQ10" i="3"/>
  <c r="EP11" i="3"/>
  <c r="EX13" i="3"/>
  <c r="EW14" i="3"/>
  <c r="EO2" i="3"/>
  <c r="EP3" i="3"/>
  <c r="EO1" i="3"/>
  <c r="EX9" i="3"/>
  <c r="EX12" i="3"/>
  <c r="EL3" i="17"/>
  <c r="EL4" i="17"/>
  <c r="EM5" i="17"/>
  <c r="EM13" i="17" s="1"/>
  <c r="EL18" i="17"/>
  <c r="EU85" i="4"/>
  <c r="EU47" i="4" s="1"/>
  <c r="EN14" i="4"/>
  <c r="EM4" i="4"/>
  <c r="EN5" i="4"/>
  <c r="EM3" i="4"/>
  <c r="EN36" i="4" l="1"/>
  <c r="EN54" i="4" s="1"/>
  <c r="EN61" i="4" s="1"/>
  <c r="EM23" i="17"/>
  <c r="EO33" i="17"/>
  <c r="EN49" i="17"/>
  <c r="EO30" i="17"/>
  <c r="EN48" i="17"/>
  <c r="EO22" i="3"/>
  <c r="ER10" i="3"/>
  <c r="EQ11" i="3"/>
  <c r="EP17" i="3"/>
  <c r="EP27" i="3" s="1"/>
  <c r="EP29" i="3" s="1"/>
  <c r="EQ26" i="3" s="1"/>
  <c r="EP21" i="3"/>
  <c r="EY13" i="3"/>
  <c r="EX14" i="3"/>
  <c r="EY12" i="3"/>
  <c r="EY9" i="3"/>
  <c r="EP2" i="3"/>
  <c r="EP1" i="3"/>
  <c r="EQ3" i="3"/>
  <c r="EM4" i="17"/>
  <c r="EN5" i="17"/>
  <c r="EN13" i="17" s="1"/>
  <c r="EM3" i="17"/>
  <c r="EM18" i="17"/>
  <c r="EV85" i="4"/>
  <c r="EV47" i="4" s="1"/>
  <c r="EO14" i="4"/>
  <c r="EN4" i="4"/>
  <c r="EO5" i="4"/>
  <c r="EN3" i="4"/>
  <c r="EO36" i="4" l="1"/>
  <c r="EO54" i="4" s="1"/>
  <c r="EO61" i="4" s="1"/>
  <c r="EN23" i="17"/>
  <c r="EP30" i="17"/>
  <c r="EO48" i="17"/>
  <c r="EP33" i="17"/>
  <c r="EO49" i="17"/>
  <c r="EP22" i="3"/>
  <c r="EQ17" i="3"/>
  <c r="EQ27" i="3" s="1"/>
  <c r="EQ29" i="3" s="1"/>
  <c r="ER26" i="3" s="1"/>
  <c r="EQ21" i="3"/>
  <c r="ES10" i="3"/>
  <c r="ER11" i="3"/>
  <c r="EY14" i="3"/>
  <c r="EZ13" i="3"/>
  <c r="EQ2" i="3"/>
  <c r="EQ1" i="3"/>
  <c r="ER3" i="3"/>
  <c r="EZ12" i="3"/>
  <c r="EZ9" i="3"/>
  <c r="EN4" i="17"/>
  <c r="EO5" i="17"/>
  <c r="EO13" i="17" s="1"/>
  <c r="EN3" i="17"/>
  <c r="EN18" i="17"/>
  <c r="EW85" i="4"/>
  <c r="EW47" i="4" s="1"/>
  <c r="EP14" i="4"/>
  <c r="EO4" i="4"/>
  <c r="EP5" i="4"/>
  <c r="EO3" i="4"/>
  <c r="EP36" i="4" l="1"/>
  <c r="EP54" i="4" s="1"/>
  <c r="EP61" i="4" s="1"/>
  <c r="EO23" i="17"/>
  <c r="EQ33" i="17"/>
  <c r="EP49" i="17"/>
  <c r="EQ30" i="17"/>
  <c r="EP48" i="17"/>
  <c r="EQ22" i="3"/>
  <c r="ET10" i="3"/>
  <c r="ES11" i="3"/>
  <c r="ER17" i="3"/>
  <c r="ER27" i="3" s="1"/>
  <c r="ER29" i="3" s="1"/>
  <c r="ES26" i="3" s="1"/>
  <c r="ER21" i="3"/>
  <c r="EZ14" i="3"/>
  <c r="FA13" i="3"/>
  <c r="FA12" i="3"/>
  <c r="FA9" i="3"/>
  <c r="ER2" i="3"/>
  <c r="ES3" i="3"/>
  <c r="ER1" i="3"/>
  <c r="EO3" i="17"/>
  <c r="EP5" i="17"/>
  <c r="EP13" i="17" s="1"/>
  <c r="EO4" i="17"/>
  <c r="EO18" i="17"/>
  <c r="EX85" i="4"/>
  <c r="EX47" i="4" s="1"/>
  <c r="EQ14" i="4"/>
  <c r="EP4" i="4"/>
  <c r="EQ5" i="4"/>
  <c r="EP3" i="4"/>
  <c r="EQ36" i="4" l="1"/>
  <c r="EQ54" i="4" s="1"/>
  <c r="EQ61" i="4" s="1"/>
  <c r="EP23" i="17"/>
  <c r="ER30" i="17"/>
  <c r="EQ48" i="17"/>
  <c r="ER33" i="17"/>
  <c r="EQ49" i="17"/>
  <c r="ER22" i="3"/>
  <c r="ES17" i="3"/>
  <c r="ES27" i="3" s="1"/>
  <c r="ES29" i="3" s="1"/>
  <c r="ET26" i="3" s="1"/>
  <c r="ES21" i="3"/>
  <c r="EU10" i="3"/>
  <c r="ET11" i="3"/>
  <c r="FA14" i="3"/>
  <c r="FB13" i="3"/>
  <c r="FB12" i="3"/>
  <c r="FB9" i="3"/>
  <c r="ES1" i="3"/>
  <c r="ET3" i="3"/>
  <c r="ES2" i="3"/>
  <c r="EP3" i="17"/>
  <c r="EP4" i="17"/>
  <c r="EQ5" i="17"/>
  <c r="EQ13" i="17" s="1"/>
  <c r="EP18" i="17"/>
  <c r="EY85" i="4"/>
  <c r="EY47" i="4" s="1"/>
  <c r="ER14" i="4"/>
  <c r="EQ4" i="4"/>
  <c r="ER5" i="4"/>
  <c r="EQ3" i="4"/>
  <c r="ER36" i="4" l="1"/>
  <c r="ER54" i="4" s="1"/>
  <c r="ER61" i="4" s="1"/>
  <c r="EQ23" i="17"/>
  <c r="ES33" i="17"/>
  <c r="ER49" i="17"/>
  <c r="ES30" i="17"/>
  <c r="ER48" i="17"/>
  <c r="ES22" i="3"/>
  <c r="ET17" i="3"/>
  <c r="ET27" i="3" s="1"/>
  <c r="ET29" i="3" s="1"/>
  <c r="EU26" i="3" s="1"/>
  <c r="ET21" i="3"/>
  <c r="EV10" i="3"/>
  <c r="EU11" i="3"/>
  <c r="FB14" i="3"/>
  <c r="FC13" i="3"/>
  <c r="EU3" i="3"/>
  <c r="ET1" i="3"/>
  <c r="ET2" i="3"/>
  <c r="FC12" i="3"/>
  <c r="FC9" i="3"/>
  <c r="ER5" i="17"/>
  <c r="ER13" i="17" s="1"/>
  <c r="EQ4" i="17"/>
  <c r="EQ3" i="17"/>
  <c r="EQ18" i="17"/>
  <c r="EZ85" i="4"/>
  <c r="EZ47" i="4" s="1"/>
  <c r="ES14" i="4"/>
  <c r="ER4" i="4"/>
  <c r="ES5" i="4"/>
  <c r="ER3" i="4"/>
  <c r="ES36" i="4" l="1"/>
  <c r="ES54" i="4" s="1"/>
  <c r="ES61" i="4" s="1"/>
  <c r="ER23" i="17"/>
  <c r="ET30" i="17"/>
  <c r="ES48" i="17"/>
  <c r="ET33" i="17"/>
  <c r="ES49" i="17"/>
  <c r="EU17" i="3"/>
  <c r="EU27" i="3" s="1"/>
  <c r="EU29" i="3" s="1"/>
  <c r="EV26" i="3" s="1"/>
  <c r="EU21" i="3"/>
  <c r="EW10" i="3"/>
  <c r="EV11" i="3"/>
  <c r="ET22" i="3"/>
  <c r="FD13" i="3"/>
  <c r="FC14" i="3"/>
  <c r="FD9" i="3"/>
  <c r="FD12" i="3"/>
  <c r="EU2" i="3"/>
  <c r="EU1" i="3"/>
  <c r="EV3" i="3"/>
  <c r="ER3" i="17"/>
  <c r="ES5" i="17"/>
  <c r="ES13" i="17" s="1"/>
  <c r="ER4" i="17"/>
  <c r="ER18" i="17"/>
  <c r="FA85" i="4"/>
  <c r="FA47" i="4" s="1"/>
  <c r="ET14" i="4"/>
  <c r="ES4" i="4"/>
  <c r="ET5" i="4"/>
  <c r="ES3" i="4"/>
  <c r="ET36" i="4" l="1"/>
  <c r="ET54" i="4" s="1"/>
  <c r="ET61" i="4" s="1"/>
  <c r="ES23" i="17"/>
  <c r="EU33" i="17"/>
  <c r="ET49" i="17"/>
  <c r="EU30" i="17"/>
  <c r="ET48" i="17"/>
  <c r="EU22" i="3"/>
  <c r="EV17" i="3"/>
  <c r="EV27" i="3" s="1"/>
  <c r="EV29" i="3" s="1"/>
  <c r="EW26" i="3" s="1"/>
  <c r="EV21" i="3"/>
  <c r="EX10" i="3"/>
  <c r="EW11" i="3"/>
  <c r="FE13" i="3"/>
  <c r="FD14" i="3"/>
  <c r="EW3" i="3"/>
  <c r="EV2" i="3"/>
  <c r="EV1" i="3"/>
  <c r="FE12" i="3"/>
  <c r="FE9" i="3"/>
  <c r="ES4" i="17"/>
  <c r="ET5" i="17"/>
  <c r="ET13" i="17" s="1"/>
  <c r="ES3" i="17"/>
  <c r="ES18" i="17"/>
  <c r="FB85" i="4"/>
  <c r="FB47" i="4" s="1"/>
  <c r="EU14" i="4"/>
  <c r="ET4" i="4"/>
  <c r="EU5" i="4"/>
  <c r="ET3" i="4"/>
  <c r="EU36" i="4" l="1"/>
  <c r="EU54" i="4" s="1"/>
  <c r="EU61" i="4" s="1"/>
  <c r="ET23" i="17"/>
  <c r="EV30" i="17"/>
  <c r="EU48" i="17"/>
  <c r="EV33" i="17"/>
  <c r="EU49" i="17"/>
  <c r="EV22" i="3"/>
  <c r="EY10" i="3"/>
  <c r="EX11" i="3"/>
  <c r="EW17" i="3"/>
  <c r="EW27" i="3" s="1"/>
  <c r="EW29" i="3" s="1"/>
  <c r="EX26" i="3" s="1"/>
  <c r="EW21" i="3"/>
  <c r="FF13" i="3"/>
  <c r="FE14" i="3"/>
  <c r="FF9" i="3"/>
  <c r="FF12" i="3"/>
  <c r="EW1" i="3"/>
  <c r="EW2" i="3"/>
  <c r="EX3" i="3"/>
  <c r="ET3" i="17"/>
  <c r="EU5" i="17"/>
  <c r="EU13" i="17" s="1"/>
  <c r="ET4" i="17"/>
  <c r="ET18" i="17"/>
  <c r="FC85" i="4"/>
  <c r="FC47" i="4" s="1"/>
  <c r="EV14" i="4"/>
  <c r="EU4" i="4"/>
  <c r="EV5" i="4"/>
  <c r="EU3" i="4"/>
  <c r="EV36" i="4" l="1"/>
  <c r="EV54" i="4" s="1"/>
  <c r="EV61" i="4" s="1"/>
  <c r="EU23" i="17"/>
  <c r="EW33" i="17"/>
  <c r="EV49" i="17"/>
  <c r="EW30" i="17"/>
  <c r="EV48" i="17"/>
  <c r="EW22" i="3"/>
  <c r="EX17" i="3"/>
  <c r="EX27" i="3" s="1"/>
  <c r="EX29" i="3" s="1"/>
  <c r="EY26" i="3" s="1"/>
  <c r="EX21" i="3"/>
  <c r="EZ10" i="3"/>
  <c r="EY11" i="3"/>
  <c r="FG13" i="3"/>
  <c r="FF14" i="3"/>
  <c r="FG12" i="3"/>
  <c r="FG9" i="3"/>
  <c r="EX2" i="3"/>
  <c r="EX1" i="3"/>
  <c r="EY3" i="3"/>
  <c r="EU3" i="17"/>
  <c r="EV5" i="17"/>
  <c r="EV13" i="17" s="1"/>
  <c r="EU4" i="17"/>
  <c r="EU18" i="17"/>
  <c r="FD85" i="4"/>
  <c r="FD47" i="4" s="1"/>
  <c r="EW14" i="4"/>
  <c r="EV4" i="4"/>
  <c r="EW5" i="4"/>
  <c r="EV3" i="4"/>
  <c r="EW36" i="4" l="1"/>
  <c r="EW54" i="4" s="1"/>
  <c r="EW61" i="4" s="1"/>
  <c r="EV23" i="17"/>
  <c r="EX30" i="17"/>
  <c r="EW48" i="17"/>
  <c r="EX33" i="17"/>
  <c r="EW49" i="17"/>
  <c r="EX22" i="3"/>
  <c r="FA10" i="3"/>
  <c r="EZ11" i="3"/>
  <c r="EY17" i="3"/>
  <c r="EY27" i="3" s="1"/>
  <c r="EY29" i="3" s="1"/>
  <c r="EZ26" i="3" s="1"/>
  <c r="EY21" i="3"/>
  <c r="FG14" i="3"/>
  <c r="FH13" i="3"/>
  <c r="EY2" i="3"/>
  <c r="EY1" i="3"/>
  <c r="EZ3" i="3"/>
  <c r="FH12" i="3"/>
  <c r="FH9" i="3"/>
  <c r="EV4" i="17"/>
  <c r="EV3" i="17"/>
  <c r="EW5" i="17"/>
  <c r="EW13" i="17" s="1"/>
  <c r="EV18" i="17"/>
  <c r="FE85" i="4"/>
  <c r="FE47" i="4" s="1"/>
  <c r="EX14" i="4"/>
  <c r="EW4" i="4"/>
  <c r="EX5" i="4"/>
  <c r="EW3" i="4"/>
  <c r="EX36" i="4" l="1"/>
  <c r="EX54" i="4" s="1"/>
  <c r="EX61" i="4" s="1"/>
  <c r="EW23" i="17"/>
  <c r="EY33" i="17"/>
  <c r="EX49" i="17"/>
  <c r="EY30" i="17"/>
  <c r="EX48" i="17"/>
  <c r="EY22" i="3"/>
  <c r="EZ17" i="3"/>
  <c r="EZ27" i="3" s="1"/>
  <c r="EZ29" i="3" s="1"/>
  <c r="FA26" i="3" s="1"/>
  <c r="EZ21" i="3"/>
  <c r="FB10" i="3"/>
  <c r="FA11" i="3"/>
  <c r="FI13" i="3"/>
  <c r="FH14" i="3"/>
  <c r="FI9" i="3"/>
  <c r="FI12" i="3"/>
  <c r="EZ1" i="3"/>
  <c r="FA3" i="3"/>
  <c r="EZ2" i="3"/>
  <c r="EW4" i="17"/>
  <c r="EX5" i="17"/>
  <c r="EX13" i="17" s="1"/>
  <c r="EW3" i="17"/>
  <c r="EW18" i="17"/>
  <c r="FF85" i="4"/>
  <c r="FF47" i="4" s="1"/>
  <c r="EY14" i="4"/>
  <c r="EX4" i="4"/>
  <c r="EY5" i="4"/>
  <c r="EX3" i="4"/>
  <c r="EY36" i="4" l="1"/>
  <c r="EY54" i="4" s="1"/>
  <c r="EY61" i="4" s="1"/>
  <c r="EX23" i="17"/>
  <c r="EZ30" i="17"/>
  <c r="EY48" i="17"/>
  <c r="EZ33" i="17"/>
  <c r="EY49" i="17"/>
  <c r="EZ22" i="3"/>
  <c r="FC10" i="3"/>
  <c r="FB11" i="3"/>
  <c r="FA17" i="3"/>
  <c r="FA27" i="3" s="1"/>
  <c r="FA29" i="3" s="1"/>
  <c r="FB26" i="3" s="1"/>
  <c r="FA21" i="3"/>
  <c r="FJ13" i="3"/>
  <c r="FI14" i="3"/>
  <c r="FA1" i="3"/>
  <c r="FB3" i="3"/>
  <c r="FA2" i="3"/>
  <c r="FJ12" i="3"/>
  <c r="FJ9" i="3"/>
  <c r="EX4" i="17"/>
  <c r="EX3" i="17"/>
  <c r="EY5" i="17"/>
  <c r="EY13" i="17" s="1"/>
  <c r="EX18" i="17"/>
  <c r="FG85" i="4"/>
  <c r="FG47" i="4" s="1"/>
  <c r="EZ14" i="4"/>
  <c r="EY4" i="4"/>
  <c r="EZ5" i="4"/>
  <c r="EY3" i="4"/>
  <c r="EZ36" i="4" l="1"/>
  <c r="EZ54" i="4" s="1"/>
  <c r="EZ61" i="4" s="1"/>
  <c r="EY23" i="17"/>
  <c r="FA33" i="17"/>
  <c r="EZ49" i="17"/>
  <c r="FA30" i="17"/>
  <c r="EZ48" i="17"/>
  <c r="FA22" i="3"/>
  <c r="FB17" i="3"/>
  <c r="FB27" i="3" s="1"/>
  <c r="FB29" i="3" s="1"/>
  <c r="FC26" i="3" s="1"/>
  <c r="FB21" i="3"/>
  <c r="FD10" i="3"/>
  <c r="FC11" i="3"/>
  <c r="FK13" i="3"/>
  <c r="FJ14" i="3"/>
  <c r="FK12" i="3"/>
  <c r="FK9" i="3"/>
  <c r="FC3" i="3"/>
  <c r="FB2" i="3"/>
  <c r="FB1" i="3"/>
  <c r="EY3" i="17"/>
  <c r="EZ5" i="17"/>
  <c r="EZ13" i="17" s="1"/>
  <c r="EY4" i="17"/>
  <c r="EY18" i="17"/>
  <c r="FH85" i="4"/>
  <c r="FH47" i="4" s="1"/>
  <c r="FA14" i="4"/>
  <c r="EZ4" i="4"/>
  <c r="FA5" i="4"/>
  <c r="EZ3" i="4"/>
  <c r="FA36" i="4" l="1"/>
  <c r="FA54" i="4" s="1"/>
  <c r="FA61" i="4" s="1"/>
  <c r="EZ23" i="17"/>
  <c r="FB30" i="17"/>
  <c r="FA48" i="17"/>
  <c r="FB33" i="17"/>
  <c r="FA49" i="17"/>
  <c r="FB22" i="3"/>
  <c r="FE10" i="3"/>
  <c r="FD11" i="3"/>
  <c r="FC17" i="3"/>
  <c r="FC27" i="3" s="1"/>
  <c r="FC29" i="3" s="1"/>
  <c r="FD26" i="3" s="1"/>
  <c r="FC21" i="3"/>
  <c r="FL13" i="3"/>
  <c r="FK14" i="3"/>
  <c r="FC1" i="3"/>
  <c r="FC2" i="3"/>
  <c r="FD3" i="3"/>
  <c r="FL9" i="3"/>
  <c r="FL12" i="3"/>
  <c r="EZ3" i="17"/>
  <c r="EZ4" i="17"/>
  <c r="FA5" i="17"/>
  <c r="FA13" i="17" s="1"/>
  <c r="EZ18" i="17"/>
  <c r="FI85" i="4"/>
  <c r="FI47" i="4" s="1"/>
  <c r="FB14" i="4"/>
  <c r="FA4" i="4"/>
  <c r="FB5" i="4"/>
  <c r="FA3" i="4"/>
  <c r="FB36" i="4" l="1"/>
  <c r="FB54" i="4" s="1"/>
  <c r="FB61" i="4" s="1"/>
  <c r="FA23" i="17"/>
  <c r="FC33" i="17"/>
  <c r="FB49" i="17"/>
  <c r="FC30" i="17"/>
  <c r="FB48" i="17"/>
  <c r="FC22" i="3"/>
  <c r="FD17" i="3"/>
  <c r="FD27" i="3" s="1"/>
  <c r="FD29" i="3" s="1"/>
  <c r="FE26" i="3" s="1"/>
  <c r="FD21" i="3"/>
  <c r="FF10" i="3"/>
  <c r="FE11" i="3"/>
  <c r="FM13" i="3"/>
  <c r="FL14" i="3"/>
  <c r="FD2" i="3"/>
  <c r="FD1" i="3"/>
  <c r="FE3" i="3"/>
  <c r="FM9" i="3"/>
  <c r="FM12" i="3"/>
  <c r="FA4" i="17"/>
  <c r="FB5" i="17"/>
  <c r="FB13" i="17" s="1"/>
  <c r="FA3" i="17"/>
  <c r="FA18" i="17"/>
  <c r="FJ85" i="4"/>
  <c r="FJ47" i="4" s="1"/>
  <c r="FC14" i="4"/>
  <c r="FB4" i="4"/>
  <c r="FC5" i="4"/>
  <c r="FB3" i="4"/>
  <c r="FC36" i="4" l="1"/>
  <c r="FC54" i="4" s="1"/>
  <c r="FC61" i="4" s="1"/>
  <c r="FB23" i="17"/>
  <c r="FD30" i="17"/>
  <c r="FC48" i="17"/>
  <c r="FD33" i="17"/>
  <c r="FC49" i="17"/>
  <c r="FD22" i="3"/>
  <c r="FE17" i="3"/>
  <c r="FE27" i="3" s="1"/>
  <c r="FE29" i="3" s="1"/>
  <c r="FF26" i="3" s="1"/>
  <c r="FE21" i="3"/>
  <c r="FG10" i="3"/>
  <c r="FF11" i="3"/>
  <c r="FM14" i="3"/>
  <c r="FN13" i="3"/>
  <c r="FF3" i="3"/>
  <c r="FE2" i="3"/>
  <c r="FE1" i="3"/>
  <c r="FN12" i="3"/>
  <c r="FN9" i="3"/>
  <c r="FB3" i="17"/>
  <c r="FB4" i="17"/>
  <c r="FC5" i="17"/>
  <c r="FC13" i="17" s="1"/>
  <c r="FB18" i="17"/>
  <c r="FK85" i="4"/>
  <c r="FK47" i="4" s="1"/>
  <c r="FD14" i="4"/>
  <c r="FC4" i="4"/>
  <c r="FD5" i="4"/>
  <c r="FC3" i="4"/>
  <c r="FD36" i="4" l="1"/>
  <c r="FD54" i="4" s="1"/>
  <c r="FD61" i="4" s="1"/>
  <c r="FC23" i="17"/>
  <c r="FE33" i="17"/>
  <c r="FD49" i="17"/>
  <c r="FE30" i="17"/>
  <c r="FD48" i="17"/>
  <c r="FE22" i="3"/>
  <c r="FF17" i="3"/>
  <c r="FF27" i="3" s="1"/>
  <c r="FF29" i="3" s="1"/>
  <c r="FG26" i="3" s="1"/>
  <c r="FF21" i="3"/>
  <c r="FH10" i="3"/>
  <c r="FG11" i="3"/>
  <c r="FN14" i="3"/>
  <c r="FO13" i="3"/>
  <c r="FF2" i="3"/>
  <c r="FG3" i="3"/>
  <c r="FF1" i="3"/>
  <c r="FO9" i="3"/>
  <c r="FO12" i="3"/>
  <c r="FC4" i="17"/>
  <c r="FD5" i="17"/>
  <c r="FD13" i="17" s="1"/>
  <c r="FC3" i="17"/>
  <c r="FC18" i="17"/>
  <c r="FL85" i="4"/>
  <c r="FL47" i="4" s="1"/>
  <c r="FE14" i="4"/>
  <c r="FD4" i="4"/>
  <c r="FE5" i="4"/>
  <c r="FD3" i="4"/>
  <c r="FE36" i="4" l="1"/>
  <c r="FE54" i="4" s="1"/>
  <c r="FE61" i="4" s="1"/>
  <c r="FD23" i="17"/>
  <c r="FF30" i="17"/>
  <c r="FE48" i="17"/>
  <c r="FF33" i="17"/>
  <c r="FE49" i="17"/>
  <c r="FF22" i="3"/>
  <c r="FG17" i="3"/>
  <c r="FG27" i="3" s="1"/>
  <c r="FG29" i="3" s="1"/>
  <c r="FH26" i="3" s="1"/>
  <c r="FG21" i="3"/>
  <c r="FI10" i="3"/>
  <c r="FH11" i="3"/>
  <c r="FP13" i="3"/>
  <c r="FO14" i="3"/>
  <c r="FP9" i="3"/>
  <c r="FP12" i="3"/>
  <c r="FG1" i="3"/>
  <c r="FG2" i="3"/>
  <c r="FH3" i="3"/>
  <c r="FE5" i="17"/>
  <c r="FE13" i="17" s="1"/>
  <c r="FD3" i="17"/>
  <c r="FD4" i="17"/>
  <c r="FD18" i="17"/>
  <c r="FM85" i="4"/>
  <c r="FM47" i="4" s="1"/>
  <c r="FF14" i="4"/>
  <c r="FE4" i="4"/>
  <c r="FF5" i="4"/>
  <c r="FE3" i="4"/>
  <c r="FF36" i="4" l="1"/>
  <c r="FF54" i="4" s="1"/>
  <c r="FF61" i="4" s="1"/>
  <c r="FE23" i="17"/>
  <c r="FG33" i="17"/>
  <c r="FF49" i="17"/>
  <c r="FG30" i="17"/>
  <c r="FF48" i="17"/>
  <c r="FG22" i="3"/>
  <c r="FH17" i="3"/>
  <c r="FH27" i="3" s="1"/>
  <c r="FH29" i="3" s="1"/>
  <c r="FI26" i="3" s="1"/>
  <c r="FH21" i="3"/>
  <c r="FJ10" i="3"/>
  <c r="FI11" i="3"/>
  <c r="FQ13" i="3"/>
  <c r="FP14" i="3"/>
  <c r="FQ12" i="3"/>
  <c r="FQ9" i="3"/>
  <c r="FI3" i="3"/>
  <c r="FH2" i="3"/>
  <c r="FH1" i="3"/>
  <c r="FE3" i="17"/>
  <c r="FE4" i="17"/>
  <c r="FF5" i="17"/>
  <c r="FF13" i="17" s="1"/>
  <c r="FE18" i="17"/>
  <c r="FN85" i="4"/>
  <c r="FN47" i="4" s="1"/>
  <c r="FG14" i="4"/>
  <c r="FF4" i="4"/>
  <c r="FG5" i="4"/>
  <c r="FF3" i="4"/>
  <c r="FG36" i="4" l="1"/>
  <c r="FG54" i="4" s="1"/>
  <c r="FG61" i="4" s="1"/>
  <c r="FF23" i="17"/>
  <c r="FH30" i="17"/>
  <c r="FG48" i="17"/>
  <c r="FH33" i="17"/>
  <c r="FG49" i="17"/>
  <c r="FI17" i="3"/>
  <c r="FI27" i="3" s="1"/>
  <c r="FI29" i="3" s="1"/>
  <c r="FJ26" i="3" s="1"/>
  <c r="FI21" i="3"/>
  <c r="FK10" i="3"/>
  <c r="FJ11" i="3"/>
  <c r="FH22" i="3"/>
  <c r="FR13" i="3"/>
  <c r="FQ14" i="3"/>
  <c r="FJ3" i="3"/>
  <c r="FI2" i="3"/>
  <c r="FI1" i="3"/>
  <c r="FR9" i="3"/>
  <c r="FR12" i="3"/>
  <c r="FF3" i="17"/>
  <c r="FG5" i="17"/>
  <c r="FG13" i="17" s="1"/>
  <c r="FF4" i="17"/>
  <c r="FF18" i="17"/>
  <c r="FO85" i="4"/>
  <c r="FO47" i="4" s="1"/>
  <c r="FH14" i="4"/>
  <c r="FG4" i="4"/>
  <c r="FH5" i="4"/>
  <c r="FG3" i="4"/>
  <c r="FH36" i="4" l="1"/>
  <c r="FH54" i="4" s="1"/>
  <c r="FH61" i="4" s="1"/>
  <c r="FG23" i="17"/>
  <c r="FI33" i="17"/>
  <c r="FH49" i="17"/>
  <c r="FI30" i="17"/>
  <c r="FH48" i="17"/>
  <c r="FJ17" i="3"/>
  <c r="FJ27" i="3" s="1"/>
  <c r="FJ29" i="3" s="1"/>
  <c r="FK26" i="3" s="1"/>
  <c r="FJ21" i="3"/>
  <c r="FL10" i="3"/>
  <c r="FK11" i="3"/>
  <c r="FI22" i="3"/>
  <c r="FS13" i="3"/>
  <c r="FR14" i="3"/>
  <c r="FS12" i="3"/>
  <c r="FS9" i="3"/>
  <c r="FJ1" i="3"/>
  <c r="FK3" i="3"/>
  <c r="FJ2" i="3"/>
  <c r="FG3" i="17"/>
  <c r="FG4" i="17"/>
  <c r="FH5" i="17"/>
  <c r="FH13" i="17" s="1"/>
  <c r="FG18" i="17"/>
  <c r="FP85" i="4"/>
  <c r="FP47" i="4" s="1"/>
  <c r="FI14" i="4"/>
  <c r="FH4" i="4"/>
  <c r="FI5" i="4"/>
  <c r="FH3" i="4"/>
  <c r="FI36" i="4" l="1"/>
  <c r="FI54" i="4" s="1"/>
  <c r="FI61" i="4" s="1"/>
  <c r="FH23" i="17"/>
  <c r="FJ30" i="17"/>
  <c r="FI48" i="17"/>
  <c r="FJ33" i="17"/>
  <c r="FI49" i="17"/>
  <c r="FJ22" i="3"/>
  <c r="FK17" i="3"/>
  <c r="FK27" i="3" s="1"/>
  <c r="FK29" i="3" s="1"/>
  <c r="FL26" i="3" s="1"/>
  <c r="FK21" i="3"/>
  <c r="FM10" i="3"/>
  <c r="FL11" i="3"/>
  <c r="FT13" i="3"/>
  <c r="FS14" i="3"/>
  <c r="FK1" i="3"/>
  <c r="FK2" i="3"/>
  <c r="FL3" i="3"/>
  <c r="FT9" i="3"/>
  <c r="FT12" i="3"/>
  <c r="FH3" i="17"/>
  <c r="FH4" i="17"/>
  <c r="FI5" i="17"/>
  <c r="FI13" i="17" s="1"/>
  <c r="FH18" i="17"/>
  <c r="FQ85" i="4"/>
  <c r="FQ47" i="4" s="1"/>
  <c r="FJ14" i="4"/>
  <c r="FI4" i="4"/>
  <c r="FJ5" i="4"/>
  <c r="FI3" i="4"/>
  <c r="FJ36" i="4" l="1"/>
  <c r="FJ54" i="4" s="1"/>
  <c r="FJ61" i="4" s="1"/>
  <c r="FI23" i="17"/>
  <c r="FK33" i="17"/>
  <c r="FJ49" i="17"/>
  <c r="FK30" i="17"/>
  <c r="FJ48" i="17"/>
  <c r="FK22" i="3"/>
  <c r="FL17" i="3"/>
  <c r="FL27" i="3" s="1"/>
  <c r="FL29" i="3" s="1"/>
  <c r="FM26" i="3" s="1"/>
  <c r="FL21" i="3"/>
  <c r="FN10" i="3"/>
  <c r="FM11" i="3"/>
  <c r="FU13" i="3"/>
  <c r="FT14" i="3"/>
  <c r="FL2" i="3"/>
  <c r="FM3" i="3"/>
  <c r="FL1" i="3"/>
  <c r="FU12" i="3"/>
  <c r="FU9" i="3"/>
  <c r="FI4" i="17"/>
  <c r="FJ5" i="17"/>
  <c r="FJ13" i="17" s="1"/>
  <c r="FI3" i="17"/>
  <c r="FI18" i="17"/>
  <c r="FR85" i="4"/>
  <c r="FR47" i="4" s="1"/>
  <c r="FK14" i="4"/>
  <c r="FJ4" i="4"/>
  <c r="FK5" i="4"/>
  <c r="FJ3" i="4"/>
  <c r="FK36" i="4" l="1"/>
  <c r="FK54" i="4" s="1"/>
  <c r="FK61" i="4" s="1"/>
  <c r="FJ23" i="17"/>
  <c r="FL30" i="17"/>
  <c r="FK48" i="17"/>
  <c r="FL33" i="17"/>
  <c r="FK49" i="17"/>
  <c r="FL22" i="3"/>
  <c r="FO10" i="3"/>
  <c r="FN11" i="3"/>
  <c r="FM17" i="3"/>
  <c r="FM27" i="3" s="1"/>
  <c r="FM29" i="3" s="1"/>
  <c r="FN26" i="3" s="1"/>
  <c r="FM21" i="3"/>
  <c r="FU14" i="3"/>
  <c r="FV13" i="3"/>
  <c r="FV12" i="3"/>
  <c r="FV9" i="3"/>
  <c r="FM2" i="3"/>
  <c r="FM1" i="3"/>
  <c r="FN3" i="3"/>
  <c r="FJ3" i="17"/>
  <c r="FK5" i="17"/>
  <c r="FK13" i="17" s="1"/>
  <c r="FJ4" i="17"/>
  <c r="FJ18" i="17"/>
  <c r="FS85" i="4"/>
  <c r="FS47" i="4" s="1"/>
  <c r="FL14" i="4"/>
  <c r="FK4" i="4"/>
  <c r="FL5" i="4"/>
  <c r="FK3" i="4"/>
  <c r="FL36" i="4" l="1"/>
  <c r="FL54" i="4" s="1"/>
  <c r="FL61" i="4" s="1"/>
  <c r="FK23" i="17"/>
  <c r="FM33" i="17"/>
  <c r="FL49" i="17"/>
  <c r="FM30" i="17"/>
  <c r="FL48" i="17"/>
  <c r="FM22" i="3"/>
  <c r="FN17" i="3"/>
  <c r="FN27" i="3" s="1"/>
  <c r="FN29" i="3" s="1"/>
  <c r="FO26" i="3" s="1"/>
  <c r="FN21" i="3"/>
  <c r="FP10" i="3"/>
  <c r="FO11" i="3"/>
  <c r="FW13" i="3"/>
  <c r="FV14" i="3"/>
  <c r="FW12" i="3"/>
  <c r="FW9" i="3"/>
  <c r="FN2" i="3"/>
  <c r="FN1" i="3"/>
  <c r="FO3" i="3"/>
  <c r="FK4" i="17"/>
  <c r="FL5" i="17"/>
  <c r="FL13" i="17" s="1"/>
  <c r="FK3" i="17"/>
  <c r="FK18" i="17"/>
  <c r="FT85" i="4"/>
  <c r="FT47" i="4" s="1"/>
  <c r="FM14" i="4"/>
  <c r="FL4" i="4"/>
  <c r="FM5" i="4"/>
  <c r="FL3" i="4"/>
  <c r="FM36" i="4" l="1"/>
  <c r="FM54" i="4" s="1"/>
  <c r="FM61" i="4" s="1"/>
  <c r="FL23" i="17"/>
  <c r="FN30" i="17"/>
  <c r="FM48" i="17"/>
  <c r="FN33" i="17"/>
  <c r="FM49" i="17"/>
  <c r="FN22" i="3"/>
  <c r="FQ10" i="3"/>
  <c r="FP11" i="3"/>
  <c r="FO17" i="3"/>
  <c r="FO27" i="3" s="1"/>
  <c r="FO29" i="3" s="1"/>
  <c r="FP26" i="3" s="1"/>
  <c r="FO21" i="3"/>
  <c r="FX13" i="3"/>
  <c r="FW14" i="3"/>
  <c r="FP3" i="3"/>
  <c r="FO2" i="3"/>
  <c r="FO1" i="3"/>
  <c r="FX9" i="3"/>
  <c r="FX12" i="3"/>
  <c r="FM5" i="17"/>
  <c r="FM13" i="17" s="1"/>
  <c r="FL4" i="17"/>
  <c r="FL3" i="17"/>
  <c r="FL18" i="17"/>
  <c r="FU85" i="4"/>
  <c r="FU47" i="4" s="1"/>
  <c r="FN14" i="4"/>
  <c r="FM4" i="4"/>
  <c r="FN5" i="4"/>
  <c r="FM3" i="4"/>
  <c r="FN36" i="4" l="1"/>
  <c r="FN54" i="4" s="1"/>
  <c r="FN61" i="4" s="1"/>
  <c r="FM23" i="17"/>
  <c r="FO33" i="17"/>
  <c r="FN49" i="17"/>
  <c r="FO30" i="17"/>
  <c r="FN48" i="17"/>
  <c r="FO22" i="3"/>
  <c r="FP17" i="3"/>
  <c r="FP27" i="3" s="1"/>
  <c r="FP29" i="3" s="1"/>
  <c r="FQ26" i="3" s="1"/>
  <c r="FP21" i="3"/>
  <c r="FR10" i="3"/>
  <c r="FQ11" i="3"/>
  <c r="FY13" i="3"/>
  <c r="FX14" i="3"/>
  <c r="FY9" i="3"/>
  <c r="FY12" i="3"/>
  <c r="FP1" i="3"/>
  <c r="FQ3" i="3"/>
  <c r="FP2" i="3"/>
  <c r="FM3" i="17"/>
  <c r="FN5" i="17"/>
  <c r="FN13" i="17" s="1"/>
  <c r="FM4" i="17"/>
  <c r="FM18" i="17"/>
  <c r="FV85" i="4"/>
  <c r="FV47" i="4" s="1"/>
  <c r="FO14" i="4"/>
  <c r="FN4" i="4"/>
  <c r="FO5" i="4"/>
  <c r="FN3" i="4"/>
  <c r="FO36" i="4" l="1"/>
  <c r="FO54" i="4" s="1"/>
  <c r="FO61" i="4" s="1"/>
  <c r="FN23" i="17"/>
  <c r="FP30" i="17"/>
  <c r="FO48" i="17"/>
  <c r="FP33" i="17"/>
  <c r="FO49" i="17"/>
  <c r="FP22" i="3"/>
  <c r="FQ17" i="3"/>
  <c r="FQ27" i="3" s="1"/>
  <c r="FQ29" i="3" s="1"/>
  <c r="FR26" i="3" s="1"/>
  <c r="FQ21" i="3"/>
  <c r="FS10" i="3"/>
  <c r="FR11" i="3"/>
  <c r="FZ13" i="3"/>
  <c r="FY14" i="3"/>
  <c r="FQ1" i="3"/>
  <c r="FR3" i="3"/>
  <c r="FQ2" i="3"/>
  <c r="FZ12" i="3"/>
  <c r="FZ9" i="3"/>
  <c r="FN3" i="17"/>
  <c r="FN4" i="17"/>
  <c r="FO5" i="17"/>
  <c r="FO13" i="17" s="1"/>
  <c r="FN18" i="17"/>
  <c r="FW85" i="4"/>
  <c r="FW47" i="4" s="1"/>
  <c r="FP14" i="4"/>
  <c r="FO4" i="4"/>
  <c r="FP5" i="4"/>
  <c r="FO3" i="4"/>
  <c r="FP36" i="4" l="1"/>
  <c r="FP54" i="4" s="1"/>
  <c r="FP61" i="4" s="1"/>
  <c r="FO23" i="17"/>
  <c r="FQ33" i="17"/>
  <c r="FP49" i="17"/>
  <c r="FQ30" i="17"/>
  <c r="FP48" i="17"/>
  <c r="FQ22" i="3"/>
  <c r="FT10" i="3"/>
  <c r="FS11" i="3"/>
  <c r="FR17" i="3"/>
  <c r="FR27" i="3" s="1"/>
  <c r="FR29" i="3" s="1"/>
  <c r="FS26" i="3" s="1"/>
  <c r="FR21" i="3"/>
  <c r="GA13" i="3"/>
  <c r="FZ14" i="3"/>
  <c r="GA12" i="3"/>
  <c r="GA9" i="3"/>
  <c r="FS3" i="3"/>
  <c r="FR2" i="3"/>
  <c r="FR1" i="3"/>
  <c r="FP5" i="17"/>
  <c r="FP13" i="17" s="1"/>
  <c r="FO3" i="17"/>
  <c r="FO4" i="17"/>
  <c r="FO18" i="17"/>
  <c r="FX85" i="4"/>
  <c r="FX47" i="4" s="1"/>
  <c r="FQ14" i="4"/>
  <c r="FP4" i="4"/>
  <c r="FQ5" i="4"/>
  <c r="FP3" i="4"/>
  <c r="FQ36" i="4" l="1"/>
  <c r="FQ54" i="4" s="1"/>
  <c r="FQ61" i="4" s="1"/>
  <c r="FP23" i="17"/>
  <c r="FR30" i="17"/>
  <c r="FQ48" i="17"/>
  <c r="FR33" i="17"/>
  <c r="FQ49" i="17"/>
  <c r="FR22" i="3"/>
  <c r="FS17" i="3"/>
  <c r="FS27" i="3" s="1"/>
  <c r="FS29" i="3" s="1"/>
  <c r="FT26" i="3" s="1"/>
  <c r="FS21" i="3"/>
  <c r="FU10" i="3"/>
  <c r="FT11" i="3"/>
  <c r="GB13" i="3"/>
  <c r="GA14" i="3"/>
  <c r="GB12" i="3"/>
  <c r="GB9" i="3"/>
  <c r="FS2" i="3"/>
  <c r="FS1" i="3"/>
  <c r="FT3" i="3"/>
  <c r="FP3" i="17"/>
  <c r="FP4" i="17"/>
  <c r="FQ5" i="17"/>
  <c r="FQ13" i="17" s="1"/>
  <c r="FP18" i="17"/>
  <c r="FY85" i="4"/>
  <c r="FY47" i="4" s="1"/>
  <c r="FR14" i="4"/>
  <c r="FQ4" i="4"/>
  <c r="FR5" i="4"/>
  <c r="FQ3" i="4"/>
  <c r="FR36" i="4" l="1"/>
  <c r="FR54" i="4" s="1"/>
  <c r="FR61" i="4" s="1"/>
  <c r="FQ23" i="17"/>
  <c r="FS33" i="17"/>
  <c r="FR49" i="17"/>
  <c r="FS30" i="17"/>
  <c r="FR48" i="17"/>
  <c r="FS22" i="3"/>
  <c r="FV10" i="3"/>
  <c r="FU11" i="3"/>
  <c r="FT17" i="3"/>
  <c r="FT27" i="3" s="1"/>
  <c r="FT29" i="3" s="1"/>
  <c r="FU26" i="3" s="1"/>
  <c r="FT21" i="3"/>
  <c r="GC13" i="3"/>
  <c r="GB14" i="3"/>
  <c r="GC12" i="3"/>
  <c r="GC9" i="3"/>
  <c r="FT2" i="3"/>
  <c r="FT1" i="3"/>
  <c r="FU3" i="3"/>
  <c r="FR5" i="17"/>
  <c r="FR13" i="17" s="1"/>
  <c r="FQ3" i="17"/>
  <c r="FQ4" i="17"/>
  <c r="FQ18" i="17"/>
  <c r="FZ85" i="4"/>
  <c r="FZ47" i="4" s="1"/>
  <c r="FS14" i="4"/>
  <c r="FR4" i="4"/>
  <c r="FS5" i="4"/>
  <c r="FR3" i="4"/>
  <c r="FS36" i="4" l="1"/>
  <c r="FS54" i="4" s="1"/>
  <c r="FS61" i="4" s="1"/>
  <c r="FR23" i="17"/>
  <c r="FT30" i="17"/>
  <c r="FS48" i="17"/>
  <c r="FT33" i="17"/>
  <c r="FS49" i="17"/>
  <c r="FT22" i="3"/>
  <c r="FU17" i="3"/>
  <c r="FU27" i="3" s="1"/>
  <c r="FU29" i="3" s="1"/>
  <c r="FV26" i="3" s="1"/>
  <c r="FU21" i="3"/>
  <c r="FW10" i="3"/>
  <c r="FV11" i="3"/>
  <c r="GC14" i="3"/>
  <c r="GD13" i="3"/>
  <c r="FU1" i="3"/>
  <c r="FV3" i="3"/>
  <c r="FU2" i="3"/>
  <c r="GD9" i="3"/>
  <c r="GD12" i="3"/>
  <c r="FR3" i="17"/>
  <c r="FR4" i="17"/>
  <c r="FS5" i="17"/>
  <c r="FS13" i="17" s="1"/>
  <c r="FR18" i="17"/>
  <c r="GA85" i="4"/>
  <c r="GA47" i="4" s="1"/>
  <c r="FT14" i="4"/>
  <c r="FS4" i="4"/>
  <c r="FT5" i="4"/>
  <c r="FS3" i="4"/>
  <c r="FT36" i="4" l="1"/>
  <c r="FT54" i="4" s="1"/>
  <c r="FT61" i="4" s="1"/>
  <c r="FS23" i="17"/>
  <c r="FU33" i="17"/>
  <c r="FT49" i="17"/>
  <c r="FU30" i="17"/>
  <c r="FT48" i="17"/>
  <c r="FU22" i="3"/>
  <c r="FV17" i="3"/>
  <c r="FV27" i="3" s="1"/>
  <c r="FV29" i="3" s="1"/>
  <c r="FW26" i="3" s="1"/>
  <c r="FV21" i="3"/>
  <c r="FX10" i="3"/>
  <c r="FW11" i="3"/>
  <c r="GE13" i="3"/>
  <c r="GD14" i="3"/>
  <c r="GE9" i="3"/>
  <c r="GE12" i="3"/>
  <c r="FV2" i="3"/>
  <c r="FV1" i="3"/>
  <c r="FW3" i="3"/>
  <c r="FS4" i="17"/>
  <c r="FS3" i="17"/>
  <c r="FT5" i="17"/>
  <c r="FT13" i="17" s="1"/>
  <c r="FS18" i="17"/>
  <c r="GB85" i="4"/>
  <c r="GB47" i="4" s="1"/>
  <c r="FU14" i="4"/>
  <c r="FT4" i="4"/>
  <c r="FU5" i="4"/>
  <c r="FT3" i="4"/>
  <c r="FU36" i="4" l="1"/>
  <c r="FU54" i="4" s="1"/>
  <c r="FU61" i="4" s="1"/>
  <c r="FT23" i="17"/>
  <c r="FV30" i="17"/>
  <c r="FU48" i="17"/>
  <c r="FV33" i="17"/>
  <c r="FU49" i="17"/>
  <c r="FV22" i="3"/>
  <c r="FW17" i="3"/>
  <c r="FW27" i="3" s="1"/>
  <c r="FW29" i="3" s="1"/>
  <c r="FX26" i="3" s="1"/>
  <c r="FW21" i="3"/>
  <c r="FY10" i="3"/>
  <c r="FX11" i="3"/>
  <c r="GE14" i="3"/>
  <c r="GF13" i="3"/>
  <c r="GF12" i="3"/>
  <c r="GF9" i="3"/>
  <c r="FW2" i="3"/>
  <c r="FX3" i="3"/>
  <c r="FW1" i="3"/>
  <c r="FT4" i="17"/>
  <c r="FU5" i="17"/>
  <c r="FU13" i="17" s="1"/>
  <c r="FT3" i="17"/>
  <c r="FT18" i="17"/>
  <c r="GC85" i="4"/>
  <c r="GC47" i="4" s="1"/>
  <c r="FV14" i="4"/>
  <c r="FU4" i="4"/>
  <c r="FV5" i="4"/>
  <c r="FU3" i="4"/>
  <c r="FV36" i="4" l="1"/>
  <c r="FV54" i="4" s="1"/>
  <c r="FV61" i="4" s="1"/>
  <c r="FU23" i="17"/>
  <c r="FW33" i="17"/>
  <c r="FV49" i="17"/>
  <c r="FW30" i="17"/>
  <c r="FV48" i="17"/>
  <c r="FW22" i="3"/>
  <c r="FX17" i="3"/>
  <c r="FX27" i="3" s="1"/>
  <c r="FX29" i="3" s="1"/>
  <c r="FY26" i="3" s="1"/>
  <c r="FX21" i="3"/>
  <c r="FZ10" i="3"/>
  <c r="FY11" i="3"/>
  <c r="GF14" i="3"/>
  <c r="GG13" i="3"/>
  <c r="FX1" i="3"/>
  <c r="FX2" i="3"/>
  <c r="FY3" i="3"/>
  <c r="GG12" i="3"/>
  <c r="GG9" i="3"/>
  <c r="FU3" i="17"/>
  <c r="FU4" i="17"/>
  <c r="FV5" i="17"/>
  <c r="FV13" i="17" s="1"/>
  <c r="FU18" i="17"/>
  <c r="GD85" i="4"/>
  <c r="GD47" i="4" s="1"/>
  <c r="FW14" i="4"/>
  <c r="FV4" i="4"/>
  <c r="FW5" i="4"/>
  <c r="FV3" i="4"/>
  <c r="FW36" i="4" l="1"/>
  <c r="FW54" i="4" s="1"/>
  <c r="FW61" i="4" s="1"/>
  <c r="FV23" i="17"/>
  <c r="FX30" i="17"/>
  <c r="FW48" i="17"/>
  <c r="FX33" i="17"/>
  <c r="FW49" i="17"/>
  <c r="FY17" i="3"/>
  <c r="FY27" i="3" s="1"/>
  <c r="FY29" i="3" s="1"/>
  <c r="FZ26" i="3" s="1"/>
  <c r="FY21" i="3"/>
  <c r="GA10" i="3"/>
  <c r="FZ11" i="3"/>
  <c r="FX22" i="3"/>
  <c r="GG14" i="3"/>
  <c r="GH13" i="3"/>
  <c r="GH12" i="3"/>
  <c r="GH9" i="3"/>
  <c r="FZ3" i="3"/>
  <c r="FY1" i="3"/>
  <c r="FY2" i="3"/>
  <c r="FV3" i="17"/>
  <c r="FW5" i="17"/>
  <c r="FW13" i="17" s="1"/>
  <c r="FV4" i="17"/>
  <c r="FV18" i="17"/>
  <c r="GE85" i="4"/>
  <c r="GE47" i="4" s="1"/>
  <c r="FX14" i="4"/>
  <c r="FW4" i="4"/>
  <c r="FX5" i="4"/>
  <c r="FW3" i="4"/>
  <c r="FX36" i="4" l="1"/>
  <c r="FX54" i="4" s="1"/>
  <c r="FX61" i="4" s="1"/>
  <c r="FW23" i="17"/>
  <c r="FY33" i="17"/>
  <c r="FX49" i="17"/>
  <c r="FY30" i="17"/>
  <c r="FX48" i="17"/>
  <c r="FY22" i="3"/>
  <c r="GB10" i="3"/>
  <c r="GA11" i="3"/>
  <c r="FZ17" i="3"/>
  <c r="FZ27" i="3" s="1"/>
  <c r="FZ29" i="3" s="1"/>
  <c r="GA26" i="3" s="1"/>
  <c r="FZ21" i="3"/>
  <c r="GI13" i="3"/>
  <c r="GH14" i="3"/>
  <c r="GA3" i="3"/>
  <c r="FZ1" i="3"/>
  <c r="FZ2" i="3"/>
  <c r="GI12" i="3"/>
  <c r="GI9" i="3"/>
  <c r="FX5" i="17"/>
  <c r="FX13" i="17" s="1"/>
  <c r="FW4" i="17"/>
  <c r="FW3" i="17"/>
  <c r="FW18" i="17"/>
  <c r="GF85" i="4"/>
  <c r="GF47" i="4" s="1"/>
  <c r="FY14" i="4"/>
  <c r="FX4" i="4"/>
  <c r="FY5" i="4"/>
  <c r="FX3" i="4"/>
  <c r="FY36" i="4" l="1"/>
  <c r="FY54" i="4" s="1"/>
  <c r="FY61" i="4" s="1"/>
  <c r="FX23" i="17"/>
  <c r="FZ30" i="17"/>
  <c r="FY48" i="17"/>
  <c r="FZ33" i="17"/>
  <c r="FY49" i="17"/>
  <c r="FZ22" i="3"/>
  <c r="GA17" i="3"/>
  <c r="GA27" i="3" s="1"/>
  <c r="GA29" i="3" s="1"/>
  <c r="GB26" i="3" s="1"/>
  <c r="GA21" i="3"/>
  <c r="GC10" i="3"/>
  <c r="GB11" i="3"/>
  <c r="GJ13" i="3"/>
  <c r="GI14" i="3"/>
  <c r="GJ12" i="3"/>
  <c r="GJ9" i="3"/>
  <c r="GA1" i="3"/>
  <c r="GA2" i="3"/>
  <c r="GB3" i="3"/>
  <c r="FX3" i="17"/>
  <c r="FY5" i="17"/>
  <c r="FY13" i="17" s="1"/>
  <c r="FX4" i="17"/>
  <c r="FX18" i="17"/>
  <c r="GG85" i="4"/>
  <c r="GG47" i="4" s="1"/>
  <c r="FZ14" i="4"/>
  <c r="FY4" i="4"/>
  <c r="FZ5" i="4"/>
  <c r="FY3" i="4"/>
  <c r="FZ36" i="4" l="1"/>
  <c r="FZ54" i="4" s="1"/>
  <c r="FZ61" i="4" s="1"/>
  <c r="FY23" i="17"/>
  <c r="GA33" i="17"/>
  <c r="FZ49" i="17"/>
  <c r="GA30" i="17"/>
  <c r="FZ48" i="17"/>
  <c r="GA22" i="3"/>
  <c r="GB17" i="3"/>
  <c r="GB27" i="3" s="1"/>
  <c r="GB29" i="3" s="1"/>
  <c r="GC26" i="3" s="1"/>
  <c r="GB21" i="3"/>
  <c r="GD10" i="3"/>
  <c r="GC11" i="3"/>
  <c r="GJ14" i="3"/>
  <c r="GK13" i="3"/>
  <c r="GB2" i="3"/>
  <c r="GB1" i="3"/>
  <c r="GC3" i="3"/>
  <c r="GK12" i="3"/>
  <c r="GK9" i="3"/>
  <c r="FY4" i="17"/>
  <c r="FZ5" i="17"/>
  <c r="FZ13" i="17" s="1"/>
  <c r="FY3" i="17"/>
  <c r="FY18" i="17"/>
  <c r="GH85" i="4"/>
  <c r="GH47" i="4" s="1"/>
  <c r="GA14" i="4"/>
  <c r="FZ4" i="4"/>
  <c r="GA5" i="4"/>
  <c r="FZ3" i="4"/>
  <c r="GA36" i="4" l="1"/>
  <c r="GA54" i="4" s="1"/>
  <c r="GA61" i="4" s="1"/>
  <c r="FZ23" i="17"/>
  <c r="GB30" i="17"/>
  <c r="GA48" i="17"/>
  <c r="GB33" i="17"/>
  <c r="GA49" i="17"/>
  <c r="GB22" i="3"/>
  <c r="GC17" i="3"/>
  <c r="GC27" i="3" s="1"/>
  <c r="GC29" i="3" s="1"/>
  <c r="GD26" i="3" s="1"/>
  <c r="GC21" i="3"/>
  <c r="GE10" i="3"/>
  <c r="GD11" i="3"/>
  <c r="GK14" i="3"/>
  <c r="GL13" i="3"/>
  <c r="GL9" i="3"/>
  <c r="GL12" i="3"/>
  <c r="GC2" i="3"/>
  <c r="GD3" i="3"/>
  <c r="GC1" i="3"/>
  <c r="FZ3" i="17"/>
  <c r="FZ4" i="17"/>
  <c r="GA5" i="17"/>
  <c r="GA13" i="17" s="1"/>
  <c r="FZ18" i="17"/>
  <c r="GI85" i="4"/>
  <c r="GI47" i="4" s="1"/>
  <c r="GB14" i="4"/>
  <c r="GA4" i="4"/>
  <c r="GB5" i="4"/>
  <c r="GA3" i="4"/>
  <c r="GB36" i="4" l="1"/>
  <c r="GB54" i="4" s="1"/>
  <c r="GB61" i="4" s="1"/>
  <c r="GA23" i="17"/>
  <c r="GC33" i="17"/>
  <c r="GB49" i="17"/>
  <c r="GC30" i="17"/>
  <c r="GB48" i="17"/>
  <c r="GC22" i="3"/>
  <c r="GF10" i="3"/>
  <c r="GE11" i="3"/>
  <c r="GD17" i="3"/>
  <c r="GD27" i="3" s="1"/>
  <c r="GD29" i="3" s="1"/>
  <c r="GE26" i="3" s="1"/>
  <c r="GD21" i="3"/>
  <c r="GM13" i="3"/>
  <c r="GL14" i="3"/>
  <c r="GD2" i="3"/>
  <c r="GD1" i="3"/>
  <c r="GE3" i="3"/>
  <c r="GM12" i="3"/>
  <c r="GM9" i="3"/>
  <c r="GA3" i="17"/>
  <c r="GA4" i="17"/>
  <c r="GB5" i="17"/>
  <c r="GB13" i="17" s="1"/>
  <c r="GA18" i="17"/>
  <c r="GJ85" i="4"/>
  <c r="GJ47" i="4" s="1"/>
  <c r="GC14" i="4"/>
  <c r="GB4" i="4"/>
  <c r="GC5" i="4"/>
  <c r="GB3" i="4"/>
  <c r="GC36" i="4" l="1"/>
  <c r="GC54" i="4" s="1"/>
  <c r="GC61" i="4" s="1"/>
  <c r="GB23" i="17"/>
  <c r="GD30" i="17"/>
  <c r="GC48" i="17"/>
  <c r="GD33" i="17"/>
  <c r="GC49" i="17"/>
  <c r="GD22" i="3"/>
  <c r="GE17" i="3"/>
  <c r="GE27" i="3" s="1"/>
  <c r="GE29" i="3" s="1"/>
  <c r="GF26" i="3" s="1"/>
  <c r="GE21" i="3"/>
  <c r="GG10" i="3"/>
  <c r="GF11" i="3"/>
  <c r="GM14" i="3"/>
  <c r="GN13" i="3"/>
  <c r="GN12" i="3"/>
  <c r="GN9" i="3"/>
  <c r="GE2" i="3"/>
  <c r="GE1" i="3"/>
  <c r="GF3" i="3"/>
  <c r="GB4" i="17"/>
  <c r="GC5" i="17"/>
  <c r="GC13" i="17" s="1"/>
  <c r="GB3" i="17"/>
  <c r="GB18" i="17"/>
  <c r="GK85" i="4"/>
  <c r="GK47" i="4" s="1"/>
  <c r="GD14" i="4"/>
  <c r="GC4" i="4"/>
  <c r="GD5" i="4"/>
  <c r="GC3" i="4"/>
  <c r="GD36" i="4" l="1"/>
  <c r="GD54" i="4" s="1"/>
  <c r="GD61" i="4" s="1"/>
  <c r="GC23" i="17"/>
  <c r="GE33" i="17"/>
  <c r="GD49" i="17"/>
  <c r="GE30" i="17"/>
  <c r="GD48" i="17"/>
  <c r="GE22" i="3"/>
  <c r="GF17" i="3"/>
  <c r="GF27" i="3" s="1"/>
  <c r="GF29" i="3" s="1"/>
  <c r="GG26" i="3" s="1"/>
  <c r="GF21" i="3"/>
  <c r="GH10" i="3"/>
  <c r="GG11" i="3"/>
  <c r="GO13" i="3"/>
  <c r="GN14" i="3"/>
  <c r="GO9" i="3"/>
  <c r="GO12" i="3"/>
  <c r="GG3" i="3"/>
  <c r="GF1" i="3"/>
  <c r="GF2" i="3"/>
  <c r="GC4" i="17"/>
  <c r="GD5" i="17"/>
  <c r="GD13" i="17" s="1"/>
  <c r="GC3" i="17"/>
  <c r="GC18" i="17"/>
  <c r="GL85" i="4"/>
  <c r="GL47" i="4" s="1"/>
  <c r="GE14" i="4"/>
  <c r="GD4" i="4"/>
  <c r="GE5" i="4"/>
  <c r="GD3" i="4"/>
  <c r="GE36" i="4" l="1"/>
  <c r="GE54" i="4" s="1"/>
  <c r="GE61" i="4" s="1"/>
  <c r="GD23" i="17"/>
  <c r="GF30" i="17"/>
  <c r="GE48" i="17"/>
  <c r="GF33" i="17"/>
  <c r="GE49" i="17"/>
  <c r="GF22" i="3"/>
  <c r="GG17" i="3"/>
  <c r="GG27" i="3" s="1"/>
  <c r="GG29" i="3" s="1"/>
  <c r="GH26" i="3" s="1"/>
  <c r="GG21" i="3"/>
  <c r="GI10" i="3"/>
  <c r="GH11" i="3"/>
  <c r="GO14" i="3"/>
  <c r="GP13" i="3"/>
  <c r="GP9" i="3"/>
  <c r="GP12" i="3"/>
  <c r="GG2" i="3"/>
  <c r="GG1" i="3"/>
  <c r="GH3" i="3"/>
  <c r="GD3" i="17"/>
  <c r="GE5" i="17"/>
  <c r="GE13" i="17" s="1"/>
  <c r="GD4" i="17"/>
  <c r="GD18" i="17"/>
  <c r="GM85" i="4"/>
  <c r="GM47" i="4" s="1"/>
  <c r="GF14" i="4"/>
  <c r="GE4" i="4"/>
  <c r="GF5" i="4"/>
  <c r="GE3" i="4"/>
  <c r="GF36" i="4" l="1"/>
  <c r="GF54" i="4" s="1"/>
  <c r="GF61" i="4" s="1"/>
  <c r="GE23" i="17"/>
  <c r="GG33" i="17"/>
  <c r="GF49" i="17"/>
  <c r="GG30" i="17"/>
  <c r="GF48" i="17"/>
  <c r="GG22" i="3"/>
  <c r="GH17" i="3"/>
  <c r="GH27" i="3" s="1"/>
  <c r="GH29" i="3" s="1"/>
  <c r="GI26" i="3" s="1"/>
  <c r="GH21" i="3"/>
  <c r="GJ10" i="3"/>
  <c r="GI11" i="3"/>
  <c r="GQ13" i="3"/>
  <c r="GP14" i="3"/>
  <c r="GH2" i="3"/>
  <c r="GI3" i="3"/>
  <c r="GH1" i="3"/>
  <c r="GQ9" i="3"/>
  <c r="GQ12" i="3"/>
  <c r="GE3" i="17"/>
  <c r="GE4" i="17"/>
  <c r="GF5" i="17"/>
  <c r="GF13" i="17" s="1"/>
  <c r="GE18" i="17"/>
  <c r="GN85" i="4"/>
  <c r="GN47" i="4" s="1"/>
  <c r="GG14" i="4"/>
  <c r="GF4" i="4"/>
  <c r="GG5" i="4"/>
  <c r="GF3" i="4"/>
  <c r="GG36" i="4" l="1"/>
  <c r="GG54" i="4" s="1"/>
  <c r="GG61" i="4" s="1"/>
  <c r="GF23" i="17"/>
  <c r="GH30" i="17"/>
  <c r="GG48" i="17"/>
  <c r="GH33" i="17"/>
  <c r="GG49" i="17"/>
  <c r="GH22" i="3"/>
  <c r="GI17" i="3"/>
  <c r="GI27" i="3" s="1"/>
  <c r="GI29" i="3" s="1"/>
  <c r="GJ26" i="3" s="1"/>
  <c r="GI21" i="3"/>
  <c r="GK10" i="3"/>
  <c r="GJ11" i="3"/>
  <c r="GQ14" i="3"/>
  <c r="GR13" i="3"/>
  <c r="GR9" i="3"/>
  <c r="GR12" i="3"/>
  <c r="GI2" i="3"/>
  <c r="GI1" i="3"/>
  <c r="GJ3" i="3"/>
  <c r="GF4" i="17"/>
  <c r="GG5" i="17"/>
  <c r="GG13" i="17" s="1"/>
  <c r="GF3" i="17"/>
  <c r="GF18" i="17"/>
  <c r="GO85" i="4"/>
  <c r="GO47" i="4" s="1"/>
  <c r="GH14" i="4"/>
  <c r="GG4" i="4"/>
  <c r="GH5" i="4"/>
  <c r="GG3" i="4"/>
  <c r="GH36" i="4" l="1"/>
  <c r="GH54" i="4" s="1"/>
  <c r="GH61" i="4" s="1"/>
  <c r="GG23" i="17"/>
  <c r="GI33" i="17"/>
  <c r="GH49" i="17"/>
  <c r="GI30" i="17"/>
  <c r="GH48" i="17"/>
  <c r="GI22" i="3"/>
  <c r="GL10" i="3"/>
  <c r="GK11" i="3"/>
  <c r="GJ17" i="3"/>
  <c r="GJ27" i="3" s="1"/>
  <c r="GJ29" i="3" s="1"/>
  <c r="GK26" i="3" s="1"/>
  <c r="GJ21" i="3"/>
  <c r="GR14" i="3"/>
  <c r="GS13" i="3"/>
  <c r="GS9" i="3"/>
  <c r="GS12" i="3"/>
  <c r="GJ2" i="3"/>
  <c r="GJ1" i="3"/>
  <c r="GK3" i="3"/>
  <c r="GH5" i="17"/>
  <c r="GH13" i="17" s="1"/>
  <c r="GG4" i="17"/>
  <c r="GG3" i="17"/>
  <c r="GG18" i="17"/>
  <c r="GP85" i="4"/>
  <c r="GP47" i="4" s="1"/>
  <c r="GI14" i="4"/>
  <c r="GH4" i="4"/>
  <c r="GI5" i="4"/>
  <c r="GH3" i="4"/>
  <c r="GI36" i="4" l="1"/>
  <c r="GI54" i="4" s="1"/>
  <c r="GI61" i="4" s="1"/>
  <c r="GH23" i="17"/>
  <c r="GJ30" i="17"/>
  <c r="GI48" i="17"/>
  <c r="GJ33" i="17"/>
  <c r="GI49" i="17"/>
  <c r="GJ22" i="3"/>
  <c r="GK17" i="3"/>
  <c r="GK27" i="3" s="1"/>
  <c r="GK29" i="3" s="1"/>
  <c r="GL26" i="3" s="1"/>
  <c r="GK21" i="3"/>
  <c r="GM10" i="3"/>
  <c r="GL11" i="3"/>
  <c r="GT13" i="3"/>
  <c r="GS14" i="3"/>
  <c r="GT9" i="3"/>
  <c r="GT12" i="3"/>
  <c r="GK2" i="3"/>
  <c r="GK1" i="3"/>
  <c r="GL3" i="3"/>
  <c r="GH3" i="17"/>
  <c r="GH4" i="17"/>
  <c r="GI5" i="17"/>
  <c r="GI13" i="17" s="1"/>
  <c r="GH18" i="17"/>
  <c r="GQ85" i="4"/>
  <c r="GQ47" i="4" s="1"/>
  <c r="GJ14" i="4"/>
  <c r="GI4" i="4"/>
  <c r="GJ5" i="4"/>
  <c r="GI3" i="4"/>
  <c r="GJ36" i="4" l="1"/>
  <c r="GJ54" i="4" s="1"/>
  <c r="GJ61" i="4" s="1"/>
  <c r="GI23" i="17"/>
  <c r="GK33" i="17"/>
  <c r="GJ49" i="17"/>
  <c r="GK30" i="17"/>
  <c r="GJ48" i="17"/>
  <c r="GL17" i="3"/>
  <c r="GL27" i="3" s="1"/>
  <c r="GL29" i="3" s="1"/>
  <c r="GM26" i="3" s="1"/>
  <c r="GL21" i="3"/>
  <c r="GN10" i="3"/>
  <c r="GM11" i="3"/>
  <c r="GK22" i="3"/>
  <c r="GT14" i="3"/>
  <c r="GU13" i="3"/>
  <c r="GU9" i="3"/>
  <c r="GU12" i="3"/>
  <c r="GL2" i="3"/>
  <c r="GL1" i="3"/>
  <c r="GM3" i="3"/>
  <c r="GI4" i="17"/>
  <c r="GI3" i="17"/>
  <c r="GJ5" i="17"/>
  <c r="GJ13" i="17" s="1"/>
  <c r="GI18" i="17"/>
  <c r="GR85" i="4"/>
  <c r="GR47" i="4" s="1"/>
  <c r="GK14" i="4"/>
  <c r="GJ4" i="4"/>
  <c r="GK5" i="4"/>
  <c r="GJ3" i="4"/>
  <c r="GK36" i="4" l="1"/>
  <c r="GK54" i="4" s="1"/>
  <c r="GK61" i="4" s="1"/>
  <c r="GJ23" i="17"/>
  <c r="GL30" i="17"/>
  <c r="GK48" i="17"/>
  <c r="GL33" i="17"/>
  <c r="GK49" i="17"/>
  <c r="GL22" i="3"/>
  <c r="GM17" i="3"/>
  <c r="GM27" i="3" s="1"/>
  <c r="GM29" i="3" s="1"/>
  <c r="GN26" i="3" s="1"/>
  <c r="GM21" i="3"/>
  <c r="GO10" i="3"/>
  <c r="GN11" i="3"/>
  <c r="GV13" i="3"/>
  <c r="GU14" i="3"/>
  <c r="GV9" i="3"/>
  <c r="GV12" i="3"/>
  <c r="GM2" i="3"/>
  <c r="GN3" i="3"/>
  <c r="GM1" i="3"/>
  <c r="GK5" i="17"/>
  <c r="GK13" i="17" s="1"/>
  <c r="GJ3" i="17"/>
  <c r="GJ4" i="17"/>
  <c r="GJ18" i="17"/>
  <c r="GS85" i="4"/>
  <c r="GS47" i="4" s="1"/>
  <c r="GL14" i="4"/>
  <c r="GK4" i="4"/>
  <c r="GL5" i="4"/>
  <c r="GK3" i="4"/>
  <c r="GL36" i="4" l="1"/>
  <c r="GL54" i="4" s="1"/>
  <c r="GL61" i="4" s="1"/>
  <c r="GK23" i="17"/>
  <c r="GM33" i="17"/>
  <c r="GL49" i="17"/>
  <c r="GM30" i="17"/>
  <c r="GL48" i="17"/>
  <c r="GM22" i="3"/>
  <c r="GP10" i="3"/>
  <c r="GO11" i="3"/>
  <c r="GN17" i="3"/>
  <c r="GN27" i="3" s="1"/>
  <c r="GN29" i="3" s="1"/>
  <c r="GO26" i="3" s="1"/>
  <c r="GN21" i="3"/>
  <c r="GV14" i="3"/>
  <c r="GW13" i="3"/>
  <c r="GN1" i="3"/>
  <c r="GN2" i="3"/>
  <c r="GO3" i="3"/>
  <c r="GW9" i="3"/>
  <c r="GW12" i="3"/>
  <c r="GK3" i="17"/>
  <c r="GL5" i="17"/>
  <c r="GL13" i="17" s="1"/>
  <c r="GK4" i="17"/>
  <c r="GK18" i="17"/>
  <c r="GT85" i="4"/>
  <c r="GT47" i="4" s="1"/>
  <c r="GM14" i="4"/>
  <c r="GL4" i="4"/>
  <c r="GM5" i="4"/>
  <c r="GL3" i="4"/>
  <c r="GM36" i="4" l="1"/>
  <c r="GM54" i="4" s="1"/>
  <c r="GM61" i="4" s="1"/>
  <c r="GL23" i="17"/>
  <c r="GN30" i="17"/>
  <c r="GM48" i="17"/>
  <c r="GN33" i="17"/>
  <c r="GM49" i="17"/>
  <c r="GN22" i="3"/>
  <c r="GO17" i="3"/>
  <c r="GO27" i="3" s="1"/>
  <c r="GO29" i="3" s="1"/>
  <c r="GP26" i="3" s="1"/>
  <c r="GO21" i="3"/>
  <c r="GQ10" i="3"/>
  <c r="GP11" i="3"/>
  <c r="GX13" i="3"/>
  <c r="GW14" i="3"/>
  <c r="GX9" i="3"/>
  <c r="GX12" i="3"/>
  <c r="GP3" i="3"/>
  <c r="GO1" i="3"/>
  <c r="GO2" i="3"/>
  <c r="GL3" i="17"/>
  <c r="GM5" i="17"/>
  <c r="GM13" i="17" s="1"/>
  <c r="GL4" i="17"/>
  <c r="GL18" i="17"/>
  <c r="GU85" i="4"/>
  <c r="GU47" i="4" s="1"/>
  <c r="GN14" i="4"/>
  <c r="GM4" i="4"/>
  <c r="GN5" i="4"/>
  <c r="GM3" i="4"/>
  <c r="GN36" i="4" l="1"/>
  <c r="GN54" i="4" s="1"/>
  <c r="GN61" i="4" s="1"/>
  <c r="GM23" i="17"/>
  <c r="GO33" i="17"/>
  <c r="GN49" i="17"/>
  <c r="GO30" i="17"/>
  <c r="GN48" i="17"/>
  <c r="GO22" i="3"/>
  <c r="GR10" i="3"/>
  <c r="GQ11" i="3"/>
  <c r="GP17" i="3"/>
  <c r="GP27" i="3" s="1"/>
  <c r="GP29" i="3" s="1"/>
  <c r="GQ26" i="3" s="1"/>
  <c r="GP21" i="3"/>
  <c r="GY13" i="3"/>
  <c r="GX14" i="3"/>
  <c r="GP1" i="3"/>
  <c r="GQ3" i="3"/>
  <c r="GP2" i="3"/>
  <c r="GY9" i="3"/>
  <c r="GY12" i="3"/>
  <c r="GM3" i="17"/>
  <c r="GN5" i="17"/>
  <c r="GN13" i="17" s="1"/>
  <c r="GM4" i="17"/>
  <c r="GM18" i="17"/>
  <c r="GV85" i="4"/>
  <c r="GV47" i="4" s="1"/>
  <c r="GO14" i="4"/>
  <c r="GN4" i="4"/>
  <c r="GO5" i="4"/>
  <c r="GN3" i="4"/>
  <c r="GO36" i="4" l="1"/>
  <c r="GO54" i="4" s="1"/>
  <c r="GO61" i="4" s="1"/>
  <c r="GN23" i="17"/>
  <c r="GP30" i="17"/>
  <c r="GO48" i="17"/>
  <c r="GP33" i="17"/>
  <c r="GO49" i="17"/>
  <c r="GP22" i="3"/>
  <c r="GQ17" i="3"/>
  <c r="GQ27" i="3" s="1"/>
  <c r="GQ29" i="3" s="1"/>
  <c r="GR26" i="3" s="1"/>
  <c r="GQ21" i="3"/>
  <c r="GS10" i="3"/>
  <c r="GR11" i="3"/>
  <c r="GY14" i="3"/>
  <c r="GZ13" i="3"/>
  <c r="GZ12" i="3"/>
  <c r="GZ9" i="3"/>
  <c r="GQ1" i="3"/>
  <c r="GQ2" i="3"/>
  <c r="GR3" i="3"/>
  <c r="GN3" i="17"/>
  <c r="GO5" i="17"/>
  <c r="GO13" i="17" s="1"/>
  <c r="GN4" i="17"/>
  <c r="GN18" i="17"/>
  <c r="GW85" i="4"/>
  <c r="GW47" i="4" s="1"/>
  <c r="GP14" i="4"/>
  <c r="GO4" i="4"/>
  <c r="GP5" i="4"/>
  <c r="GO3" i="4"/>
  <c r="GP36" i="4" l="1"/>
  <c r="GP54" i="4" s="1"/>
  <c r="GP61" i="4" s="1"/>
  <c r="GO23" i="17"/>
  <c r="GQ33" i="17"/>
  <c r="GP49" i="17"/>
  <c r="GQ30" i="17"/>
  <c r="GP48" i="17"/>
  <c r="GQ22" i="3"/>
  <c r="GR17" i="3"/>
  <c r="GR27" i="3" s="1"/>
  <c r="GR29" i="3" s="1"/>
  <c r="GS26" i="3" s="1"/>
  <c r="GR21" i="3"/>
  <c r="GT10" i="3"/>
  <c r="GS11" i="3"/>
  <c r="HA13" i="3"/>
  <c r="GZ14" i="3"/>
  <c r="GR2" i="3"/>
  <c r="GR1" i="3"/>
  <c r="GS3" i="3"/>
  <c r="HA9" i="3"/>
  <c r="HA12" i="3"/>
  <c r="GP5" i="17"/>
  <c r="GP13" i="17" s="1"/>
  <c r="GO3" i="17"/>
  <c r="GO4" i="17"/>
  <c r="GO18" i="17"/>
  <c r="GX85" i="4"/>
  <c r="GX47" i="4" s="1"/>
  <c r="GQ14" i="4"/>
  <c r="GP4" i="4"/>
  <c r="GQ5" i="4"/>
  <c r="GP3" i="4"/>
  <c r="GQ36" i="4" l="1"/>
  <c r="GQ54" i="4" s="1"/>
  <c r="GQ61" i="4" s="1"/>
  <c r="GP23" i="17"/>
  <c r="GR30" i="17"/>
  <c r="GQ48" i="17"/>
  <c r="GR33" i="17"/>
  <c r="GQ49" i="17"/>
  <c r="GR22" i="3"/>
  <c r="GS17" i="3"/>
  <c r="GS27" i="3" s="1"/>
  <c r="GS29" i="3" s="1"/>
  <c r="GT26" i="3" s="1"/>
  <c r="GS21" i="3"/>
  <c r="GU10" i="3"/>
  <c r="GT11" i="3"/>
  <c r="HA14" i="3"/>
  <c r="HB13" i="3"/>
  <c r="HB12" i="3"/>
  <c r="HB9" i="3"/>
  <c r="GT3" i="3"/>
  <c r="GS2" i="3"/>
  <c r="GS1" i="3"/>
  <c r="GP3" i="17"/>
  <c r="GQ5" i="17"/>
  <c r="GQ13" i="17" s="1"/>
  <c r="GP4" i="17"/>
  <c r="GP18" i="17"/>
  <c r="GY85" i="4"/>
  <c r="GY47" i="4" s="1"/>
  <c r="GR14" i="4"/>
  <c r="GQ4" i="4"/>
  <c r="GR5" i="4"/>
  <c r="GQ3" i="4"/>
  <c r="GR36" i="4" l="1"/>
  <c r="GR54" i="4" s="1"/>
  <c r="GR61" i="4" s="1"/>
  <c r="GQ23" i="17"/>
  <c r="GS33" i="17"/>
  <c r="GR49" i="17"/>
  <c r="GS30" i="17"/>
  <c r="GR48" i="17"/>
  <c r="GS22" i="3"/>
  <c r="GT17" i="3"/>
  <c r="GT27" i="3" s="1"/>
  <c r="GT29" i="3" s="1"/>
  <c r="GU26" i="3" s="1"/>
  <c r="GT21" i="3"/>
  <c r="GV10" i="3"/>
  <c r="GU11" i="3"/>
  <c r="HC13" i="3"/>
  <c r="HB14" i="3"/>
  <c r="GU3" i="3"/>
  <c r="GT2" i="3"/>
  <c r="GT1" i="3"/>
  <c r="HC9" i="3"/>
  <c r="HC12" i="3"/>
  <c r="GQ4" i="17"/>
  <c r="GQ3" i="17"/>
  <c r="GR5" i="17"/>
  <c r="GR13" i="17" s="1"/>
  <c r="GQ18" i="17"/>
  <c r="GZ85" i="4"/>
  <c r="GZ47" i="4" s="1"/>
  <c r="GS14" i="4"/>
  <c r="GR4" i="4"/>
  <c r="GS5" i="4"/>
  <c r="GR3" i="4"/>
  <c r="GS36" i="4" l="1"/>
  <c r="GS54" i="4" s="1"/>
  <c r="GS61" i="4" s="1"/>
  <c r="GR23" i="17"/>
  <c r="GT30" i="17"/>
  <c r="GS48" i="17"/>
  <c r="GT33" i="17"/>
  <c r="GS49" i="17"/>
  <c r="GT22" i="3"/>
  <c r="GU17" i="3"/>
  <c r="GU27" i="3" s="1"/>
  <c r="GU29" i="3" s="1"/>
  <c r="GV26" i="3" s="1"/>
  <c r="GU21" i="3"/>
  <c r="GW10" i="3"/>
  <c r="GV11" i="3"/>
  <c r="HD13" i="3"/>
  <c r="HC14" i="3"/>
  <c r="HD9" i="3"/>
  <c r="HD12" i="3"/>
  <c r="GU2" i="3"/>
  <c r="GV3" i="3"/>
  <c r="GU1" i="3"/>
  <c r="GS5" i="17"/>
  <c r="GS13" i="17" s="1"/>
  <c r="GR3" i="17"/>
  <c r="GR4" i="17"/>
  <c r="GR18" i="17"/>
  <c r="HA85" i="4"/>
  <c r="HA47" i="4" s="1"/>
  <c r="GT14" i="4"/>
  <c r="GS4" i="4"/>
  <c r="GT5" i="4"/>
  <c r="GS3" i="4"/>
  <c r="GT36" i="4" l="1"/>
  <c r="GT54" i="4" s="1"/>
  <c r="GT61" i="4" s="1"/>
  <c r="GS23" i="17"/>
  <c r="GU33" i="17"/>
  <c r="GT49" i="17"/>
  <c r="GU30" i="17"/>
  <c r="GT48" i="17"/>
  <c r="GU22" i="3"/>
  <c r="GX10" i="3"/>
  <c r="GW11" i="3"/>
  <c r="GV17" i="3"/>
  <c r="GV27" i="3" s="1"/>
  <c r="GV29" i="3" s="1"/>
  <c r="GW26" i="3" s="1"/>
  <c r="GV21" i="3"/>
  <c r="HE13" i="3"/>
  <c r="HD14" i="3"/>
  <c r="GW3" i="3"/>
  <c r="GV2" i="3"/>
  <c r="GV1" i="3"/>
  <c r="HE12" i="3"/>
  <c r="HE9" i="3"/>
  <c r="GS4" i="17"/>
  <c r="GT5" i="17"/>
  <c r="GT13" i="17" s="1"/>
  <c r="GS3" i="17"/>
  <c r="GS18" i="17"/>
  <c r="HB85" i="4"/>
  <c r="HB47" i="4" s="1"/>
  <c r="GU14" i="4"/>
  <c r="GT4" i="4"/>
  <c r="GU5" i="4"/>
  <c r="GT3" i="4"/>
  <c r="GU36" i="4" l="1"/>
  <c r="GU54" i="4" s="1"/>
  <c r="GU61" i="4" s="1"/>
  <c r="GT23" i="17"/>
  <c r="GV30" i="17"/>
  <c r="GU48" i="17"/>
  <c r="GV33" i="17"/>
  <c r="GU49" i="17"/>
  <c r="GV22" i="3"/>
  <c r="GW17" i="3"/>
  <c r="GW27" i="3" s="1"/>
  <c r="GW29" i="3" s="1"/>
  <c r="GX26" i="3" s="1"/>
  <c r="GW21" i="3"/>
  <c r="GY10" i="3"/>
  <c r="GX11" i="3"/>
  <c r="HF13" i="3"/>
  <c r="HE14" i="3"/>
  <c r="HF9" i="3"/>
  <c r="HF12" i="3"/>
  <c r="GW1" i="3"/>
  <c r="GX3" i="3"/>
  <c r="GW2" i="3"/>
  <c r="GT3" i="17"/>
  <c r="GT4" i="17"/>
  <c r="GU5" i="17"/>
  <c r="GU13" i="17" s="1"/>
  <c r="GT18" i="17"/>
  <c r="HC85" i="4"/>
  <c r="HC47" i="4" s="1"/>
  <c r="GV14" i="4"/>
  <c r="GU4" i="4"/>
  <c r="GV5" i="4"/>
  <c r="GU3" i="4"/>
  <c r="GV36" i="4" l="1"/>
  <c r="GV54" i="4" s="1"/>
  <c r="GV61" i="4" s="1"/>
  <c r="GU23" i="17"/>
  <c r="GW33" i="17"/>
  <c r="GV49" i="17"/>
  <c r="GW30" i="17"/>
  <c r="GV48" i="17"/>
  <c r="GX17" i="3"/>
  <c r="GX27" i="3" s="1"/>
  <c r="GX29" i="3" s="1"/>
  <c r="GY26" i="3" s="1"/>
  <c r="GX21" i="3"/>
  <c r="GZ10" i="3"/>
  <c r="GY11" i="3"/>
  <c r="GW22" i="3"/>
  <c r="HG13" i="3"/>
  <c r="HF14" i="3"/>
  <c r="HG9" i="3"/>
  <c r="HG12" i="3"/>
  <c r="GX1" i="3"/>
  <c r="GY3" i="3"/>
  <c r="GX2" i="3"/>
  <c r="GU3" i="17"/>
  <c r="GV5" i="17"/>
  <c r="GV13" i="17" s="1"/>
  <c r="GU4" i="17"/>
  <c r="GU18" i="17"/>
  <c r="HD85" i="4"/>
  <c r="HD47" i="4" s="1"/>
  <c r="GW14" i="4"/>
  <c r="GV4" i="4"/>
  <c r="GW5" i="4"/>
  <c r="GV3" i="4"/>
  <c r="GW36" i="4" l="1"/>
  <c r="GW54" i="4" s="1"/>
  <c r="GW61" i="4" s="1"/>
  <c r="GV23" i="17"/>
  <c r="GX30" i="17"/>
  <c r="GW48" i="17"/>
  <c r="GX33" i="17"/>
  <c r="GW49" i="17"/>
  <c r="GY17" i="3"/>
  <c r="GY27" i="3" s="1"/>
  <c r="GY29" i="3" s="1"/>
  <c r="GZ26" i="3" s="1"/>
  <c r="GY21" i="3"/>
  <c r="HA10" i="3"/>
  <c r="GZ11" i="3"/>
  <c r="GX22" i="3"/>
  <c r="HG14" i="3"/>
  <c r="HH13" i="3"/>
  <c r="HH12" i="3"/>
  <c r="HH9" i="3"/>
  <c r="GZ3" i="3"/>
  <c r="GY2" i="3"/>
  <c r="GY1" i="3"/>
  <c r="GV3" i="17"/>
  <c r="GW5" i="17"/>
  <c r="GW13" i="17" s="1"/>
  <c r="GV4" i="17"/>
  <c r="GV18" i="17"/>
  <c r="HE85" i="4"/>
  <c r="HE47" i="4" s="1"/>
  <c r="GX14" i="4"/>
  <c r="GW4" i="4"/>
  <c r="GX5" i="4"/>
  <c r="GW3" i="4"/>
  <c r="GX36" i="4" l="1"/>
  <c r="GX54" i="4" s="1"/>
  <c r="GX61" i="4" s="1"/>
  <c r="GW23" i="17"/>
  <c r="GY33" i="17"/>
  <c r="GX49" i="17"/>
  <c r="GY30" i="17"/>
  <c r="GX48" i="17"/>
  <c r="GY22" i="3"/>
  <c r="GZ17" i="3"/>
  <c r="GZ27" i="3" s="1"/>
  <c r="GZ29" i="3" s="1"/>
  <c r="HA26" i="3" s="1"/>
  <c r="GZ21" i="3"/>
  <c r="HB10" i="3"/>
  <c r="HA11" i="3"/>
  <c r="HI13" i="3"/>
  <c r="HH14" i="3"/>
  <c r="GZ2" i="3"/>
  <c r="GZ1" i="3"/>
  <c r="HA3" i="3"/>
  <c r="HI9" i="3"/>
  <c r="HI12" i="3"/>
  <c r="GX5" i="17"/>
  <c r="GX13" i="17" s="1"/>
  <c r="GW4" i="17"/>
  <c r="GW3" i="17"/>
  <c r="GW18" i="17"/>
  <c r="HF85" i="4"/>
  <c r="HF47" i="4" s="1"/>
  <c r="GY14" i="4"/>
  <c r="GX4" i="4"/>
  <c r="GY5" i="4"/>
  <c r="GX3" i="4"/>
  <c r="GY36" i="4" l="1"/>
  <c r="GY54" i="4" s="1"/>
  <c r="GY61" i="4" s="1"/>
  <c r="GX23" i="17"/>
  <c r="GZ30" i="17"/>
  <c r="GY48" i="17"/>
  <c r="GZ33" i="17"/>
  <c r="GY49" i="17"/>
  <c r="HA17" i="3"/>
  <c r="HA27" i="3" s="1"/>
  <c r="HA29" i="3" s="1"/>
  <c r="HB26" i="3" s="1"/>
  <c r="HA21" i="3"/>
  <c r="HC10" i="3"/>
  <c r="HB11" i="3"/>
  <c r="GZ22" i="3"/>
  <c r="HJ13" i="3"/>
  <c r="HI14" i="3"/>
  <c r="HJ12" i="3"/>
  <c r="HJ9" i="3"/>
  <c r="HB3" i="3"/>
  <c r="HA1" i="3"/>
  <c r="HA2" i="3"/>
  <c r="GX4" i="17"/>
  <c r="GX3" i="17"/>
  <c r="GY5" i="17"/>
  <c r="GY13" i="17" s="1"/>
  <c r="GX18" i="17"/>
  <c r="HG85" i="4"/>
  <c r="HG47" i="4" s="1"/>
  <c r="GZ14" i="4"/>
  <c r="GY4" i="4"/>
  <c r="GZ5" i="4"/>
  <c r="GY3" i="4"/>
  <c r="GZ36" i="4" l="1"/>
  <c r="GZ54" i="4" s="1"/>
  <c r="GZ61" i="4" s="1"/>
  <c r="GY23" i="17"/>
  <c r="HA33" i="17"/>
  <c r="GZ49" i="17"/>
  <c r="HA30" i="17"/>
  <c r="GZ48" i="17"/>
  <c r="HB17" i="3"/>
  <c r="HB27" i="3" s="1"/>
  <c r="HB29" i="3" s="1"/>
  <c r="HC26" i="3" s="1"/>
  <c r="HB21" i="3"/>
  <c r="HD10" i="3"/>
  <c r="HC11" i="3"/>
  <c r="HA22" i="3"/>
  <c r="HJ14" i="3"/>
  <c r="HK13" i="3"/>
  <c r="HB1" i="3"/>
  <c r="HC3" i="3"/>
  <c r="HB2" i="3"/>
  <c r="HK12" i="3"/>
  <c r="HK9" i="3"/>
  <c r="GY3" i="17"/>
  <c r="GY4" i="17"/>
  <c r="GZ5" i="17"/>
  <c r="GZ13" i="17" s="1"/>
  <c r="GY18" i="17"/>
  <c r="HH85" i="4"/>
  <c r="HH47" i="4" s="1"/>
  <c r="HA14" i="4"/>
  <c r="GZ4" i="4"/>
  <c r="HA5" i="4"/>
  <c r="GZ3" i="4"/>
  <c r="HA36" i="4" l="1"/>
  <c r="HA54" i="4" s="1"/>
  <c r="HA61" i="4" s="1"/>
  <c r="GZ23" i="17"/>
  <c r="HB30" i="17"/>
  <c r="HA48" i="17"/>
  <c r="HB33" i="17"/>
  <c r="HA49" i="17"/>
  <c r="HB22" i="3"/>
  <c r="HC17" i="3"/>
  <c r="HC27" i="3" s="1"/>
  <c r="HC29" i="3" s="1"/>
  <c r="HD26" i="3" s="1"/>
  <c r="HC21" i="3"/>
  <c r="HE10" i="3"/>
  <c r="HD11" i="3"/>
  <c r="HL13" i="3"/>
  <c r="HK14" i="3"/>
  <c r="HC2" i="3"/>
  <c r="HD3" i="3"/>
  <c r="HC1" i="3"/>
  <c r="HL9" i="3"/>
  <c r="HL12" i="3"/>
  <c r="GZ4" i="17"/>
  <c r="GZ3" i="17"/>
  <c r="HA5" i="17"/>
  <c r="HA13" i="17" s="1"/>
  <c r="GZ18" i="17"/>
  <c r="HI85" i="4"/>
  <c r="HI47" i="4" s="1"/>
  <c r="HB14" i="4"/>
  <c r="HA4" i="4"/>
  <c r="HB5" i="4"/>
  <c r="HA3" i="4"/>
  <c r="HB36" i="4" l="1"/>
  <c r="HB54" i="4" s="1"/>
  <c r="HB61" i="4" s="1"/>
  <c r="HA23" i="17"/>
  <c r="HC33" i="17"/>
  <c r="HB49" i="17"/>
  <c r="HC30" i="17"/>
  <c r="HB48" i="17"/>
  <c r="HC22" i="3"/>
  <c r="HD17" i="3"/>
  <c r="HD27" i="3" s="1"/>
  <c r="HD29" i="3" s="1"/>
  <c r="HE26" i="3" s="1"/>
  <c r="HD21" i="3"/>
  <c r="HF10" i="3"/>
  <c r="HE11" i="3"/>
  <c r="HM13" i="3"/>
  <c r="HL14" i="3"/>
  <c r="HD2" i="3"/>
  <c r="HD1" i="3"/>
  <c r="HE3" i="3"/>
  <c r="HM9" i="3"/>
  <c r="HM12" i="3"/>
  <c r="HA3" i="17"/>
  <c r="HB5" i="17"/>
  <c r="HB13" i="17" s="1"/>
  <c r="HA4" i="17"/>
  <c r="HA18" i="17"/>
  <c r="HJ85" i="4"/>
  <c r="HJ47" i="4" s="1"/>
  <c r="HC14" i="4"/>
  <c r="HB4" i="4"/>
  <c r="HC5" i="4"/>
  <c r="HB3" i="4"/>
  <c r="HC36" i="4" l="1"/>
  <c r="HC54" i="4" s="1"/>
  <c r="HC61" i="4" s="1"/>
  <c r="HB23" i="17"/>
  <c r="HD30" i="17"/>
  <c r="HC48" i="17"/>
  <c r="HD33" i="17"/>
  <c r="HC49" i="17"/>
  <c r="HG10" i="3"/>
  <c r="HF11" i="3"/>
  <c r="HD22" i="3"/>
  <c r="HE17" i="3"/>
  <c r="HE27" i="3" s="1"/>
  <c r="HE29" i="3" s="1"/>
  <c r="HF26" i="3" s="1"/>
  <c r="HE21" i="3"/>
  <c r="HM14" i="3"/>
  <c r="HN13" i="3"/>
  <c r="HF3" i="3"/>
  <c r="HE1" i="3"/>
  <c r="HE2" i="3"/>
  <c r="HN9" i="3"/>
  <c r="HN12" i="3"/>
  <c r="HB3" i="17"/>
  <c r="HC5" i="17"/>
  <c r="HC13" i="17" s="1"/>
  <c r="HB4" i="17"/>
  <c r="HB18" i="17"/>
  <c r="HK85" i="4"/>
  <c r="HK47" i="4" s="1"/>
  <c r="HD14" i="4"/>
  <c r="HC4" i="4"/>
  <c r="HD5" i="4"/>
  <c r="HC3" i="4"/>
  <c r="HD36" i="4" l="1"/>
  <c r="HD54" i="4" s="1"/>
  <c r="HD61" i="4" s="1"/>
  <c r="HC23" i="17"/>
  <c r="HE33" i="17"/>
  <c r="HD49" i="17"/>
  <c r="HE30" i="17"/>
  <c r="HD48" i="17"/>
  <c r="HE22" i="3"/>
  <c r="HF17" i="3"/>
  <c r="HF27" i="3" s="1"/>
  <c r="HF29" i="3" s="1"/>
  <c r="HG26" i="3" s="1"/>
  <c r="HF21" i="3"/>
  <c r="HH10" i="3"/>
  <c r="HG11" i="3"/>
  <c r="HN14" i="3"/>
  <c r="HO13" i="3"/>
  <c r="HO12" i="3"/>
  <c r="HO9" i="3"/>
  <c r="HG3" i="3"/>
  <c r="HF1" i="3"/>
  <c r="HF2" i="3"/>
  <c r="HD5" i="17"/>
  <c r="HD13" i="17" s="1"/>
  <c r="HC4" i="17"/>
  <c r="HC3" i="17"/>
  <c r="HC18" i="17"/>
  <c r="HL85" i="4"/>
  <c r="HL47" i="4" s="1"/>
  <c r="HE14" i="4"/>
  <c r="HD4" i="4"/>
  <c r="HE5" i="4"/>
  <c r="HD3" i="4"/>
  <c r="HE36" i="4" l="1"/>
  <c r="HE54" i="4" s="1"/>
  <c r="HE61" i="4" s="1"/>
  <c r="HD23" i="17"/>
  <c r="HF30" i="17"/>
  <c r="HE48" i="17"/>
  <c r="HF33" i="17"/>
  <c r="HE49" i="17"/>
  <c r="HF22" i="3"/>
  <c r="HG17" i="3"/>
  <c r="HG27" i="3" s="1"/>
  <c r="HG29" i="3" s="1"/>
  <c r="HH26" i="3" s="1"/>
  <c r="HG21" i="3"/>
  <c r="HI10" i="3"/>
  <c r="HH11" i="3"/>
  <c r="HO14" i="3"/>
  <c r="HP13" i="3"/>
  <c r="HG1" i="3"/>
  <c r="HH3" i="3"/>
  <c r="HG2" i="3"/>
  <c r="HP9" i="3"/>
  <c r="HP12" i="3"/>
  <c r="HD3" i="17"/>
  <c r="HE5" i="17"/>
  <c r="HE13" i="17" s="1"/>
  <c r="HD4" i="17"/>
  <c r="HD18" i="17"/>
  <c r="HM85" i="4"/>
  <c r="HM47" i="4" s="1"/>
  <c r="HF14" i="4"/>
  <c r="HE4" i="4"/>
  <c r="HF5" i="4"/>
  <c r="HE3" i="4"/>
  <c r="HF36" i="4" l="1"/>
  <c r="HF54" i="4" s="1"/>
  <c r="HF61" i="4" s="1"/>
  <c r="HE23" i="17"/>
  <c r="HG33" i="17"/>
  <c r="HF49" i="17"/>
  <c r="HG30" i="17"/>
  <c r="HF48" i="17"/>
  <c r="HG22" i="3"/>
  <c r="HH17" i="3"/>
  <c r="HH27" i="3" s="1"/>
  <c r="HH29" i="3" s="1"/>
  <c r="HI26" i="3" s="1"/>
  <c r="HH21" i="3"/>
  <c r="HJ10" i="3"/>
  <c r="HI11" i="3"/>
  <c r="HQ13" i="3"/>
  <c r="HP14" i="3"/>
  <c r="HQ12" i="3"/>
  <c r="HQ9" i="3"/>
  <c r="HI3" i="3"/>
  <c r="HH2" i="3"/>
  <c r="HH1" i="3"/>
  <c r="HE4" i="17"/>
  <c r="HE3" i="17"/>
  <c r="HF5" i="17"/>
  <c r="HF13" i="17" s="1"/>
  <c r="HE18" i="17"/>
  <c r="HN85" i="4"/>
  <c r="HN47" i="4" s="1"/>
  <c r="HG14" i="4"/>
  <c r="HF4" i="4"/>
  <c r="HG5" i="4"/>
  <c r="HF3" i="4"/>
  <c r="HG36" i="4" l="1"/>
  <c r="HG54" i="4" s="1"/>
  <c r="HG61" i="4" s="1"/>
  <c r="HF23" i="17"/>
  <c r="HH30" i="17"/>
  <c r="HG48" i="17"/>
  <c r="HH33" i="17"/>
  <c r="HG49" i="17"/>
  <c r="HH22" i="3"/>
  <c r="HI17" i="3"/>
  <c r="HI27" i="3" s="1"/>
  <c r="HI29" i="3" s="1"/>
  <c r="HJ26" i="3" s="1"/>
  <c r="HI21" i="3"/>
  <c r="HK10" i="3"/>
  <c r="HJ11" i="3"/>
  <c r="HR13" i="3"/>
  <c r="HQ14" i="3"/>
  <c r="HR12" i="3"/>
  <c r="HR9" i="3"/>
  <c r="HI2" i="3"/>
  <c r="HJ3" i="3"/>
  <c r="HI1" i="3"/>
  <c r="HF3" i="17"/>
  <c r="HF4" i="17"/>
  <c r="HG5" i="17"/>
  <c r="HG13" i="17" s="1"/>
  <c r="HF18" i="17"/>
  <c r="HO85" i="4"/>
  <c r="HO47" i="4" s="1"/>
  <c r="HH14" i="4"/>
  <c r="HG4" i="4"/>
  <c r="HH5" i="4"/>
  <c r="HG3" i="4"/>
  <c r="HH36" i="4" l="1"/>
  <c r="HH54" i="4" s="1"/>
  <c r="HH61" i="4" s="1"/>
  <c r="HG23" i="17"/>
  <c r="HI33" i="17"/>
  <c r="HH49" i="17"/>
  <c r="HI30" i="17"/>
  <c r="HH48" i="17"/>
  <c r="HI22" i="3"/>
  <c r="HJ17" i="3"/>
  <c r="HJ27" i="3" s="1"/>
  <c r="HJ29" i="3" s="1"/>
  <c r="HK26" i="3" s="1"/>
  <c r="HJ21" i="3"/>
  <c r="HL10" i="3"/>
  <c r="HK11" i="3"/>
  <c r="HR14" i="3"/>
  <c r="HS13" i="3"/>
  <c r="HJ2" i="3"/>
  <c r="HK3" i="3"/>
  <c r="HJ1" i="3"/>
  <c r="HS9" i="3"/>
  <c r="HS12" i="3"/>
  <c r="HG3" i="17"/>
  <c r="HG4" i="17"/>
  <c r="HH5" i="17"/>
  <c r="HH13" i="17" s="1"/>
  <c r="HG18" i="17"/>
  <c r="HP85" i="4"/>
  <c r="HP47" i="4" s="1"/>
  <c r="HI14" i="4"/>
  <c r="HH4" i="4"/>
  <c r="HI5" i="4"/>
  <c r="HH3" i="4"/>
  <c r="HI36" i="4" l="1"/>
  <c r="HI54" i="4" s="1"/>
  <c r="HI61" i="4" s="1"/>
  <c r="HH23" i="17"/>
  <c r="HJ30" i="17"/>
  <c r="HI48" i="17"/>
  <c r="HJ33" i="17"/>
  <c r="HI49" i="17"/>
  <c r="HK17" i="3"/>
  <c r="HK27" i="3" s="1"/>
  <c r="HK29" i="3" s="1"/>
  <c r="HL26" i="3" s="1"/>
  <c r="HK21" i="3"/>
  <c r="HM10" i="3"/>
  <c r="HL11" i="3"/>
  <c r="HJ22" i="3"/>
  <c r="HS14" i="3"/>
  <c r="HT13" i="3"/>
  <c r="HT9" i="3"/>
  <c r="HT12" i="3"/>
  <c r="HK2" i="3"/>
  <c r="HK1" i="3"/>
  <c r="HL3" i="3"/>
  <c r="HH4" i="17"/>
  <c r="HH3" i="17"/>
  <c r="HI5" i="17"/>
  <c r="HI13" i="17" s="1"/>
  <c r="HH18" i="17"/>
  <c r="HQ85" i="4"/>
  <c r="HQ47" i="4" s="1"/>
  <c r="HJ14" i="4"/>
  <c r="HI4" i="4"/>
  <c r="HJ5" i="4"/>
  <c r="HI3" i="4"/>
  <c r="HJ36" i="4" l="1"/>
  <c r="HJ54" i="4" s="1"/>
  <c r="HJ61" i="4" s="1"/>
  <c r="HI23" i="17"/>
  <c r="HK33" i="17"/>
  <c r="HJ49" i="17"/>
  <c r="HK30" i="17"/>
  <c r="HJ48" i="17"/>
  <c r="HK22" i="3"/>
  <c r="HL17" i="3"/>
  <c r="HL27" i="3" s="1"/>
  <c r="HL29" i="3" s="1"/>
  <c r="HM26" i="3" s="1"/>
  <c r="HL21" i="3"/>
  <c r="HN10" i="3"/>
  <c r="HM11" i="3"/>
  <c r="HU13" i="3"/>
  <c r="HT14" i="3"/>
  <c r="HU9" i="3"/>
  <c r="HU12" i="3"/>
  <c r="HL1" i="3"/>
  <c r="HM3" i="3"/>
  <c r="HL2" i="3"/>
  <c r="HI4" i="17"/>
  <c r="HJ5" i="17"/>
  <c r="HJ13" i="17" s="1"/>
  <c r="HI3" i="17"/>
  <c r="HI18" i="17"/>
  <c r="HR85" i="4"/>
  <c r="HR47" i="4" s="1"/>
  <c r="HK14" i="4"/>
  <c r="HJ4" i="4"/>
  <c r="HK5" i="4"/>
  <c r="HJ3" i="4"/>
  <c r="HK36" i="4" l="1"/>
  <c r="HK54" i="4" s="1"/>
  <c r="HK61" i="4" s="1"/>
  <c r="HJ23" i="17"/>
  <c r="HL30" i="17"/>
  <c r="HK48" i="17"/>
  <c r="HL33" i="17"/>
  <c r="HK49" i="17"/>
  <c r="HL22" i="3"/>
  <c r="HM17" i="3"/>
  <c r="HM27" i="3" s="1"/>
  <c r="HM29" i="3" s="1"/>
  <c r="HN26" i="3" s="1"/>
  <c r="HM21" i="3"/>
  <c r="HO10" i="3"/>
  <c r="HN11" i="3"/>
  <c r="HU14" i="3"/>
  <c r="HV13" i="3"/>
  <c r="HM1" i="3"/>
  <c r="HN3" i="3"/>
  <c r="HM2" i="3"/>
  <c r="HV9" i="3"/>
  <c r="HV12" i="3"/>
  <c r="HK5" i="17"/>
  <c r="HK13" i="17" s="1"/>
  <c r="HJ3" i="17"/>
  <c r="HJ4" i="17"/>
  <c r="HJ18" i="17"/>
  <c r="HS85" i="4"/>
  <c r="HS47" i="4" s="1"/>
  <c r="HL14" i="4"/>
  <c r="HK4" i="4"/>
  <c r="HL5" i="4"/>
  <c r="HK3" i="4"/>
  <c r="HL36" i="4" l="1"/>
  <c r="HL54" i="4" s="1"/>
  <c r="HL61" i="4" s="1"/>
  <c r="HK23" i="17"/>
  <c r="HM33" i="17"/>
  <c r="HL49" i="17"/>
  <c r="HM30" i="17"/>
  <c r="HL48" i="17"/>
  <c r="HM22" i="3"/>
  <c r="HN17" i="3"/>
  <c r="HN27" i="3" s="1"/>
  <c r="HN29" i="3" s="1"/>
  <c r="HO26" i="3" s="1"/>
  <c r="HN21" i="3"/>
  <c r="HP10" i="3"/>
  <c r="HO11" i="3"/>
  <c r="HW13" i="3"/>
  <c r="HV14" i="3"/>
  <c r="HW12" i="3"/>
  <c r="HW9" i="3"/>
  <c r="HN1" i="3"/>
  <c r="HO3" i="3"/>
  <c r="HN2" i="3"/>
  <c r="HK3" i="17"/>
  <c r="HK4" i="17"/>
  <c r="HL5" i="17"/>
  <c r="HL13" i="17" s="1"/>
  <c r="HK18" i="17"/>
  <c r="HT85" i="4"/>
  <c r="HT47" i="4" s="1"/>
  <c r="HM14" i="4"/>
  <c r="HL4" i="4"/>
  <c r="HM5" i="4"/>
  <c r="HL3" i="4"/>
  <c r="HM36" i="4" l="1"/>
  <c r="HM54" i="4" s="1"/>
  <c r="HM61" i="4" s="1"/>
  <c r="HL23" i="17"/>
  <c r="HN30" i="17"/>
  <c r="HM48" i="17"/>
  <c r="HN33" i="17"/>
  <c r="HM49" i="17"/>
  <c r="HO17" i="3"/>
  <c r="HO27" i="3" s="1"/>
  <c r="HO29" i="3" s="1"/>
  <c r="HP26" i="3" s="1"/>
  <c r="HO21" i="3"/>
  <c r="HQ10" i="3"/>
  <c r="HP11" i="3"/>
  <c r="HN22" i="3"/>
  <c r="HX13" i="3"/>
  <c r="HW14" i="3"/>
  <c r="HX9" i="3"/>
  <c r="HX12" i="3"/>
  <c r="HO1" i="3"/>
  <c r="HO2" i="3"/>
  <c r="HP3" i="3"/>
  <c r="HL3" i="17"/>
  <c r="HM5" i="17"/>
  <c r="HM13" i="17" s="1"/>
  <c r="HL4" i="17"/>
  <c r="HL18" i="17"/>
  <c r="HU85" i="4"/>
  <c r="HU47" i="4" s="1"/>
  <c r="HN14" i="4"/>
  <c r="HM4" i="4"/>
  <c r="HN5" i="4"/>
  <c r="HM3" i="4"/>
  <c r="HN36" i="4" l="1"/>
  <c r="HN54" i="4" s="1"/>
  <c r="HN61" i="4" s="1"/>
  <c r="HM23" i="17"/>
  <c r="HO33" i="17"/>
  <c r="HN49" i="17"/>
  <c r="HO30" i="17"/>
  <c r="HN48" i="17"/>
  <c r="HO22" i="3"/>
  <c r="HP17" i="3"/>
  <c r="HP27" i="3" s="1"/>
  <c r="HP29" i="3" s="1"/>
  <c r="HQ26" i="3" s="1"/>
  <c r="HP21" i="3"/>
  <c r="HR10" i="3"/>
  <c r="HQ11" i="3"/>
  <c r="HY13" i="3"/>
  <c r="HX14" i="3"/>
  <c r="HP2" i="3"/>
  <c r="HP1" i="3"/>
  <c r="HQ3" i="3"/>
  <c r="HY9" i="3"/>
  <c r="HY12" i="3"/>
  <c r="HM4" i="17"/>
  <c r="HN5" i="17"/>
  <c r="HN13" i="17" s="1"/>
  <c r="HM3" i="17"/>
  <c r="HM18" i="17"/>
  <c r="HV85" i="4"/>
  <c r="HV47" i="4" s="1"/>
  <c r="HO14" i="4"/>
  <c r="HN4" i="4"/>
  <c r="HO5" i="4"/>
  <c r="HN3" i="4"/>
  <c r="HO36" i="4" l="1"/>
  <c r="HO54" i="4" s="1"/>
  <c r="HO61" i="4" s="1"/>
  <c r="HN23" i="17"/>
  <c r="HP30" i="17"/>
  <c r="HO48" i="17"/>
  <c r="HP33" i="17"/>
  <c r="HO49" i="17"/>
  <c r="HP22" i="3"/>
  <c r="HQ17" i="3"/>
  <c r="HQ27" i="3" s="1"/>
  <c r="HQ29" i="3" s="1"/>
  <c r="HR26" i="3" s="1"/>
  <c r="HQ21" i="3"/>
  <c r="HS10" i="3"/>
  <c r="HR11" i="3"/>
  <c r="HZ13" i="3"/>
  <c r="HY14" i="3"/>
  <c r="HZ9" i="3"/>
  <c r="HZ12" i="3"/>
  <c r="HQ2" i="3"/>
  <c r="HQ1" i="3"/>
  <c r="HR3" i="3"/>
  <c r="HN3" i="17"/>
  <c r="HN4" i="17"/>
  <c r="HO5" i="17"/>
  <c r="HO13" i="17" s="1"/>
  <c r="HN18" i="17"/>
  <c r="HW85" i="4"/>
  <c r="HW47" i="4" s="1"/>
  <c r="HP14" i="4"/>
  <c r="HO4" i="4"/>
  <c r="HP5" i="4"/>
  <c r="HO3" i="4"/>
  <c r="HP36" i="4" l="1"/>
  <c r="HP54" i="4" s="1"/>
  <c r="HP61" i="4" s="1"/>
  <c r="HO23" i="17"/>
  <c r="HQ33" i="17"/>
  <c r="HP49" i="17"/>
  <c r="HQ30" i="17"/>
  <c r="HP48" i="17"/>
  <c r="HR17" i="3"/>
  <c r="HR27" i="3" s="1"/>
  <c r="HR29" i="3" s="1"/>
  <c r="HS26" i="3" s="1"/>
  <c r="HR21" i="3"/>
  <c r="HT10" i="3"/>
  <c r="HS11" i="3"/>
  <c r="HQ22" i="3"/>
  <c r="HZ14" i="3"/>
  <c r="IA13" i="3"/>
  <c r="IA9" i="3"/>
  <c r="IA12" i="3"/>
  <c r="HR1" i="3"/>
  <c r="HS3" i="3"/>
  <c r="HR2" i="3"/>
  <c r="HO4" i="17"/>
  <c r="HP5" i="17"/>
  <c r="HP13" i="17" s="1"/>
  <c r="HO3" i="17"/>
  <c r="HO18" i="17"/>
  <c r="HX85" i="4"/>
  <c r="HX47" i="4" s="1"/>
  <c r="HQ14" i="4"/>
  <c r="HP4" i="4"/>
  <c r="HQ5" i="4"/>
  <c r="HP3" i="4"/>
  <c r="HQ36" i="4" l="1"/>
  <c r="HQ54" i="4" s="1"/>
  <c r="HQ61" i="4" s="1"/>
  <c r="HP23" i="17"/>
  <c r="HR30" i="17"/>
  <c r="HQ48" i="17"/>
  <c r="HR33" i="17"/>
  <c r="HQ49" i="17"/>
  <c r="HR22" i="3"/>
  <c r="HS17" i="3"/>
  <c r="HS27" i="3" s="1"/>
  <c r="HS29" i="3" s="1"/>
  <c r="HT26" i="3" s="1"/>
  <c r="HS21" i="3"/>
  <c r="HU10" i="3"/>
  <c r="HT11" i="3"/>
  <c r="IB13" i="3"/>
  <c r="IA14" i="3"/>
  <c r="HS2" i="3"/>
  <c r="HS1" i="3"/>
  <c r="HT3" i="3"/>
  <c r="IB9" i="3"/>
  <c r="IB12" i="3"/>
  <c r="HQ5" i="17"/>
  <c r="HQ13" i="17" s="1"/>
  <c r="HP3" i="17"/>
  <c r="HP4" i="17"/>
  <c r="HP18" i="17"/>
  <c r="HY85" i="4"/>
  <c r="HY47" i="4" s="1"/>
  <c r="HR14" i="4"/>
  <c r="HQ4" i="4"/>
  <c r="HR5" i="4"/>
  <c r="HQ3" i="4"/>
  <c r="HR36" i="4" l="1"/>
  <c r="HR54" i="4" s="1"/>
  <c r="HR61" i="4" s="1"/>
  <c r="HQ23" i="17"/>
  <c r="HS33" i="17"/>
  <c r="HR49" i="17"/>
  <c r="HS30" i="17"/>
  <c r="HR48" i="17"/>
  <c r="HS22" i="3"/>
  <c r="HT17" i="3"/>
  <c r="HT27" i="3" s="1"/>
  <c r="HT29" i="3" s="1"/>
  <c r="HU26" i="3" s="1"/>
  <c r="HT21" i="3"/>
  <c r="HV10" i="3"/>
  <c r="HU11" i="3"/>
  <c r="IC13" i="3"/>
  <c r="IB14" i="3"/>
  <c r="HU3" i="3"/>
  <c r="HT1" i="3"/>
  <c r="HT2" i="3"/>
  <c r="IC9" i="3"/>
  <c r="IC12" i="3"/>
  <c r="HQ3" i="17"/>
  <c r="HR5" i="17"/>
  <c r="HR13" i="17" s="1"/>
  <c r="HQ4" i="17"/>
  <c r="HQ18" i="17"/>
  <c r="HZ85" i="4"/>
  <c r="HZ47" i="4" s="1"/>
  <c r="HS14" i="4"/>
  <c r="HR4" i="4"/>
  <c r="HS5" i="4"/>
  <c r="HR3" i="4"/>
  <c r="HS36" i="4" l="1"/>
  <c r="HS54" i="4" s="1"/>
  <c r="HS61" i="4" s="1"/>
  <c r="HR23" i="17"/>
  <c r="HT30" i="17"/>
  <c r="HS48" i="17"/>
  <c r="HT33" i="17"/>
  <c r="HS49" i="17"/>
  <c r="HU17" i="3"/>
  <c r="HU27" i="3" s="1"/>
  <c r="HU29" i="3" s="1"/>
  <c r="HV26" i="3" s="1"/>
  <c r="HU21" i="3"/>
  <c r="HW10" i="3"/>
  <c r="HV11" i="3"/>
  <c r="HT22" i="3"/>
  <c r="ID13" i="3"/>
  <c r="IC14" i="3"/>
  <c r="ID9" i="3"/>
  <c r="ID12" i="3"/>
  <c r="HU1" i="3"/>
  <c r="HV3" i="3"/>
  <c r="HU2" i="3"/>
  <c r="HR3" i="17"/>
  <c r="HS5" i="17"/>
  <c r="HS13" i="17" s="1"/>
  <c r="HR4" i="17"/>
  <c r="HR18" i="17"/>
  <c r="IA85" i="4"/>
  <c r="IA47" i="4" s="1"/>
  <c r="HT14" i="4"/>
  <c r="HS4" i="4"/>
  <c r="HT5" i="4"/>
  <c r="HS3" i="4"/>
  <c r="HT36" i="4" l="1"/>
  <c r="HT54" i="4" s="1"/>
  <c r="HT61" i="4" s="1"/>
  <c r="HS23" i="17"/>
  <c r="HU33" i="17"/>
  <c r="HT49" i="17"/>
  <c r="HU30" i="17"/>
  <c r="HT48" i="17"/>
  <c r="HU22" i="3"/>
  <c r="HV17" i="3"/>
  <c r="HV27" i="3" s="1"/>
  <c r="HV29" i="3" s="1"/>
  <c r="HW26" i="3" s="1"/>
  <c r="HV21" i="3"/>
  <c r="HX10" i="3"/>
  <c r="HW11" i="3"/>
  <c r="ID14" i="3"/>
  <c r="IE13" i="3"/>
  <c r="IE9" i="3"/>
  <c r="IE12" i="3"/>
  <c r="HV1" i="3"/>
  <c r="HW3" i="3"/>
  <c r="HV2" i="3"/>
  <c r="HS3" i="17"/>
  <c r="HS4" i="17"/>
  <c r="HT5" i="17"/>
  <c r="HT13" i="17" s="1"/>
  <c r="HS18" i="17"/>
  <c r="IB85" i="4"/>
  <c r="IB47" i="4" s="1"/>
  <c r="HU14" i="4"/>
  <c r="HT4" i="4"/>
  <c r="HU5" i="4"/>
  <c r="HT3" i="4"/>
  <c r="HU36" i="4" l="1"/>
  <c r="HU54" i="4" s="1"/>
  <c r="HU61" i="4" s="1"/>
  <c r="HT23" i="17"/>
  <c r="HV30" i="17"/>
  <c r="HU48" i="17"/>
  <c r="HV33" i="17"/>
  <c r="HU49" i="17"/>
  <c r="HV22" i="3"/>
  <c r="HW17" i="3"/>
  <c r="HW27" i="3" s="1"/>
  <c r="HW29" i="3" s="1"/>
  <c r="HX26" i="3" s="1"/>
  <c r="HW21" i="3"/>
  <c r="HY10" i="3"/>
  <c r="HX11" i="3"/>
  <c r="IE14" i="3"/>
  <c r="IF13" i="3"/>
  <c r="HW2" i="3"/>
  <c r="HW1" i="3"/>
  <c r="HX3" i="3"/>
  <c r="IF9" i="3"/>
  <c r="IF12" i="3"/>
  <c r="HT3" i="17"/>
  <c r="HT4" i="17"/>
  <c r="HU5" i="17"/>
  <c r="HU13" i="17" s="1"/>
  <c r="HT18" i="17"/>
  <c r="IC85" i="4"/>
  <c r="IC47" i="4" s="1"/>
  <c r="HV14" i="4"/>
  <c r="HU4" i="4"/>
  <c r="HV5" i="4"/>
  <c r="HU3" i="4"/>
  <c r="HV36" i="4" l="1"/>
  <c r="HV54" i="4" s="1"/>
  <c r="HV61" i="4" s="1"/>
  <c r="HU23" i="17"/>
  <c r="HW33" i="17"/>
  <c r="HV49" i="17"/>
  <c r="HW30" i="17"/>
  <c r="HV48" i="17"/>
  <c r="HW22" i="3"/>
  <c r="HX17" i="3"/>
  <c r="HX27" i="3" s="1"/>
  <c r="HX29" i="3" s="1"/>
  <c r="HY26" i="3" s="1"/>
  <c r="HX21" i="3"/>
  <c r="HZ10" i="3"/>
  <c r="HY11" i="3"/>
  <c r="IG13" i="3"/>
  <c r="IF14" i="3"/>
  <c r="HX2" i="3"/>
  <c r="HX1" i="3"/>
  <c r="HY3" i="3"/>
  <c r="IG12" i="3"/>
  <c r="IG9" i="3"/>
  <c r="HU4" i="17"/>
  <c r="HV5" i="17"/>
  <c r="HV13" i="17" s="1"/>
  <c r="HU3" i="17"/>
  <c r="HU18" i="17"/>
  <c r="ID85" i="4"/>
  <c r="ID47" i="4" s="1"/>
  <c r="HW14" i="4"/>
  <c r="HV4" i="4"/>
  <c r="HW5" i="4"/>
  <c r="HV3" i="4"/>
  <c r="HW36" i="4" l="1"/>
  <c r="HW54" i="4" s="1"/>
  <c r="HW61" i="4" s="1"/>
  <c r="HV23" i="17"/>
  <c r="HX30" i="17"/>
  <c r="HW48" i="17"/>
  <c r="HX33" i="17"/>
  <c r="HW49" i="17"/>
  <c r="HY17" i="3"/>
  <c r="HY27" i="3" s="1"/>
  <c r="HY29" i="3" s="1"/>
  <c r="HZ26" i="3" s="1"/>
  <c r="HY21" i="3"/>
  <c r="IA10" i="3"/>
  <c r="HZ11" i="3"/>
  <c r="HX22" i="3"/>
  <c r="IH13" i="3"/>
  <c r="IG14" i="3"/>
  <c r="IH9" i="3"/>
  <c r="IH12" i="3"/>
  <c r="HY2" i="3"/>
  <c r="HZ3" i="3"/>
  <c r="HY1" i="3"/>
  <c r="HV3" i="17"/>
  <c r="HW5" i="17"/>
  <c r="HW13" i="17" s="1"/>
  <c r="HV4" i="17"/>
  <c r="HV18" i="17"/>
  <c r="IE85" i="4"/>
  <c r="IE47" i="4" s="1"/>
  <c r="HX14" i="4"/>
  <c r="HW4" i="4"/>
  <c r="HX5" i="4"/>
  <c r="HW3" i="4"/>
  <c r="HX36" i="4" l="1"/>
  <c r="HX54" i="4" s="1"/>
  <c r="HX61" i="4" s="1"/>
  <c r="HW23" i="17"/>
  <c r="HY33" i="17"/>
  <c r="HX49" i="17"/>
  <c r="HY30" i="17"/>
  <c r="HX48" i="17"/>
  <c r="HY22" i="3"/>
  <c r="HZ17" i="3"/>
  <c r="HZ27" i="3" s="1"/>
  <c r="HZ29" i="3" s="1"/>
  <c r="IA26" i="3" s="1"/>
  <c r="HZ21" i="3"/>
  <c r="IB10" i="3"/>
  <c r="IA11" i="3"/>
  <c r="II13" i="3"/>
  <c r="IH14" i="3"/>
  <c r="II9" i="3"/>
  <c r="II12" i="3"/>
  <c r="HZ1" i="3"/>
  <c r="IA3" i="3"/>
  <c r="HZ2" i="3"/>
  <c r="HW4" i="17"/>
  <c r="HX5" i="17"/>
  <c r="HX13" i="17" s="1"/>
  <c r="HW3" i="17"/>
  <c r="HW18" i="17"/>
  <c r="IF85" i="4"/>
  <c r="IF47" i="4" s="1"/>
  <c r="HY14" i="4"/>
  <c r="HX4" i="4"/>
  <c r="HY5" i="4"/>
  <c r="HX3" i="4"/>
  <c r="HY36" i="4" l="1"/>
  <c r="HY54" i="4" s="1"/>
  <c r="HY61" i="4" s="1"/>
  <c r="HX23" i="17"/>
  <c r="HZ30" i="17"/>
  <c r="HY48" i="17"/>
  <c r="HZ33" i="17"/>
  <c r="HY49" i="17"/>
  <c r="HZ22" i="3"/>
  <c r="IA17" i="3"/>
  <c r="IA27" i="3" s="1"/>
  <c r="IA29" i="3" s="1"/>
  <c r="IB26" i="3" s="1"/>
  <c r="IA21" i="3"/>
  <c r="IC10" i="3"/>
  <c r="IB11" i="3"/>
  <c r="IJ13" i="3"/>
  <c r="II14" i="3"/>
  <c r="IA2" i="3"/>
  <c r="IB3" i="3"/>
  <c r="IA1" i="3"/>
  <c r="IJ9" i="3"/>
  <c r="IJ12" i="3"/>
  <c r="HY5" i="17"/>
  <c r="HY13" i="17" s="1"/>
  <c r="HX4" i="17"/>
  <c r="HX3" i="17"/>
  <c r="HX18" i="17"/>
  <c r="IG85" i="4"/>
  <c r="IG47" i="4" s="1"/>
  <c r="HZ14" i="4"/>
  <c r="HY4" i="4"/>
  <c r="HZ5" i="4"/>
  <c r="HY3" i="4"/>
  <c r="HZ36" i="4" l="1"/>
  <c r="HZ54" i="4" s="1"/>
  <c r="HZ61" i="4" s="1"/>
  <c r="HY23" i="17"/>
  <c r="IA33" i="17"/>
  <c r="HZ49" i="17"/>
  <c r="IA30" i="17"/>
  <c r="HZ48" i="17"/>
  <c r="IA22" i="3"/>
  <c r="IB17" i="3"/>
  <c r="IB27" i="3" s="1"/>
  <c r="IB29" i="3" s="1"/>
  <c r="IC26" i="3" s="1"/>
  <c r="IB21" i="3"/>
  <c r="ID10" i="3"/>
  <c r="IC11" i="3"/>
  <c r="IJ14" i="3"/>
  <c r="IK13" i="3"/>
  <c r="IB1" i="3"/>
  <c r="IC3" i="3"/>
  <c r="IB2" i="3"/>
  <c r="IK9" i="3"/>
  <c r="IK12" i="3"/>
  <c r="HY4" i="17"/>
  <c r="HZ5" i="17"/>
  <c r="HZ13" i="17" s="1"/>
  <c r="HY3" i="17"/>
  <c r="HY18" i="17"/>
  <c r="IH85" i="4"/>
  <c r="IH47" i="4" s="1"/>
  <c r="IA14" i="4"/>
  <c r="HZ4" i="4"/>
  <c r="IA5" i="4"/>
  <c r="HZ3" i="4"/>
  <c r="IA36" i="4" l="1"/>
  <c r="IA54" i="4" s="1"/>
  <c r="IA61" i="4" s="1"/>
  <c r="HZ23" i="17"/>
  <c r="IB30" i="17"/>
  <c r="IA48" i="17"/>
  <c r="IB33" i="17"/>
  <c r="IA49" i="17"/>
  <c r="IB22" i="3"/>
  <c r="IC17" i="3"/>
  <c r="IC27" i="3" s="1"/>
  <c r="IC29" i="3" s="1"/>
  <c r="ID26" i="3" s="1"/>
  <c r="IC21" i="3"/>
  <c r="IE10" i="3"/>
  <c r="ID11" i="3"/>
  <c r="IK14" i="3"/>
  <c r="IL13" i="3"/>
  <c r="IC1" i="3"/>
  <c r="ID3" i="3"/>
  <c r="IC2" i="3"/>
  <c r="IL9" i="3"/>
  <c r="IL12" i="3"/>
  <c r="HZ3" i="17"/>
  <c r="IA5" i="17"/>
  <c r="IA13" i="17" s="1"/>
  <c r="HZ4" i="17"/>
  <c r="HZ18" i="17"/>
  <c r="II85" i="4"/>
  <c r="II47" i="4" s="1"/>
  <c r="IB14" i="4"/>
  <c r="IA4" i="4"/>
  <c r="IB5" i="4"/>
  <c r="IA3" i="4"/>
  <c r="IB36" i="4" l="1"/>
  <c r="IB54" i="4" s="1"/>
  <c r="IB61" i="4" s="1"/>
  <c r="IA23" i="17"/>
  <c r="IC33" i="17"/>
  <c r="IB49" i="17"/>
  <c r="IC30" i="17"/>
  <c r="IB48" i="17"/>
  <c r="ID17" i="3"/>
  <c r="ID27" i="3" s="1"/>
  <c r="ID29" i="3" s="1"/>
  <c r="IE26" i="3" s="1"/>
  <c r="ID21" i="3"/>
  <c r="IF10" i="3"/>
  <c r="IE11" i="3"/>
  <c r="IC22" i="3"/>
  <c r="IM13" i="3"/>
  <c r="IL14" i="3"/>
  <c r="IM12" i="3"/>
  <c r="IM9" i="3"/>
  <c r="ID1" i="3"/>
  <c r="ID2" i="3"/>
  <c r="IE3" i="3"/>
  <c r="IB5" i="17"/>
  <c r="IB13" i="17" s="1"/>
  <c r="IA3" i="17"/>
  <c r="IA4" i="17"/>
  <c r="IA18" i="17"/>
  <c r="IJ85" i="4"/>
  <c r="IJ47" i="4" s="1"/>
  <c r="IC14" i="4"/>
  <c r="IB4" i="4"/>
  <c r="IC5" i="4"/>
  <c r="IB3" i="4"/>
  <c r="IC36" i="4" l="1"/>
  <c r="IC54" i="4" s="1"/>
  <c r="IC61" i="4" s="1"/>
  <c r="IB23" i="17"/>
  <c r="ID30" i="17"/>
  <c r="IC48" i="17"/>
  <c r="ID33" i="17"/>
  <c r="IC49" i="17"/>
  <c r="ID22" i="3"/>
  <c r="IE17" i="3"/>
  <c r="IE27" i="3" s="1"/>
  <c r="IE29" i="3" s="1"/>
  <c r="IF26" i="3" s="1"/>
  <c r="IE21" i="3"/>
  <c r="IG10" i="3"/>
  <c r="IF11" i="3"/>
  <c r="IM14" i="3"/>
  <c r="IN13" i="3"/>
  <c r="IF3" i="3"/>
  <c r="IE2" i="3"/>
  <c r="IE1" i="3"/>
  <c r="IN12" i="3"/>
  <c r="IN9" i="3"/>
  <c r="IB3" i="17"/>
  <c r="IB4" i="17"/>
  <c r="IC5" i="17"/>
  <c r="IC13" i="17" s="1"/>
  <c r="IB18" i="17"/>
  <c r="IK85" i="4"/>
  <c r="IK47" i="4" s="1"/>
  <c r="ID14" i="4"/>
  <c r="IC4" i="4"/>
  <c r="ID5" i="4"/>
  <c r="IC3" i="4"/>
  <c r="ID36" i="4" l="1"/>
  <c r="ID54" i="4" s="1"/>
  <c r="ID61" i="4" s="1"/>
  <c r="IC23" i="17"/>
  <c r="IE33" i="17"/>
  <c r="ID49" i="17"/>
  <c r="IE30" i="17"/>
  <c r="ID48" i="17"/>
  <c r="IE22" i="3"/>
  <c r="IF17" i="3"/>
  <c r="IF27" i="3" s="1"/>
  <c r="IF29" i="3" s="1"/>
  <c r="IG26" i="3" s="1"/>
  <c r="IF21" i="3"/>
  <c r="IH10" i="3"/>
  <c r="IG11" i="3"/>
  <c r="IO13" i="3"/>
  <c r="IN14" i="3"/>
  <c r="IG3" i="3"/>
  <c r="IF2" i="3"/>
  <c r="IF1" i="3"/>
  <c r="IO12" i="3"/>
  <c r="IO9" i="3"/>
  <c r="ID5" i="17"/>
  <c r="ID13" i="17" s="1"/>
  <c r="IC4" i="17"/>
  <c r="IC3" i="17"/>
  <c r="IC18" i="17"/>
  <c r="IL85" i="4"/>
  <c r="IL47" i="4" s="1"/>
  <c r="IE14" i="4"/>
  <c r="ID4" i="4"/>
  <c r="IE5" i="4"/>
  <c r="ID3" i="4"/>
  <c r="IE36" i="4" l="1"/>
  <c r="IE54" i="4" s="1"/>
  <c r="IE61" i="4" s="1"/>
  <c r="ID23" i="17"/>
  <c r="IF30" i="17"/>
  <c r="IE48" i="17"/>
  <c r="IF33" i="17"/>
  <c r="IE49" i="17"/>
  <c r="IG17" i="3"/>
  <c r="IG27" i="3" s="1"/>
  <c r="IG29" i="3" s="1"/>
  <c r="IH26" i="3" s="1"/>
  <c r="IG21" i="3"/>
  <c r="II10" i="3"/>
  <c r="IH11" i="3"/>
  <c r="IF22" i="3"/>
  <c r="IP13" i="3"/>
  <c r="IO14" i="3"/>
  <c r="IP9" i="3"/>
  <c r="IP12" i="3"/>
  <c r="IG1" i="3"/>
  <c r="IH3" i="3"/>
  <c r="IG2" i="3"/>
  <c r="ID4" i="17"/>
  <c r="ID3" i="17"/>
  <c r="IE5" i="17"/>
  <c r="IE13" i="17" s="1"/>
  <c r="ID18" i="17"/>
  <c r="IM85" i="4"/>
  <c r="IM47" i="4" s="1"/>
  <c r="IF14" i="4"/>
  <c r="IE4" i="4"/>
  <c r="IF5" i="4"/>
  <c r="IE3" i="4"/>
  <c r="IF36" i="4" l="1"/>
  <c r="IF54" i="4" s="1"/>
  <c r="IF61" i="4" s="1"/>
  <c r="IE23" i="17"/>
  <c r="IG33" i="17"/>
  <c r="IF49" i="17"/>
  <c r="IG30" i="17"/>
  <c r="IF48" i="17"/>
  <c r="IG22" i="3"/>
  <c r="IH17" i="3"/>
  <c r="IH27" i="3" s="1"/>
  <c r="IH29" i="3" s="1"/>
  <c r="II26" i="3" s="1"/>
  <c r="IH21" i="3"/>
  <c r="IJ10" i="3"/>
  <c r="II11" i="3"/>
  <c r="IP14" i="3"/>
  <c r="IQ13" i="3"/>
  <c r="II3" i="3"/>
  <c r="IH2" i="3"/>
  <c r="IH1" i="3"/>
  <c r="IQ9" i="3"/>
  <c r="IQ12" i="3"/>
  <c r="IE4" i="17"/>
  <c r="IE3" i="17"/>
  <c r="IF5" i="17"/>
  <c r="IF13" i="17" s="1"/>
  <c r="IE18" i="17"/>
  <c r="IN85" i="4"/>
  <c r="IN47" i="4" s="1"/>
  <c r="IG14" i="4"/>
  <c r="IF4" i="4"/>
  <c r="IG5" i="4"/>
  <c r="IF3" i="4"/>
  <c r="IG36" i="4" l="1"/>
  <c r="IG54" i="4" s="1"/>
  <c r="IG61" i="4" s="1"/>
  <c r="IF23" i="17"/>
  <c r="IH30" i="17"/>
  <c r="IG48" i="17"/>
  <c r="IH33" i="17"/>
  <c r="IG49" i="17"/>
  <c r="IH22" i="3"/>
  <c r="II17" i="3"/>
  <c r="II27" i="3" s="1"/>
  <c r="II29" i="3" s="1"/>
  <c r="IJ26" i="3" s="1"/>
  <c r="II21" i="3"/>
  <c r="IK10" i="3"/>
  <c r="IJ11" i="3"/>
  <c r="IR13" i="3"/>
  <c r="IQ14" i="3"/>
  <c r="II1" i="3"/>
  <c r="II2" i="3"/>
  <c r="IJ3" i="3"/>
  <c r="IR9" i="3"/>
  <c r="IR12" i="3"/>
  <c r="IF4" i="17"/>
  <c r="IF3" i="17"/>
  <c r="IG5" i="17"/>
  <c r="IG13" i="17" s="1"/>
  <c r="IF18" i="17"/>
  <c r="IO85" i="4"/>
  <c r="IO47" i="4" s="1"/>
  <c r="IH14" i="4"/>
  <c r="IG4" i="4"/>
  <c r="IH5" i="4"/>
  <c r="IG3" i="4"/>
  <c r="IH36" i="4" l="1"/>
  <c r="IH54" i="4" s="1"/>
  <c r="IH61" i="4" s="1"/>
  <c r="IG23" i="17"/>
  <c r="II33" i="17"/>
  <c r="IH49" i="17"/>
  <c r="II30" i="17"/>
  <c r="IH48" i="17"/>
  <c r="IJ17" i="3"/>
  <c r="IJ27" i="3" s="1"/>
  <c r="IJ29" i="3" s="1"/>
  <c r="IK26" i="3" s="1"/>
  <c r="IJ21" i="3"/>
  <c r="IL10" i="3"/>
  <c r="IK11" i="3"/>
  <c r="II22" i="3"/>
  <c r="IS13" i="3"/>
  <c r="IR14" i="3"/>
  <c r="IK3" i="3"/>
  <c r="IJ1" i="3"/>
  <c r="IJ2" i="3"/>
  <c r="IS12" i="3"/>
  <c r="IS9" i="3"/>
  <c r="IG3" i="17"/>
  <c r="IH5" i="17"/>
  <c r="IH13" i="17" s="1"/>
  <c r="IG4" i="17"/>
  <c r="IG18" i="17"/>
  <c r="IP85" i="4"/>
  <c r="IP47" i="4" s="1"/>
  <c r="II14" i="4"/>
  <c r="IH4" i="4"/>
  <c r="II5" i="4"/>
  <c r="IH3" i="4"/>
  <c r="II36" i="4" l="1"/>
  <c r="II54" i="4" s="1"/>
  <c r="II61" i="4" s="1"/>
  <c r="IH23" i="17"/>
  <c r="IJ30" i="17"/>
  <c r="II48" i="17"/>
  <c r="IJ33" i="17"/>
  <c r="II49" i="17"/>
  <c r="IJ22" i="3"/>
  <c r="IK17" i="3"/>
  <c r="IK27" i="3" s="1"/>
  <c r="IK29" i="3" s="1"/>
  <c r="IL26" i="3" s="1"/>
  <c r="IK21" i="3"/>
  <c r="IM10" i="3"/>
  <c r="IL11" i="3"/>
  <c r="IT13" i="3"/>
  <c r="IS14" i="3"/>
  <c r="IT9" i="3"/>
  <c r="IT12" i="3"/>
  <c r="IL3" i="3"/>
  <c r="IK1" i="3"/>
  <c r="IK2" i="3"/>
  <c r="IH3" i="17"/>
  <c r="II5" i="17"/>
  <c r="II13" i="17" s="1"/>
  <c r="IH4" i="17"/>
  <c r="IH18" i="17"/>
  <c r="IQ85" i="4"/>
  <c r="IQ47" i="4" s="1"/>
  <c r="IJ14" i="4"/>
  <c r="II4" i="4"/>
  <c r="IJ5" i="4"/>
  <c r="II3" i="4"/>
  <c r="IJ36" i="4" l="1"/>
  <c r="IJ54" i="4" s="1"/>
  <c r="IJ61" i="4" s="1"/>
  <c r="II23" i="17"/>
  <c r="IK33" i="17"/>
  <c r="IJ49" i="17"/>
  <c r="IK30" i="17"/>
  <c r="IJ48" i="17"/>
  <c r="IL17" i="3"/>
  <c r="IL27" i="3" s="1"/>
  <c r="IL29" i="3" s="1"/>
  <c r="IM26" i="3" s="1"/>
  <c r="IL21" i="3"/>
  <c r="IN10" i="3"/>
  <c r="IM11" i="3"/>
  <c r="IK22" i="3"/>
  <c r="IT14" i="3"/>
  <c r="IU13" i="3"/>
  <c r="IL1" i="3"/>
  <c r="IL2" i="3"/>
  <c r="IM3" i="3"/>
  <c r="IU9" i="3"/>
  <c r="IU12" i="3"/>
  <c r="IJ5" i="17"/>
  <c r="IJ13" i="17" s="1"/>
  <c r="II3" i="17"/>
  <c r="II4" i="17"/>
  <c r="II18" i="17"/>
  <c r="IR85" i="4"/>
  <c r="IR47" i="4" s="1"/>
  <c r="IK14" i="4"/>
  <c r="IJ4" i="4"/>
  <c r="IK5" i="4"/>
  <c r="IJ3" i="4"/>
  <c r="IK36" i="4" l="1"/>
  <c r="IK54" i="4" s="1"/>
  <c r="IK61" i="4" s="1"/>
  <c r="IJ23" i="17"/>
  <c r="IL30" i="17"/>
  <c r="IK48" i="17"/>
  <c r="IL33" i="17"/>
  <c r="IK49" i="17"/>
  <c r="IL22" i="3"/>
  <c r="IM17" i="3"/>
  <c r="IM27" i="3" s="1"/>
  <c r="IM29" i="3" s="1"/>
  <c r="IN26" i="3" s="1"/>
  <c r="IM21" i="3"/>
  <c r="IO10" i="3"/>
  <c r="IN11" i="3"/>
  <c r="IV13" i="3"/>
  <c r="IU14" i="3"/>
  <c r="IV9" i="3"/>
  <c r="IV12" i="3"/>
  <c r="IM1" i="3"/>
  <c r="IM2" i="3"/>
  <c r="IN3" i="3"/>
  <c r="IJ3" i="17"/>
  <c r="IJ4" i="17"/>
  <c r="IK5" i="17"/>
  <c r="IK13" i="17" s="1"/>
  <c r="IJ18" i="17"/>
  <c r="IS85" i="4"/>
  <c r="IS47" i="4" s="1"/>
  <c r="IL14" i="4"/>
  <c r="IK4" i="4"/>
  <c r="IL5" i="4"/>
  <c r="IK3" i="4"/>
  <c r="IL36" i="4" l="1"/>
  <c r="IL54" i="4" s="1"/>
  <c r="IL61" i="4" s="1"/>
  <c r="IK23" i="17"/>
  <c r="IM33" i="17"/>
  <c r="IL49" i="17"/>
  <c r="IM30" i="17"/>
  <c r="IL48" i="17"/>
  <c r="IN17" i="3"/>
  <c r="IN27" i="3" s="1"/>
  <c r="IN29" i="3" s="1"/>
  <c r="IO26" i="3" s="1"/>
  <c r="IN21" i="3"/>
  <c r="IP10" i="3"/>
  <c r="IO11" i="3"/>
  <c r="IM22" i="3"/>
  <c r="IV14" i="3"/>
  <c r="IW13" i="3"/>
  <c r="IN2" i="3"/>
  <c r="IN1" i="3"/>
  <c r="IO3" i="3"/>
  <c r="IW12" i="3"/>
  <c r="IW9" i="3"/>
  <c r="IK3" i="17"/>
  <c r="IL5" i="17"/>
  <c r="IL13" i="17" s="1"/>
  <c r="IK4" i="17"/>
  <c r="IK18" i="17"/>
  <c r="IT85" i="4"/>
  <c r="IT47" i="4" s="1"/>
  <c r="IM14" i="4"/>
  <c r="IL4" i="4"/>
  <c r="IM5" i="4"/>
  <c r="IL3" i="4"/>
  <c r="IM36" i="4" l="1"/>
  <c r="IM54" i="4" s="1"/>
  <c r="IM61" i="4" s="1"/>
  <c r="IL23" i="17"/>
  <c r="IN30" i="17"/>
  <c r="IM48" i="17"/>
  <c r="IN33" i="17"/>
  <c r="IM49" i="17"/>
  <c r="IN22" i="3"/>
  <c r="IO17" i="3"/>
  <c r="IO27" i="3" s="1"/>
  <c r="IO29" i="3" s="1"/>
  <c r="IP26" i="3" s="1"/>
  <c r="IO21" i="3"/>
  <c r="IQ10" i="3"/>
  <c r="IP11" i="3"/>
  <c r="IX13" i="3"/>
  <c r="IW14" i="3"/>
  <c r="IX9" i="3"/>
  <c r="IX12" i="3"/>
  <c r="IO2" i="3"/>
  <c r="IO1" i="3"/>
  <c r="IP3" i="3"/>
  <c r="IL3" i="17"/>
  <c r="IM5" i="17"/>
  <c r="IM13" i="17" s="1"/>
  <c r="IL4" i="17"/>
  <c r="IL18" i="17"/>
  <c r="IU85" i="4"/>
  <c r="IU47" i="4" s="1"/>
  <c r="IN14" i="4"/>
  <c r="IM4" i="4"/>
  <c r="IN5" i="4"/>
  <c r="IM3" i="4"/>
  <c r="IN36" i="4" l="1"/>
  <c r="IN54" i="4" s="1"/>
  <c r="IN61" i="4" s="1"/>
  <c r="IM23" i="17"/>
  <c r="IO33" i="17"/>
  <c r="IN49" i="17"/>
  <c r="IO30" i="17"/>
  <c r="IN48" i="17"/>
  <c r="IO22" i="3"/>
  <c r="IP17" i="3"/>
  <c r="IP27" i="3" s="1"/>
  <c r="IP29" i="3" s="1"/>
  <c r="IQ26" i="3" s="1"/>
  <c r="IP21" i="3"/>
  <c r="IR10" i="3"/>
  <c r="IQ11" i="3"/>
  <c r="IY13" i="3"/>
  <c r="IX14" i="3"/>
  <c r="IY12" i="3"/>
  <c r="IY9" i="3"/>
  <c r="IQ3" i="3"/>
  <c r="IP2" i="3"/>
  <c r="IP1" i="3"/>
  <c r="IM3" i="17"/>
  <c r="IN5" i="17"/>
  <c r="IN13" i="17" s="1"/>
  <c r="IM4" i="17"/>
  <c r="IM18" i="17"/>
  <c r="IV85" i="4"/>
  <c r="IV47" i="4" s="1"/>
  <c r="IO14" i="4"/>
  <c r="IN4" i="4"/>
  <c r="IO5" i="4"/>
  <c r="IN3" i="4"/>
  <c r="IO36" i="4" l="1"/>
  <c r="IO54" i="4" s="1"/>
  <c r="IO61" i="4" s="1"/>
  <c r="IN23" i="17"/>
  <c r="IP30" i="17"/>
  <c r="IO48" i="17"/>
  <c r="IP33" i="17"/>
  <c r="IO49" i="17"/>
  <c r="IQ17" i="3"/>
  <c r="IQ27" i="3" s="1"/>
  <c r="IQ29" i="3" s="1"/>
  <c r="IR26" i="3" s="1"/>
  <c r="IQ21" i="3"/>
  <c r="IS10" i="3"/>
  <c r="IR11" i="3"/>
  <c r="IP22" i="3"/>
  <c r="IY14" i="3"/>
  <c r="IZ13" i="3"/>
  <c r="IQ1" i="3"/>
  <c r="IQ2" i="3"/>
  <c r="IR3" i="3"/>
  <c r="IZ12" i="3"/>
  <c r="IZ9" i="3"/>
  <c r="IN3" i="17"/>
  <c r="IO5" i="17"/>
  <c r="IO13" i="17" s="1"/>
  <c r="IN4" i="17"/>
  <c r="IN18" i="17"/>
  <c r="IW85" i="4"/>
  <c r="IW47" i="4" s="1"/>
  <c r="IP14" i="4"/>
  <c r="IO4" i="4"/>
  <c r="IP5" i="4"/>
  <c r="IO3" i="4"/>
  <c r="IP36" i="4" l="1"/>
  <c r="IP54" i="4" s="1"/>
  <c r="IP61" i="4" s="1"/>
  <c r="IO23" i="17"/>
  <c r="IQ33" i="17"/>
  <c r="IP49" i="17"/>
  <c r="IQ30" i="17"/>
  <c r="IP48" i="17"/>
  <c r="IQ22" i="3"/>
  <c r="IR17" i="3"/>
  <c r="IR27" i="3" s="1"/>
  <c r="IR29" i="3" s="1"/>
  <c r="IS26" i="3" s="1"/>
  <c r="IR21" i="3"/>
  <c r="IT10" i="3"/>
  <c r="IS11" i="3"/>
  <c r="JA13" i="3"/>
  <c r="IZ14" i="3"/>
  <c r="JA9" i="3"/>
  <c r="JA12" i="3"/>
  <c r="IS3" i="3"/>
  <c r="IR1" i="3"/>
  <c r="IR2" i="3"/>
  <c r="IP5" i="17"/>
  <c r="IP13" i="17" s="1"/>
  <c r="IO4" i="17"/>
  <c r="IO3" i="17"/>
  <c r="IO18" i="17"/>
  <c r="IX85" i="4"/>
  <c r="IX47" i="4" s="1"/>
  <c r="IQ14" i="4"/>
  <c r="IP4" i="4"/>
  <c r="IQ5" i="4"/>
  <c r="IP3" i="4"/>
  <c r="IQ36" i="4" l="1"/>
  <c r="IQ54" i="4" s="1"/>
  <c r="IQ61" i="4" s="1"/>
  <c r="IP23" i="17"/>
  <c r="IR30" i="17"/>
  <c r="IQ48" i="17"/>
  <c r="IR33" i="17"/>
  <c r="IQ49" i="17"/>
  <c r="IR22" i="3"/>
  <c r="IS17" i="3"/>
  <c r="IS27" i="3" s="1"/>
  <c r="IS29" i="3" s="1"/>
  <c r="IT26" i="3" s="1"/>
  <c r="IS21" i="3"/>
  <c r="IU10" i="3"/>
  <c r="IT11" i="3"/>
  <c r="JB13" i="3"/>
  <c r="JA14" i="3"/>
  <c r="IS1" i="3"/>
  <c r="IS2" i="3"/>
  <c r="IT3" i="3"/>
  <c r="JB9" i="3"/>
  <c r="JB12" i="3"/>
  <c r="IP3" i="17"/>
  <c r="IP4" i="17"/>
  <c r="IQ5" i="17"/>
  <c r="IQ13" i="17" s="1"/>
  <c r="IP18" i="17"/>
  <c r="IY85" i="4"/>
  <c r="IY47" i="4" s="1"/>
  <c r="IR14" i="4"/>
  <c r="IQ4" i="4"/>
  <c r="IR5" i="4"/>
  <c r="IQ3" i="4"/>
  <c r="IR36" i="4" l="1"/>
  <c r="IR54" i="4" s="1"/>
  <c r="IR61" i="4" s="1"/>
  <c r="IQ23" i="17"/>
  <c r="IS33" i="17"/>
  <c r="IR49" i="17"/>
  <c r="IS30" i="17"/>
  <c r="IR48" i="17"/>
  <c r="IT17" i="3"/>
  <c r="IT27" i="3" s="1"/>
  <c r="IT29" i="3" s="1"/>
  <c r="IU26" i="3" s="1"/>
  <c r="IT21" i="3"/>
  <c r="IV10" i="3"/>
  <c r="IU11" i="3"/>
  <c r="IS22" i="3"/>
  <c r="JC13" i="3"/>
  <c r="JB14" i="3"/>
  <c r="IT1" i="3"/>
  <c r="IU3" i="3"/>
  <c r="IT2" i="3"/>
  <c r="JC12" i="3"/>
  <c r="JC9" i="3"/>
  <c r="IQ3" i="17"/>
  <c r="IR5" i="17"/>
  <c r="IR13" i="17" s="1"/>
  <c r="IQ4" i="17"/>
  <c r="IQ18" i="17"/>
  <c r="IZ85" i="4"/>
  <c r="IZ47" i="4" s="1"/>
  <c r="IS14" i="4"/>
  <c r="IR4" i="4"/>
  <c r="IS5" i="4"/>
  <c r="IR3" i="4"/>
  <c r="IS36" i="4" l="1"/>
  <c r="IS54" i="4" s="1"/>
  <c r="IS61" i="4" s="1"/>
  <c r="IR23" i="17"/>
  <c r="IT30" i="17"/>
  <c r="IS48" i="17"/>
  <c r="IT33" i="17"/>
  <c r="IS49" i="17"/>
  <c r="IT22" i="3"/>
  <c r="IU21" i="3"/>
  <c r="IU17" i="3"/>
  <c r="IW10" i="3"/>
  <c r="IV11" i="3"/>
  <c r="JC14" i="3"/>
  <c r="JD13" i="3"/>
  <c r="JD12" i="3"/>
  <c r="JD9" i="3"/>
  <c r="IU2" i="3"/>
  <c r="IV3" i="3"/>
  <c r="IU1" i="3"/>
  <c r="IR3" i="17"/>
  <c r="IR4" i="17"/>
  <c r="IS5" i="17"/>
  <c r="IS13" i="17" s="1"/>
  <c r="IR18" i="17"/>
  <c r="JA85" i="4"/>
  <c r="JA47" i="4" s="1"/>
  <c r="IT14" i="4"/>
  <c r="IS4" i="4"/>
  <c r="IT5" i="4"/>
  <c r="IS3" i="4"/>
  <c r="IT36" i="4" l="1"/>
  <c r="IT54" i="4" s="1"/>
  <c r="IT61" i="4" s="1"/>
  <c r="IS23" i="17"/>
  <c r="IU33" i="17"/>
  <c r="IT49" i="17"/>
  <c r="IU30" i="17"/>
  <c r="IT48" i="17"/>
  <c r="IV21" i="3"/>
  <c r="IV17" i="3"/>
  <c r="IX10" i="3"/>
  <c r="IW11" i="3"/>
  <c r="IU27" i="3"/>
  <c r="IU29" i="3" s="1"/>
  <c r="IV26" i="3" s="1"/>
  <c r="IU22" i="3"/>
  <c r="JE13" i="3"/>
  <c r="JD14" i="3"/>
  <c r="IV2" i="3"/>
  <c r="IV1" i="3"/>
  <c r="IW3" i="3"/>
  <c r="JE9" i="3"/>
  <c r="JE12" i="3"/>
  <c r="IS4" i="17"/>
  <c r="IT5" i="17"/>
  <c r="IT13" i="17" s="1"/>
  <c r="IS3" i="17"/>
  <c r="IS18" i="17"/>
  <c r="JB85" i="4"/>
  <c r="JB47" i="4" s="1"/>
  <c r="IU14" i="4"/>
  <c r="IT4" i="4"/>
  <c r="IU5" i="4"/>
  <c r="IT3" i="4"/>
  <c r="IU36" i="4" l="1"/>
  <c r="IU54" i="4" s="1"/>
  <c r="IU61" i="4" s="1"/>
  <c r="IT23" i="17"/>
  <c r="IV30" i="17"/>
  <c r="IU48" i="17"/>
  <c r="IV33" i="17"/>
  <c r="IU49" i="17"/>
  <c r="IW21" i="3"/>
  <c r="IW17" i="3"/>
  <c r="IY10" i="3"/>
  <c r="IX11" i="3"/>
  <c r="IV27" i="3"/>
  <c r="IV29" i="3" s="1"/>
  <c r="IW26" i="3" s="1"/>
  <c r="IV22" i="3"/>
  <c r="JF13" i="3"/>
  <c r="JE14" i="3"/>
  <c r="IW1" i="3"/>
  <c r="IX3" i="3"/>
  <c r="IW2" i="3"/>
  <c r="JF12" i="3"/>
  <c r="JF9" i="3"/>
  <c r="IT3" i="17"/>
  <c r="IT4" i="17"/>
  <c r="IU5" i="17"/>
  <c r="IU13" i="17" s="1"/>
  <c r="IT18" i="17"/>
  <c r="JC85" i="4"/>
  <c r="JC47" i="4" s="1"/>
  <c r="IV14" i="4"/>
  <c r="IU4" i="4"/>
  <c r="IV5" i="4"/>
  <c r="IU3" i="4"/>
  <c r="IV36" i="4" l="1"/>
  <c r="IV54" i="4" s="1"/>
  <c r="IV61" i="4" s="1"/>
  <c r="IU23" i="17"/>
  <c r="IW33" i="17"/>
  <c r="IV49" i="17"/>
  <c r="IW30" i="17"/>
  <c r="IV48" i="17"/>
  <c r="IX21" i="3"/>
  <c r="IX17" i="3"/>
  <c r="IZ10" i="3"/>
  <c r="IY11" i="3"/>
  <c r="IW27" i="3"/>
  <c r="IW29" i="3" s="1"/>
  <c r="IX26" i="3" s="1"/>
  <c r="IW22" i="3"/>
  <c r="JG13" i="3"/>
  <c r="JF14" i="3"/>
  <c r="IX2" i="3"/>
  <c r="IX1" i="3"/>
  <c r="IY3" i="3"/>
  <c r="JG12" i="3"/>
  <c r="JG9" i="3"/>
  <c r="IU4" i="17"/>
  <c r="IV5" i="17"/>
  <c r="IV13" i="17" s="1"/>
  <c r="IU3" i="17"/>
  <c r="IU18" i="17"/>
  <c r="JD85" i="4"/>
  <c r="JD47" i="4" s="1"/>
  <c r="IW14" i="4"/>
  <c r="IV4" i="4"/>
  <c r="IW5" i="4"/>
  <c r="IV3" i="4"/>
  <c r="IW36" i="4" l="1"/>
  <c r="IW54" i="4" s="1"/>
  <c r="IW61" i="4" s="1"/>
  <c r="IV23" i="17"/>
  <c r="IX30" i="17"/>
  <c r="IW48" i="17"/>
  <c r="IX33" i="17"/>
  <c r="IW49" i="17"/>
  <c r="IY21" i="3"/>
  <c r="IY17" i="3"/>
  <c r="JA10" i="3"/>
  <c r="IZ11" i="3"/>
  <c r="IX22" i="3"/>
  <c r="IX27" i="3"/>
  <c r="IX29" i="3" s="1"/>
  <c r="IY26" i="3" s="1"/>
  <c r="JH13" i="3"/>
  <c r="JG14" i="3"/>
  <c r="JH12" i="3"/>
  <c r="JH9" i="3"/>
  <c r="IY2" i="3"/>
  <c r="IY1" i="3"/>
  <c r="IZ3" i="3"/>
  <c r="IV4" i="17"/>
  <c r="IV3" i="17"/>
  <c r="IW5" i="17"/>
  <c r="IW13" i="17" s="1"/>
  <c r="IV18" i="17"/>
  <c r="JE85" i="4"/>
  <c r="JE47" i="4" s="1"/>
  <c r="IX14" i="4"/>
  <c r="IW4" i="4"/>
  <c r="IX5" i="4"/>
  <c r="IW3" i="4"/>
  <c r="IX36" i="4" l="1"/>
  <c r="IX54" i="4" s="1"/>
  <c r="IX61" i="4" s="1"/>
  <c r="IW23" i="17"/>
  <c r="IY33" i="17"/>
  <c r="IX49" i="17"/>
  <c r="IY30" i="17"/>
  <c r="IX48" i="17"/>
  <c r="IZ17" i="3"/>
  <c r="IZ21" i="3"/>
  <c r="JB10" i="3"/>
  <c r="JA11" i="3"/>
  <c r="IY22" i="3"/>
  <c r="IY27" i="3"/>
  <c r="IY29" i="3" s="1"/>
  <c r="IZ26" i="3" s="1"/>
  <c r="JI13" i="3"/>
  <c r="JH14" i="3"/>
  <c r="JA3" i="3"/>
  <c r="IZ2" i="3"/>
  <c r="IZ1" i="3"/>
  <c r="JI9" i="3"/>
  <c r="JI12" i="3"/>
  <c r="IW3" i="17"/>
  <c r="IW4" i="17"/>
  <c r="IX5" i="17"/>
  <c r="IX13" i="17" s="1"/>
  <c r="IW18" i="17"/>
  <c r="JF85" i="4"/>
  <c r="JF47" i="4" s="1"/>
  <c r="IY14" i="4"/>
  <c r="IX4" i="4"/>
  <c r="IY5" i="4"/>
  <c r="IX3" i="4"/>
  <c r="IY36" i="4" l="1"/>
  <c r="IY54" i="4" s="1"/>
  <c r="IY61" i="4" s="1"/>
  <c r="IX23" i="17"/>
  <c r="IZ30" i="17"/>
  <c r="IY48" i="17"/>
  <c r="IZ33" i="17"/>
  <c r="IY49" i="17"/>
  <c r="JA17" i="3"/>
  <c r="JA21" i="3"/>
  <c r="JB11" i="3"/>
  <c r="JC10" i="3"/>
  <c r="IZ27" i="3"/>
  <c r="IZ29" i="3" s="1"/>
  <c r="JA26" i="3" s="1"/>
  <c r="IZ22" i="3"/>
  <c r="JI14" i="3"/>
  <c r="JJ13" i="3"/>
  <c r="JJ12" i="3"/>
  <c r="JJ9" i="3"/>
  <c r="JA1" i="3"/>
  <c r="JA2" i="3"/>
  <c r="JB3" i="3"/>
  <c r="IX3" i="17"/>
  <c r="IY5" i="17"/>
  <c r="IY13" i="17" s="1"/>
  <c r="IX4" i="17"/>
  <c r="IX18" i="17"/>
  <c r="JG85" i="4"/>
  <c r="JG47" i="4" s="1"/>
  <c r="IZ14" i="4"/>
  <c r="IY4" i="4"/>
  <c r="IZ5" i="4"/>
  <c r="IY3" i="4"/>
  <c r="IZ36" i="4" l="1"/>
  <c r="IZ54" i="4" s="1"/>
  <c r="IZ61" i="4" s="1"/>
  <c r="IY23" i="17"/>
  <c r="JA33" i="17"/>
  <c r="IZ49" i="17"/>
  <c r="JA30" i="17"/>
  <c r="IZ48" i="17"/>
  <c r="JD10" i="3"/>
  <c r="JC11" i="3"/>
  <c r="JB17" i="3"/>
  <c r="JB21" i="3"/>
  <c r="JA22" i="3"/>
  <c r="JA27" i="3"/>
  <c r="JA29" i="3" s="1"/>
  <c r="JB26" i="3" s="1"/>
  <c r="JK13" i="3"/>
  <c r="JJ14" i="3"/>
  <c r="JB1" i="3"/>
  <c r="JB2" i="3"/>
  <c r="JC3" i="3"/>
  <c r="JK12" i="3"/>
  <c r="JK9" i="3"/>
  <c r="IY3" i="17"/>
  <c r="IZ5" i="17"/>
  <c r="IZ13" i="17" s="1"/>
  <c r="IY4" i="17"/>
  <c r="IY18" i="17"/>
  <c r="JH85" i="4"/>
  <c r="JH47" i="4" s="1"/>
  <c r="JA14" i="4"/>
  <c r="IZ4" i="4"/>
  <c r="JA5" i="4"/>
  <c r="IZ3" i="4"/>
  <c r="JA36" i="4" l="1"/>
  <c r="JA54" i="4" s="1"/>
  <c r="JA61" i="4" s="1"/>
  <c r="IZ23" i="17"/>
  <c r="JB30" i="17"/>
  <c r="JA48" i="17"/>
  <c r="JB33" i="17"/>
  <c r="JA49" i="17"/>
  <c r="JB27" i="3"/>
  <c r="JB29" i="3" s="1"/>
  <c r="JC26" i="3" s="1"/>
  <c r="JB22" i="3"/>
  <c r="JC21" i="3"/>
  <c r="JC17" i="3"/>
  <c r="JE10" i="3"/>
  <c r="JD11" i="3"/>
  <c r="JL13" i="3"/>
  <c r="JK14" i="3"/>
  <c r="JL9" i="3"/>
  <c r="JL12" i="3"/>
  <c r="JC2" i="3"/>
  <c r="JC1" i="3"/>
  <c r="JD3" i="3"/>
  <c r="IZ3" i="17"/>
  <c r="JA5" i="17"/>
  <c r="JA13" i="17" s="1"/>
  <c r="IZ4" i="17"/>
  <c r="IZ18" i="17"/>
  <c r="JI85" i="4"/>
  <c r="JI47" i="4" s="1"/>
  <c r="JB14" i="4"/>
  <c r="JA4" i="4"/>
  <c r="JB5" i="4"/>
  <c r="JA3" i="4"/>
  <c r="JB36" i="4" l="1"/>
  <c r="JB54" i="4" s="1"/>
  <c r="JB61" i="4" s="1"/>
  <c r="JA23" i="17"/>
  <c r="JC33" i="17"/>
  <c r="JB49" i="17"/>
  <c r="JC30" i="17"/>
  <c r="JB48" i="17"/>
  <c r="JD21" i="3"/>
  <c r="JD17" i="3"/>
  <c r="JF10" i="3"/>
  <c r="JE11" i="3"/>
  <c r="JC27" i="3"/>
  <c r="JC29" i="3" s="1"/>
  <c r="JD26" i="3" s="1"/>
  <c r="JC22" i="3"/>
  <c r="JL14" i="3"/>
  <c r="JM13" i="3"/>
  <c r="JD2" i="3"/>
  <c r="JD1" i="3"/>
  <c r="JE3" i="3"/>
  <c r="JM9" i="3"/>
  <c r="JM12" i="3"/>
  <c r="JB5" i="17"/>
  <c r="JB13" i="17" s="1"/>
  <c r="JA4" i="17"/>
  <c r="JA3" i="17"/>
  <c r="JA18" i="17"/>
  <c r="JJ85" i="4"/>
  <c r="JJ47" i="4" s="1"/>
  <c r="JC14" i="4"/>
  <c r="JB4" i="4"/>
  <c r="JC5" i="4"/>
  <c r="JB3" i="4"/>
  <c r="JC36" i="4" l="1"/>
  <c r="JC54" i="4" s="1"/>
  <c r="JC61" i="4" s="1"/>
  <c r="JB23" i="17"/>
  <c r="JD30" i="17"/>
  <c r="JC48" i="17"/>
  <c r="JD33" i="17"/>
  <c r="JC49" i="17"/>
  <c r="JE21" i="3"/>
  <c r="JE17" i="3"/>
  <c r="JF11" i="3"/>
  <c r="JG10" i="3"/>
  <c r="JD22" i="3"/>
  <c r="JD27" i="3"/>
  <c r="JD29" i="3" s="1"/>
  <c r="JE26" i="3" s="1"/>
  <c r="JM14" i="3"/>
  <c r="JN13" i="3"/>
  <c r="JE2" i="3"/>
  <c r="JF3" i="3"/>
  <c r="JE1" i="3"/>
  <c r="JN9" i="3"/>
  <c r="JN12" i="3"/>
  <c r="JB3" i="17"/>
  <c r="JB4" i="17"/>
  <c r="JC5" i="17"/>
  <c r="JC13" i="17" s="1"/>
  <c r="JB18" i="17"/>
  <c r="JK85" i="4"/>
  <c r="JK47" i="4" s="1"/>
  <c r="JD14" i="4"/>
  <c r="JC4" i="4"/>
  <c r="JD5" i="4"/>
  <c r="JC3" i="4"/>
  <c r="JD36" i="4" l="1"/>
  <c r="JD54" i="4" s="1"/>
  <c r="JD61" i="4" s="1"/>
  <c r="JC23" i="17"/>
  <c r="JE33" i="17"/>
  <c r="JD49" i="17"/>
  <c r="JE30" i="17"/>
  <c r="JD48" i="17"/>
  <c r="JG11" i="3"/>
  <c r="JH10" i="3"/>
  <c r="JF21" i="3"/>
  <c r="JF17" i="3"/>
  <c r="JE27" i="3"/>
  <c r="JE29" i="3" s="1"/>
  <c r="JF26" i="3" s="1"/>
  <c r="JE22" i="3"/>
  <c r="JN14" i="3"/>
  <c r="JO13" i="3"/>
  <c r="JO9" i="3"/>
  <c r="JO12" i="3"/>
  <c r="JF2" i="3"/>
  <c r="JF1" i="3"/>
  <c r="JG3" i="3"/>
  <c r="JC4" i="17"/>
  <c r="JD5" i="17"/>
  <c r="JD13" i="17" s="1"/>
  <c r="JC3" i="17"/>
  <c r="JC18" i="17"/>
  <c r="JL85" i="4"/>
  <c r="JL47" i="4" s="1"/>
  <c r="JE14" i="4"/>
  <c r="JD4" i="4"/>
  <c r="JE5" i="4"/>
  <c r="JD3" i="4"/>
  <c r="JE36" i="4" l="1"/>
  <c r="JE54" i="4" s="1"/>
  <c r="JE61" i="4" s="1"/>
  <c r="JD23" i="17"/>
  <c r="JF30" i="17"/>
  <c r="JE48" i="17"/>
  <c r="JF33" i="17"/>
  <c r="JE49" i="17"/>
  <c r="JF27" i="3"/>
  <c r="JF29" i="3" s="1"/>
  <c r="JG26" i="3" s="1"/>
  <c r="JF22" i="3"/>
  <c r="JI10" i="3"/>
  <c r="JH11" i="3"/>
  <c r="JG21" i="3"/>
  <c r="JG17" i="3"/>
  <c r="JO14" i="3"/>
  <c r="JP13" i="3"/>
  <c r="JP9" i="3"/>
  <c r="JP12" i="3"/>
  <c r="JG1" i="3"/>
  <c r="JG2" i="3"/>
  <c r="JH3" i="3"/>
  <c r="JD4" i="17"/>
  <c r="JE5" i="17"/>
  <c r="JE13" i="17" s="1"/>
  <c r="JD3" i="17"/>
  <c r="JD18" i="17"/>
  <c r="JM85" i="4"/>
  <c r="JM47" i="4" s="1"/>
  <c r="JF14" i="4"/>
  <c r="JE4" i="4"/>
  <c r="JF5" i="4"/>
  <c r="JE3" i="4"/>
  <c r="JF36" i="4" l="1"/>
  <c r="JF54" i="4" s="1"/>
  <c r="JF61" i="4" s="1"/>
  <c r="JE23" i="17"/>
  <c r="JG33" i="17"/>
  <c r="JF49" i="17"/>
  <c r="JG30" i="17"/>
  <c r="JF48" i="17"/>
  <c r="JH21" i="3"/>
  <c r="JH17" i="3"/>
  <c r="JJ10" i="3"/>
  <c r="JI11" i="3"/>
  <c r="JG27" i="3"/>
  <c r="JG29" i="3" s="1"/>
  <c r="JH26" i="3" s="1"/>
  <c r="JG22" i="3"/>
  <c r="JP14" i="3"/>
  <c r="JQ13" i="3"/>
  <c r="JH2" i="3"/>
  <c r="JH1" i="3"/>
  <c r="JI3" i="3"/>
  <c r="JQ9" i="3"/>
  <c r="JQ12" i="3"/>
  <c r="JE3" i="17"/>
  <c r="JE4" i="17"/>
  <c r="JF5" i="17"/>
  <c r="JF13" i="17" s="1"/>
  <c r="JE18" i="17"/>
  <c r="JN85" i="4"/>
  <c r="JN47" i="4" s="1"/>
  <c r="JG14" i="4"/>
  <c r="JF4" i="4"/>
  <c r="JG5" i="4"/>
  <c r="JF3" i="4"/>
  <c r="JG36" i="4" l="1"/>
  <c r="JG54" i="4" s="1"/>
  <c r="JG61" i="4" s="1"/>
  <c r="JF23" i="17"/>
  <c r="JH30" i="17"/>
  <c r="JG48" i="17"/>
  <c r="JH33" i="17"/>
  <c r="JG49" i="17"/>
  <c r="JI21" i="3"/>
  <c r="JI17" i="3"/>
  <c r="JK10" i="3"/>
  <c r="JJ11" i="3"/>
  <c r="JH27" i="3"/>
  <c r="JH29" i="3" s="1"/>
  <c r="JI26" i="3" s="1"/>
  <c r="JH22" i="3"/>
  <c r="JR13" i="3"/>
  <c r="JQ14" i="3"/>
  <c r="JI1" i="3"/>
  <c r="JJ3" i="3"/>
  <c r="JI2" i="3"/>
  <c r="JR9" i="3"/>
  <c r="JR12" i="3"/>
  <c r="JF3" i="17"/>
  <c r="JG5" i="17"/>
  <c r="JG13" i="17" s="1"/>
  <c r="JF4" i="17"/>
  <c r="JF18" i="17"/>
  <c r="JO85" i="4"/>
  <c r="JO47" i="4" s="1"/>
  <c r="JH14" i="4"/>
  <c r="JG4" i="4"/>
  <c r="JH5" i="4"/>
  <c r="JG3" i="4"/>
  <c r="JH36" i="4" l="1"/>
  <c r="JH54" i="4" s="1"/>
  <c r="JH61" i="4" s="1"/>
  <c r="JG23" i="17"/>
  <c r="JI33" i="17"/>
  <c r="JH49" i="17"/>
  <c r="JI30" i="17"/>
  <c r="JH48" i="17"/>
  <c r="JJ17" i="3"/>
  <c r="JJ21" i="3"/>
  <c r="JK11" i="3"/>
  <c r="JL10" i="3"/>
  <c r="JI27" i="3"/>
  <c r="JI29" i="3" s="1"/>
  <c r="JJ26" i="3" s="1"/>
  <c r="JI22" i="3"/>
  <c r="JS13" i="3"/>
  <c r="JR14" i="3"/>
  <c r="JS9" i="3"/>
  <c r="JS12" i="3"/>
  <c r="JJ2" i="3"/>
  <c r="JJ1" i="3"/>
  <c r="JK3" i="3"/>
  <c r="JG3" i="17"/>
  <c r="JG4" i="17"/>
  <c r="JH5" i="17"/>
  <c r="JH13" i="17" s="1"/>
  <c r="JG18" i="17"/>
  <c r="JP85" i="4"/>
  <c r="JP47" i="4" s="1"/>
  <c r="JI14" i="4"/>
  <c r="JH4" i="4"/>
  <c r="JI5" i="4"/>
  <c r="JH3" i="4"/>
  <c r="JI36" i="4" l="1"/>
  <c r="JI54" i="4" s="1"/>
  <c r="JI61" i="4" s="1"/>
  <c r="JH23" i="17"/>
  <c r="JJ30" i="17"/>
  <c r="JI48" i="17"/>
  <c r="JJ33" i="17"/>
  <c r="JI49" i="17"/>
  <c r="JL11" i="3"/>
  <c r="JM10" i="3"/>
  <c r="JK21" i="3"/>
  <c r="JK17" i="3"/>
  <c r="JJ27" i="3"/>
  <c r="JJ29" i="3" s="1"/>
  <c r="JK26" i="3" s="1"/>
  <c r="JJ22" i="3"/>
  <c r="JS14" i="3"/>
  <c r="JT13" i="3"/>
  <c r="JT9" i="3"/>
  <c r="JT12" i="3"/>
  <c r="JK1" i="3"/>
  <c r="JK2" i="3"/>
  <c r="JL3" i="3"/>
  <c r="JH3" i="17"/>
  <c r="JH4" i="17"/>
  <c r="JI5" i="17"/>
  <c r="JI13" i="17" s="1"/>
  <c r="JH18" i="17"/>
  <c r="JQ85" i="4"/>
  <c r="JQ47" i="4" s="1"/>
  <c r="JJ14" i="4"/>
  <c r="JI4" i="4"/>
  <c r="JJ5" i="4"/>
  <c r="JI3" i="4"/>
  <c r="JJ36" i="4" l="1"/>
  <c r="JJ54" i="4" s="1"/>
  <c r="JJ61" i="4" s="1"/>
  <c r="JI23" i="17"/>
  <c r="JK33" i="17"/>
  <c r="JJ49" i="17"/>
  <c r="JK30" i="17"/>
  <c r="JJ48" i="17"/>
  <c r="JK22" i="3"/>
  <c r="JK27" i="3"/>
  <c r="JK29" i="3" s="1"/>
  <c r="JL26" i="3" s="1"/>
  <c r="JM11" i="3"/>
  <c r="JN10" i="3"/>
  <c r="JL21" i="3"/>
  <c r="JL17" i="3"/>
  <c r="JU13" i="3"/>
  <c r="JT14" i="3"/>
  <c r="JU9" i="3"/>
  <c r="JU12" i="3"/>
  <c r="JL2" i="3"/>
  <c r="JL1" i="3"/>
  <c r="JM3" i="3"/>
  <c r="JJ5" i="17"/>
  <c r="JJ13" i="17" s="1"/>
  <c r="JI3" i="17"/>
  <c r="JI4" i="17"/>
  <c r="JI18" i="17"/>
  <c r="JR85" i="4"/>
  <c r="JR47" i="4" s="1"/>
  <c r="JK14" i="4"/>
  <c r="JJ4" i="4"/>
  <c r="JK5" i="4"/>
  <c r="JJ3" i="4"/>
  <c r="JK36" i="4" l="1"/>
  <c r="JK54" i="4" s="1"/>
  <c r="JK61" i="4" s="1"/>
  <c r="JJ23" i="17"/>
  <c r="JL30" i="17"/>
  <c r="JK48" i="17"/>
  <c r="JL33" i="17"/>
  <c r="JK49" i="17"/>
  <c r="JL22" i="3"/>
  <c r="JL27" i="3"/>
  <c r="JL29" i="3" s="1"/>
  <c r="JM26" i="3" s="1"/>
  <c r="JN11" i="3"/>
  <c r="JO10" i="3"/>
  <c r="JM21" i="3"/>
  <c r="JM17" i="3"/>
  <c r="JV13" i="3"/>
  <c r="JU14" i="3"/>
  <c r="JM2" i="3"/>
  <c r="JM1" i="3"/>
  <c r="JN3" i="3"/>
  <c r="JV9" i="3"/>
  <c r="JV12" i="3"/>
  <c r="JJ3" i="17"/>
  <c r="JK5" i="17"/>
  <c r="JK13" i="17" s="1"/>
  <c r="JJ4" i="17"/>
  <c r="JJ18" i="17"/>
  <c r="JS85" i="4"/>
  <c r="JS47" i="4" s="1"/>
  <c r="JL14" i="4"/>
  <c r="JK4" i="4"/>
  <c r="JL5" i="4"/>
  <c r="JK3" i="4"/>
  <c r="JL36" i="4" l="1"/>
  <c r="JL54" i="4" s="1"/>
  <c r="JL61" i="4" s="1"/>
  <c r="JK23" i="17"/>
  <c r="JM33" i="17"/>
  <c r="JL49" i="17"/>
  <c r="JM30" i="17"/>
  <c r="JL48" i="17"/>
  <c r="JM27" i="3"/>
  <c r="JM29" i="3" s="1"/>
  <c r="JN26" i="3" s="1"/>
  <c r="JM22" i="3"/>
  <c r="JO11" i="3"/>
  <c r="JP10" i="3"/>
  <c r="JN17" i="3"/>
  <c r="JN21" i="3"/>
  <c r="JV14" i="3"/>
  <c r="JW13" i="3"/>
  <c r="JW9" i="3"/>
  <c r="JW12" i="3"/>
  <c r="JN2" i="3"/>
  <c r="JN1" i="3"/>
  <c r="JO3" i="3"/>
  <c r="JK4" i="17"/>
  <c r="JL5" i="17"/>
  <c r="JL13" i="17" s="1"/>
  <c r="JK3" i="17"/>
  <c r="JK18" i="17"/>
  <c r="JT85" i="4"/>
  <c r="JT47" i="4" s="1"/>
  <c r="JM14" i="4"/>
  <c r="JL4" i="4"/>
  <c r="JM5" i="4"/>
  <c r="JL3" i="4"/>
  <c r="JM36" i="4" l="1"/>
  <c r="JM54" i="4" s="1"/>
  <c r="JM61" i="4" s="1"/>
  <c r="JL23" i="17"/>
  <c r="JN30" i="17"/>
  <c r="JM48" i="17"/>
  <c r="JN33" i="17"/>
  <c r="JM49" i="17"/>
  <c r="JN22" i="3"/>
  <c r="JN27" i="3"/>
  <c r="JN29" i="3" s="1"/>
  <c r="JO26" i="3" s="1"/>
  <c r="JP11" i="3"/>
  <c r="JQ10" i="3"/>
  <c r="JO17" i="3"/>
  <c r="JO21" i="3"/>
  <c r="JX13" i="3"/>
  <c r="JW14" i="3"/>
  <c r="JP3" i="3"/>
  <c r="JO1" i="3"/>
  <c r="JO2" i="3"/>
  <c r="JX12" i="3"/>
  <c r="JX9" i="3"/>
  <c r="JL4" i="17"/>
  <c r="JM5" i="17"/>
  <c r="JM13" i="17" s="1"/>
  <c r="JL3" i="17"/>
  <c r="JL18" i="17"/>
  <c r="JU85" i="4"/>
  <c r="JU47" i="4" s="1"/>
  <c r="JN14" i="4"/>
  <c r="JM4" i="4"/>
  <c r="JN5" i="4"/>
  <c r="JM3" i="4"/>
  <c r="JN36" i="4" l="1"/>
  <c r="JN54" i="4" s="1"/>
  <c r="JN61" i="4" s="1"/>
  <c r="JM23" i="17"/>
  <c r="JO33" i="17"/>
  <c r="JN49" i="17"/>
  <c r="JO30" i="17"/>
  <c r="JN48" i="17"/>
  <c r="JO27" i="3"/>
  <c r="JO29" i="3" s="1"/>
  <c r="JP26" i="3" s="1"/>
  <c r="JO22" i="3"/>
  <c r="JR10" i="3"/>
  <c r="JQ11" i="3"/>
  <c r="JP17" i="3"/>
  <c r="JP21" i="3"/>
  <c r="JY13" i="3"/>
  <c r="JX14" i="3"/>
  <c r="JY12" i="3"/>
  <c r="JY9" i="3"/>
  <c r="JQ3" i="3"/>
  <c r="JP1" i="3"/>
  <c r="JP2" i="3"/>
  <c r="JM3" i="17"/>
  <c r="JN5" i="17"/>
  <c r="JN13" i="17" s="1"/>
  <c r="JM4" i="17"/>
  <c r="JM18" i="17"/>
  <c r="JV85" i="4"/>
  <c r="JV47" i="4" s="1"/>
  <c r="JO14" i="4"/>
  <c r="JN4" i="4"/>
  <c r="JO5" i="4"/>
  <c r="JN3" i="4"/>
  <c r="JO36" i="4" l="1"/>
  <c r="JO54" i="4" s="1"/>
  <c r="JO61" i="4" s="1"/>
  <c r="JN23" i="17"/>
  <c r="JP30" i="17"/>
  <c r="JO48" i="17"/>
  <c r="JP33" i="17"/>
  <c r="JO49" i="17"/>
  <c r="JP22" i="3"/>
  <c r="JP27" i="3"/>
  <c r="JP29" i="3" s="1"/>
  <c r="JQ26" i="3" s="1"/>
  <c r="JQ21" i="3"/>
  <c r="JQ17" i="3"/>
  <c r="JR11" i="3"/>
  <c r="JS10" i="3"/>
  <c r="JY14" i="3"/>
  <c r="JZ13" i="3"/>
  <c r="JQ2" i="3"/>
  <c r="JQ1" i="3"/>
  <c r="JR3" i="3"/>
  <c r="JZ12" i="3"/>
  <c r="JZ9" i="3"/>
  <c r="JO5" i="17"/>
  <c r="JO13" i="17" s="1"/>
  <c r="JN3" i="17"/>
  <c r="JN4" i="17"/>
  <c r="JN18" i="17"/>
  <c r="JW85" i="4"/>
  <c r="JW47" i="4" s="1"/>
  <c r="JP14" i="4"/>
  <c r="JO4" i="4"/>
  <c r="JP5" i="4"/>
  <c r="JO3" i="4"/>
  <c r="JP36" i="4" l="1"/>
  <c r="JP54" i="4" s="1"/>
  <c r="JP61" i="4" s="1"/>
  <c r="JO23" i="17"/>
  <c r="JQ33" i="17"/>
  <c r="JP49" i="17"/>
  <c r="JQ30" i="17"/>
  <c r="JP48" i="17"/>
  <c r="JT10" i="3"/>
  <c r="JS11" i="3"/>
  <c r="JR21" i="3"/>
  <c r="JR17" i="3"/>
  <c r="JQ27" i="3"/>
  <c r="JQ29" i="3" s="1"/>
  <c r="JR26" i="3" s="1"/>
  <c r="JQ22" i="3"/>
  <c r="KA13" i="3"/>
  <c r="JZ14" i="3"/>
  <c r="KA9" i="3"/>
  <c r="KA12" i="3"/>
  <c r="JS3" i="3"/>
  <c r="JR2" i="3"/>
  <c r="JR1" i="3"/>
  <c r="JP5" i="17"/>
  <c r="JP13" i="17" s="1"/>
  <c r="JO4" i="17"/>
  <c r="JO3" i="17"/>
  <c r="JO18" i="17"/>
  <c r="JX85" i="4"/>
  <c r="JX47" i="4" s="1"/>
  <c r="JQ14" i="4"/>
  <c r="JP4" i="4"/>
  <c r="JQ5" i="4"/>
  <c r="JP3" i="4"/>
  <c r="JQ36" i="4" l="1"/>
  <c r="JQ54" i="4" s="1"/>
  <c r="JQ61" i="4" s="1"/>
  <c r="JP23" i="17"/>
  <c r="JR30" i="17"/>
  <c r="JQ48" i="17"/>
  <c r="JR33" i="17"/>
  <c r="JQ49" i="17"/>
  <c r="JR27" i="3"/>
  <c r="JR29" i="3" s="1"/>
  <c r="JS26" i="3" s="1"/>
  <c r="JR22" i="3"/>
  <c r="JS21" i="3"/>
  <c r="JS17" i="3"/>
  <c r="JT11" i="3"/>
  <c r="JU10" i="3"/>
  <c r="KB13" i="3"/>
  <c r="KA14" i="3"/>
  <c r="JS1" i="3"/>
  <c r="JT3" i="3"/>
  <c r="JS2" i="3"/>
  <c r="KB9" i="3"/>
  <c r="KB12" i="3"/>
  <c r="JP3" i="17"/>
  <c r="JP4" i="17"/>
  <c r="JQ5" i="17"/>
  <c r="JQ13" i="17" s="1"/>
  <c r="JP18" i="17"/>
  <c r="JY85" i="4"/>
  <c r="JY47" i="4" s="1"/>
  <c r="JR14" i="4"/>
  <c r="JQ4" i="4"/>
  <c r="JR5" i="4"/>
  <c r="JQ3" i="4"/>
  <c r="JR36" i="4" l="1"/>
  <c r="JR54" i="4" s="1"/>
  <c r="JR61" i="4" s="1"/>
  <c r="JQ23" i="17"/>
  <c r="JS33" i="17"/>
  <c r="JR49" i="17"/>
  <c r="JS30" i="17"/>
  <c r="JR48" i="17"/>
  <c r="JU11" i="3"/>
  <c r="JV10" i="3"/>
  <c r="JT21" i="3"/>
  <c r="JT17" i="3"/>
  <c r="JS27" i="3"/>
  <c r="JS29" i="3" s="1"/>
  <c r="JT26" i="3" s="1"/>
  <c r="JS22" i="3"/>
  <c r="KC13" i="3"/>
  <c r="KB14" i="3"/>
  <c r="JU3" i="3"/>
  <c r="JT1" i="3"/>
  <c r="JT2" i="3"/>
  <c r="KC12" i="3"/>
  <c r="KC9" i="3"/>
  <c r="JQ4" i="17"/>
  <c r="JR5" i="17"/>
  <c r="JR13" i="17" s="1"/>
  <c r="JQ3" i="17"/>
  <c r="JQ18" i="17"/>
  <c r="JZ85" i="4"/>
  <c r="JZ47" i="4" s="1"/>
  <c r="JS14" i="4"/>
  <c r="JR4" i="4"/>
  <c r="JS5" i="4"/>
  <c r="JR3" i="4"/>
  <c r="JS36" i="4" l="1"/>
  <c r="JS54" i="4" s="1"/>
  <c r="JS61" i="4" s="1"/>
  <c r="JR23" i="17"/>
  <c r="JT30" i="17"/>
  <c r="JS48" i="17"/>
  <c r="JT33" i="17"/>
  <c r="JS49" i="17"/>
  <c r="JT22" i="3"/>
  <c r="JT27" i="3"/>
  <c r="JT29" i="3" s="1"/>
  <c r="JU26" i="3" s="1"/>
  <c r="JV11" i="3"/>
  <c r="JW10" i="3"/>
  <c r="JU21" i="3"/>
  <c r="JU17" i="3"/>
  <c r="KC14" i="3"/>
  <c r="KD13" i="3"/>
  <c r="KD9" i="3"/>
  <c r="KD12" i="3"/>
  <c r="JU1" i="3"/>
  <c r="JV3" i="3"/>
  <c r="JU2" i="3"/>
  <c r="JR4" i="17"/>
  <c r="JR3" i="17"/>
  <c r="JS5" i="17"/>
  <c r="JS13" i="17" s="1"/>
  <c r="JR18" i="17"/>
  <c r="KA85" i="4"/>
  <c r="KA47" i="4" s="1"/>
  <c r="JT14" i="4"/>
  <c r="JS4" i="4"/>
  <c r="JT5" i="4"/>
  <c r="JS3" i="4"/>
  <c r="JT36" i="4" l="1"/>
  <c r="JT54" i="4" s="1"/>
  <c r="JT61" i="4" s="1"/>
  <c r="JS23" i="17"/>
  <c r="JU33" i="17"/>
  <c r="JT49" i="17"/>
  <c r="JU30" i="17"/>
  <c r="JT48" i="17"/>
  <c r="JU22" i="3"/>
  <c r="JU27" i="3"/>
  <c r="JU29" i="3" s="1"/>
  <c r="JV26" i="3" s="1"/>
  <c r="JW11" i="3"/>
  <c r="JX10" i="3"/>
  <c r="JV21" i="3"/>
  <c r="JV17" i="3"/>
  <c r="KE13" i="3"/>
  <c r="KD14" i="3"/>
  <c r="JV1" i="3"/>
  <c r="JW3" i="3"/>
  <c r="JV2" i="3"/>
  <c r="KE9" i="3"/>
  <c r="KE12" i="3"/>
  <c r="JS4" i="17"/>
  <c r="JT5" i="17"/>
  <c r="JT13" i="17" s="1"/>
  <c r="JS3" i="17"/>
  <c r="JS18" i="17"/>
  <c r="KB85" i="4"/>
  <c r="KB47" i="4" s="1"/>
  <c r="JU14" i="4"/>
  <c r="JT4" i="4"/>
  <c r="JU5" i="4"/>
  <c r="JT3" i="4"/>
  <c r="JU36" i="4" l="1"/>
  <c r="JU54" i="4" s="1"/>
  <c r="JU61" i="4" s="1"/>
  <c r="JT23" i="17"/>
  <c r="JV30" i="17"/>
  <c r="JU48" i="17"/>
  <c r="JV33" i="17"/>
  <c r="JU49" i="17"/>
  <c r="JV22" i="3"/>
  <c r="JV27" i="3"/>
  <c r="JV29" i="3" s="1"/>
  <c r="JW26" i="3" s="1"/>
  <c r="JX11" i="3"/>
  <c r="JY10" i="3"/>
  <c r="JW21" i="3"/>
  <c r="JW17" i="3"/>
  <c r="KE14" i="3"/>
  <c r="KF13" i="3"/>
  <c r="KF9" i="3"/>
  <c r="KF12" i="3"/>
  <c r="JW1" i="3"/>
  <c r="JX3" i="3"/>
  <c r="JW2" i="3"/>
  <c r="JT4" i="17"/>
  <c r="JT3" i="17"/>
  <c r="JU5" i="17"/>
  <c r="JU13" i="17" s="1"/>
  <c r="JT18" i="17"/>
  <c r="KC85" i="4"/>
  <c r="KC47" i="4" s="1"/>
  <c r="JV14" i="4"/>
  <c r="JU4" i="4"/>
  <c r="JV5" i="4"/>
  <c r="JU3" i="4"/>
  <c r="JV36" i="4" l="1"/>
  <c r="JV54" i="4" s="1"/>
  <c r="JV61" i="4" s="1"/>
  <c r="JU23" i="17"/>
  <c r="JW33" i="17"/>
  <c r="JV49" i="17"/>
  <c r="JW30" i="17"/>
  <c r="JV48" i="17"/>
  <c r="JW27" i="3"/>
  <c r="JW29" i="3" s="1"/>
  <c r="JX26" i="3" s="1"/>
  <c r="JW22" i="3"/>
  <c r="JY11" i="3"/>
  <c r="JZ10" i="3"/>
  <c r="JX21" i="3"/>
  <c r="JX17" i="3"/>
  <c r="KG13" i="3"/>
  <c r="KF14" i="3"/>
  <c r="JX1" i="3"/>
  <c r="JY3" i="3"/>
  <c r="JX2" i="3"/>
  <c r="KG12" i="3"/>
  <c r="KG9" i="3"/>
  <c r="JU3" i="17"/>
  <c r="JU4" i="17"/>
  <c r="JV5" i="17"/>
  <c r="JV13" i="17" s="1"/>
  <c r="JU18" i="17"/>
  <c r="KD85" i="4"/>
  <c r="KD47" i="4" s="1"/>
  <c r="JW14" i="4"/>
  <c r="JV4" i="4"/>
  <c r="JW5" i="4"/>
  <c r="JV3" i="4"/>
  <c r="JW36" i="4" l="1"/>
  <c r="JW54" i="4" s="1"/>
  <c r="JW61" i="4" s="1"/>
  <c r="JV23" i="17"/>
  <c r="JX30" i="17"/>
  <c r="JW48" i="17"/>
  <c r="JX33" i="17"/>
  <c r="JW49" i="17"/>
  <c r="JX27" i="3"/>
  <c r="JX29" i="3" s="1"/>
  <c r="JY26" i="3" s="1"/>
  <c r="JX22" i="3"/>
  <c r="JZ11" i="3"/>
  <c r="KA10" i="3"/>
  <c r="JY21" i="3"/>
  <c r="JY17" i="3"/>
  <c r="KH13" i="3"/>
  <c r="KG14" i="3"/>
  <c r="KH12" i="3"/>
  <c r="KH9" i="3"/>
  <c r="JY2" i="3"/>
  <c r="JZ3" i="3"/>
  <c r="JY1" i="3"/>
  <c r="JV3" i="17"/>
  <c r="JW5" i="17"/>
  <c r="JW13" i="17" s="1"/>
  <c r="JV4" i="17"/>
  <c r="JV18" i="17"/>
  <c r="KE85" i="4"/>
  <c r="KE47" i="4" s="1"/>
  <c r="JX14" i="4"/>
  <c r="JW4" i="4"/>
  <c r="JX5" i="4"/>
  <c r="JW3" i="4"/>
  <c r="JX36" i="4" l="1"/>
  <c r="JX54" i="4" s="1"/>
  <c r="JX61" i="4" s="1"/>
  <c r="JW23" i="17"/>
  <c r="JY33" i="17"/>
  <c r="JX49" i="17"/>
  <c r="JY30" i="17"/>
  <c r="JX48" i="17"/>
  <c r="JY27" i="3"/>
  <c r="JY29" i="3" s="1"/>
  <c r="JZ26" i="3" s="1"/>
  <c r="JY22" i="3"/>
  <c r="KA11" i="3"/>
  <c r="KB10" i="3"/>
  <c r="JZ17" i="3"/>
  <c r="JZ21" i="3"/>
  <c r="KI13" i="3"/>
  <c r="KH14" i="3"/>
  <c r="JZ2" i="3"/>
  <c r="KA3" i="3"/>
  <c r="JZ1" i="3"/>
  <c r="KI12" i="3"/>
  <c r="KI9" i="3"/>
  <c r="JW3" i="17"/>
  <c r="JX5" i="17"/>
  <c r="JX13" i="17" s="1"/>
  <c r="JW4" i="17"/>
  <c r="JW18" i="17"/>
  <c r="KF85" i="4"/>
  <c r="KF47" i="4" s="1"/>
  <c r="JY14" i="4"/>
  <c r="JX4" i="4"/>
  <c r="JY5" i="4"/>
  <c r="JX3" i="4"/>
  <c r="JY36" i="4" l="1"/>
  <c r="JY54" i="4" s="1"/>
  <c r="JY61" i="4" s="1"/>
  <c r="JX23" i="17"/>
  <c r="JZ30" i="17"/>
  <c r="JY48" i="17"/>
  <c r="JZ33" i="17"/>
  <c r="JY49" i="17"/>
  <c r="JZ22" i="3"/>
  <c r="JZ27" i="3"/>
  <c r="JZ29" i="3" s="1"/>
  <c r="KA26" i="3" s="1"/>
  <c r="KC10" i="3"/>
  <c r="KB11" i="3"/>
  <c r="KA21" i="3"/>
  <c r="KA17" i="3"/>
  <c r="KJ13" i="3"/>
  <c r="KI14" i="3"/>
  <c r="KJ12" i="3"/>
  <c r="KJ9" i="3"/>
  <c r="KB3" i="3"/>
  <c r="KA2" i="3"/>
  <c r="KA1" i="3"/>
  <c r="JX3" i="17"/>
  <c r="JX4" i="17"/>
  <c r="JY5" i="17"/>
  <c r="JY13" i="17" s="1"/>
  <c r="JX18" i="17"/>
  <c r="KG85" i="4"/>
  <c r="KG47" i="4" s="1"/>
  <c r="JZ14" i="4"/>
  <c r="JY4" i="4"/>
  <c r="JZ5" i="4"/>
  <c r="JY3" i="4"/>
  <c r="JZ36" i="4" l="1"/>
  <c r="JZ54" i="4" s="1"/>
  <c r="JZ61" i="4" s="1"/>
  <c r="JY23" i="17"/>
  <c r="KA33" i="17"/>
  <c r="JZ49" i="17"/>
  <c r="KA30" i="17"/>
  <c r="JZ48" i="17"/>
  <c r="KA22" i="3"/>
  <c r="KA27" i="3"/>
  <c r="KA29" i="3" s="1"/>
  <c r="KB26" i="3" s="1"/>
  <c r="KB21" i="3"/>
  <c r="KB17" i="3"/>
  <c r="KC11" i="3"/>
  <c r="KD10" i="3"/>
  <c r="KK13" i="3"/>
  <c r="KJ14" i="3"/>
  <c r="KB2" i="3"/>
  <c r="KB1" i="3"/>
  <c r="KC3" i="3"/>
  <c r="KK12" i="3"/>
  <c r="KK9" i="3"/>
  <c r="JY4" i="17"/>
  <c r="JY3" i="17"/>
  <c r="JZ5" i="17"/>
  <c r="JZ13" i="17" s="1"/>
  <c r="JY18" i="17"/>
  <c r="KH85" i="4"/>
  <c r="KH47" i="4" s="1"/>
  <c r="KA14" i="4"/>
  <c r="JZ4" i="4"/>
  <c r="KA5" i="4"/>
  <c r="JZ3" i="4"/>
  <c r="KA36" i="4" l="1"/>
  <c r="KA54" i="4" s="1"/>
  <c r="KA61" i="4" s="1"/>
  <c r="JZ23" i="17"/>
  <c r="KB30" i="17"/>
  <c r="KA48" i="17"/>
  <c r="KB33" i="17"/>
  <c r="KA49" i="17"/>
  <c r="KD11" i="3"/>
  <c r="KE10" i="3"/>
  <c r="KC21" i="3"/>
  <c r="KC17" i="3"/>
  <c r="KB27" i="3"/>
  <c r="KB29" i="3" s="1"/>
  <c r="KC26" i="3" s="1"/>
  <c r="KB22" i="3"/>
  <c r="KL13" i="3"/>
  <c r="KK14" i="3"/>
  <c r="KC1" i="3"/>
  <c r="KC2" i="3"/>
  <c r="KD3" i="3"/>
  <c r="KL9" i="3"/>
  <c r="KL12" i="3"/>
  <c r="JZ3" i="17"/>
  <c r="JZ4" i="17"/>
  <c r="KA5" i="17"/>
  <c r="KA13" i="17" s="1"/>
  <c r="JZ18" i="17"/>
  <c r="KI85" i="4"/>
  <c r="KI47" i="4" s="1"/>
  <c r="KB14" i="4"/>
  <c r="KA4" i="4"/>
  <c r="KB5" i="4"/>
  <c r="KA3" i="4"/>
  <c r="KB36" i="4" l="1"/>
  <c r="KB54" i="4" s="1"/>
  <c r="KB61" i="4" s="1"/>
  <c r="KA23" i="17"/>
  <c r="KC33" i="17"/>
  <c r="KB49" i="17"/>
  <c r="KC30" i="17"/>
  <c r="KB48" i="17"/>
  <c r="KC22" i="3"/>
  <c r="KC27" i="3"/>
  <c r="KC29" i="3" s="1"/>
  <c r="KD26" i="3" s="1"/>
  <c r="KF10" i="3"/>
  <c r="KE11" i="3"/>
  <c r="KD17" i="3"/>
  <c r="KD21" i="3"/>
  <c r="KL14" i="3"/>
  <c r="KM13" i="3"/>
  <c r="KD2" i="3"/>
  <c r="KE3" i="3"/>
  <c r="KD1" i="3"/>
  <c r="KM12" i="3"/>
  <c r="KM9" i="3"/>
  <c r="KA3" i="17"/>
  <c r="KA4" i="17"/>
  <c r="KB5" i="17"/>
  <c r="KB13" i="17" s="1"/>
  <c r="KA18" i="17"/>
  <c r="KJ85" i="4"/>
  <c r="KJ47" i="4" s="1"/>
  <c r="KC14" i="4"/>
  <c r="KB4" i="4"/>
  <c r="KC5" i="4"/>
  <c r="KB3" i="4"/>
  <c r="KC36" i="4" l="1"/>
  <c r="KC54" i="4" s="1"/>
  <c r="KC61" i="4" s="1"/>
  <c r="KB23" i="17"/>
  <c r="KD30" i="17"/>
  <c r="KC48" i="17"/>
  <c r="KD33" i="17"/>
  <c r="KC49" i="17"/>
  <c r="KD22" i="3"/>
  <c r="KD27" i="3"/>
  <c r="KD29" i="3" s="1"/>
  <c r="KE26" i="3" s="1"/>
  <c r="KE21" i="3"/>
  <c r="KE17" i="3"/>
  <c r="KG10" i="3"/>
  <c r="KF11" i="3"/>
  <c r="KN13" i="3"/>
  <c r="KM14" i="3"/>
  <c r="KN9" i="3"/>
  <c r="KN12" i="3"/>
  <c r="KF3" i="3"/>
  <c r="KE2" i="3"/>
  <c r="KE1" i="3"/>
  <c r="KC5" i="17"/>
  <c r="KC13" i="17" s="1"/>
  <c r="KB4" i="17"/>
  <c r="KB3" i="17"/>
  <c r="KB18" i="17"/>
  <c r="KK85" i="4"/>
  <c r="KK47" i="4" s="1"/>
  <c r="KD14" i="4"/>
  <c r="KC4" i="4"/>
  <c r="KD5" i="4"/>
  <c r="KC3" i="4"/>
  <c r="KD36" i="4" l="1"/>
  <c r="KD54" i="4" s="1"/>
  <c r="KD61" i="4" s="1"/>
  <c r="KC23" i="17"/>
  <c r="KE33" i="17"/>
  <c r="KD49" i="17"/>
  <c r="KE30" i="17"/>
  <c r="KD48" i="17"/>
  <c r="KF21" i="3"/>
  <c r="KF17" i="3"/>
  <c r="KG11" i="3"/>
  <c r="KH10" i="3"/>
  <c r="KE27" i="3"/>
  <c r="KE29" i="3" s="1"/>
  <c r="KF26" i="3" s="1"/>
  <c r="KE22" i="3"/>
  <c r="KO13" i="3"/>
  <c r="KN14" i="3"/>
  <c r="KF2" i="3"/>
  <c r="KF1" i="3"/>
  <c r="KG3" i="3"/>
  <c r="KO12" i="3"/>
  <c r="KO9" i="3"/>
  <c r="KC3" i="17"/>
  <c r="KC4" i="17"/>
  <c r="KD5" i="17"/>
  <c r="KD13" i="17" s="1"/>
  <c r="KC18" i="17"/>
  <c r="KL85" i="4"/>
  <c r="KL47" i="4" s="1"/>
  <c r="KE14" i="4"/>
  <c r="KD4" i="4"/>
  <c r="KE5" i="4"/>
  <c r="KD3" i="4"/>
  <c r="KE36" i="4" l="1"/>
  <c r="KE54" i="4" s="1"/>
  <c r="KE61" i="4" s="1"/>
  <c r="KD23" i="17"/>
  <c r="KF30" i="17"/>
  <c r="KE48" i="17"/>
  <c r="KF33" i="17"/>
  <c r="KE49" i="17"/>
  <c r="KI10" i="3"/>
  <c r="KH11" i="3"/>
  <c r="KG21" i="3"/>
  <c r="KG17" i="3"/>
  <c r="KF27" i="3"/>
  <c r="KF29" i="3" s="1"/>
  <c r="KG26" i="3" s="1"/>
  <c r="KF22" i="3"/>
  <c r="KP13" i="3"/>
  <c r="KO14" i="3"/>
  <c r="KP9" i="3"/>
  <c r="KP12" i="3"/>
  <c r="KG1" i="3"/>
  <c r="KH3" i="3"/>
  <c r="KG2" i="3"/>
  <c r="KD3" i="17"/>
  <c r="KD4" i="17"/>
  <c r="KE5" i="17"/>
  <c r="KE13" i="17" s="1"/>
  <c r="KD18" i="17"/>
  <c r="KM85" i="4"/>
  <c r="KM47" i="4" s="1"/>
  <c r="KF14" i="4"/>
  <c r="KE4" i="4"/>
  <c r="KF5" i="4"/>
  <c r="KE3" i="4"/>
  <c r="KF36" i="4" l="1"/>
  <c r="KF54" i="4" s="1"/>
  <c r="KF61" i="4" s="1"/>
  <c r="KE23" i="17"/>
  <c r="KG33" i="17"/>
  <c r="KF49" i="17"/>
  <c r="KG30" i="17"/>
  <c r="KF48" i="17"/>
  <c r="KG27" i="3"/>
  <c r="KG29" i="3" s="1"/>
  <c r="KH26" i="3" s="1"/>
  <c r="KG22" i="3"/>
  <c r="KH21" i="3"/>
  <c r="KH17" i="3"/>
  <c r="KJ10" i="3"/>
  <c r="KI11" i="3"/>
  <c r="KQ13" i="3"/>
  <c r="KP14" i="3"/>
  <c r="KH1" i="3"/>
  <c r="KH2" i="3"/>
  <c r="KI3" i="3"/>
  <c r="KQ12" i="3"/>
  <c r="KQ9" i="3"/>
  <c r="KE3" i="17"/>
  <c r="KE4" i="17"/>
  <c r="KF5" i="17"/>
  <c r="KF13" i="17" s="1"/>
  <c r="KE18" i="17"/>
  <c r="KN85" i="4"/>
  <c r="KN47" i="4" s="1"/>
  <c r="KG14" i="4"/>
  <c r="KF4" i="4"/>
  <c r="KG5" i="4"/>
  <c r="KF3" i="4"/>
  <c r="KG36" i="4" l="1"/>
  <c r="KG54" i="4" s="1"/>
  <c r="KG61" i="4" s="1"/>
  <c r="KF23" i="17"/>
  <c r="KH30" i="17"/>
  <c r="KG48" i="17"/>
  <c r="KH33" i="17"/>
  <c r="KG49" i="17"/>
  <c r="KI17" i="3"/>
  <c r="KI21" i="3"/>
  <c r="KJ11" i="3"/>
  <c r="KK10" i="3"/>
  <c r="KH27" i="3"/>
  <c r="KH29" i="3" s="1"/>
  <c r="KI26" i="3" s="1"/>
  <c r="KH22" i="3"/>
  <c r="KR13" i="3"/>
  <c r="KQ14" i="3"/>
  <c r="KR9" i="3"/>
  <c r="KR12" i="3"/>
  <c r="KJ3" i="3"/>
  <c r="KI2" i="3"/>
  <c r="KI1" i="3"/>
  <c r="KF3" i="17"/>
  <c r="KF4" i="17"/>
  <c r="KG5" i="17"/>
  <c r="KG13" i="17" s="1"/>
  <c r="KF18" i="17"/>
  <c r="KO85" i="4"/>
  <c r="KO47" i="4" s="1"/>
  <c r="KH14" i="4"/>
  <c r="KG4" i="4"/>
  <c r="KH5" i="4"/>
  <c r="KG3" i="4"/>
  <c r="KH36" i="4" l="1"/>
  <c r="KH54" i="4" s="1"/>
  <c r="KH61" i="4" s="1"/>
  <c r="KG23" i="17"/>
  <c r="KI33" i="17"/>
  <c r="KH49" i="17"/>
  <c r="KI30" i="17"/>
  <c r="KH48" i="17"/>
  <c r="KK11" i="3"/>
  <c r="KL10" i="3"/>
  <c r="KJ21" i="3"/>
  <c r="KJ17" i="3"/>
  <c r="KI27" i="3"/>
  <c r="KI29" i="3" s="1"/>
  <c r="KJ26" i="3" s="1"/>
  <c r="KI22" i="3"/>
  <c r="KS13" i="3"/>
  <c r="KR14" i="3"/>
  <c r="KJ2" i="3"/>
  <c r="KJ1" i="3"/>
  <c r="KK3" i="3"/>
  <c r="KS12" i="3"/>
  <c r="KS9" i="3"/>
  <c r="KG4" i="17"/>
  <c r="KH5" i="17"/>
  <c r="KH13" i="17" s="1"/>
  <c r="KG3" i="17"/>
  <c r="KG18" i="17"/>
  <c r="KP85" i="4"/>
  <c r="KP47" i="4" s="1"/>
  <c r="KI14" i="4"/>
  <c r="KH4" i="4"/>
  <c r="KI5" i="4"/>
  <c r="KH3" i="4"/>
  <c r="KI36" i="4" l="1"/>
  <c r="KI54" i="4" s="1"/>
  <c r="KI61" i="4" s="1"/>
  <c r="KH23" i="17"/>
  <c r="KJ30" i="17"/>
  <c r="KI48" i="17"/>
  <c r="KJ33" i="17"/>
  <c r="KI49" i="17"/>
  <c r="KJ27" i="3"/>
  <c r="KJ29" i="3" s="1"/>
  <c r="KK26" i="3" s="1"/>
  <c r="KJ22" i="3"/>
  <c r="KL11" i="3"/>
  <c r="KM10" i="3"/>
  <c r="KK21" i="3"/>
  <c r="KK17" i="3"/>
  <c r="KT13" i="3"/>
  <c r="KS14" i="3"/>
  <c r="KT9" i="3"/>
  <c r="KT12" i="3"/>
  <c r="KL3" i="3"/>
  <c r="KK1" i="3"/>
  <c r="KK2" i="3"/>
  <c r="KH3" i="17"/>
  <c r="KI5" i="17"/>
  <c r="KI13" i="17" s="1"/>
  <c r="KH4" i="17"/>
  <c r="KH18" i="17"/>
  <c r="KQ85" i="4"/>
  <c r="KQ47" i="4" s="1"/>
  <c r="KJ14" i="4"/>
  <c r="KI4" i="4"/>
  <c r="KJ5" i="4"/>
  <c r="KI3" i="4"/>
  <c r="KJ36" i="4" l="1"/>
  <c r="KJ54" i="4" s="1"/>
  <c r="KJ61" i="4" s="1"/>
  <c r="KI23" i="17"/>
  <c r="KK33" i="17"/>
  <c r="KJ49" i="17"/>
  <c r="KK30" i="17"/>
  <c r="KJ48" i="17"/>
  <c r="KK27" i="3"/>
  <c r="KK29" i="3" s="1"/>
  <c r="KL26" i="3" s="1"/>
  <c r="KK22" i="3"/>
  <c r="KN10" i="3"/>
  <c r="KM11" i="3"/>
  <c r="KL21" i="3"/>
  <c r="KL17" i="3"/>
  <c r="KU13" i="3"/>
  <c r="KT14" i="3"/>
  <c r="KL1" i="3"/>
  <c r="KL2" i="3"/>
  <c r="KM3" i="3"/>
  <c r="KU12" i="3"/>
  <c r="KU9" i="3"/>
  <c r="KI4" i="17"/>
  <c r="KJ5" i="17"/>
  <c r="KJ13" i="17" s="1"/>
  <c r="KI3" i="17"/>
  <c r="KI18" i="17"/>
  <c r="KR85" i="4"/>
  <c r="KR47" i="4" s="1"/>
  <c r="KK14" i="4"/>
  <c r="KJ4" i="4"/>
  <c r="KK5" i="4"/>
  <c r="KJ3" i="4"/>
  <c r="KK36" i="4" l="1"/>
  <c r="KK54" i="4" s="1"/>
  <c r="KK61" i="4" s="1"/>
  <c r="KJ23" i="17"/>
  <c r="KL30" i="17"/>
  <c r="KK48" i="17"/>
  <c r="KL33" i="17"/>
  <c r="KK49" i="17"/>
  <c r="KL22" i="3"/>
  <c r="KL27" i="3"/>
  <c r="KL29" i="3" s="1"/>
  <c r="KM26" i="3" s="1"/>
  <c r="KM21" i="3"/>
  <c r="KM17" i="3"/>
  <c r="KN11" i="3"/>
  <c r="KO10" i="3"/>
  <c r="KV13" i="3"/>
  <c r="KU14" i="3"/>
  <c r="KV9" i="3"/>
  <c r="KV12" i="3"/>
  <c r="KM2" i="3"/>
  <c r="KM1" i="3"/>
  <c r="KN3" i="3"/>
  <c r="KJ4" i="17"/>
  <c r="KJ3" i="17"/>
  <c r="KK5" i="17"/>
  <c r="KK13" i="17" s="1"/>
  <c r="KJ18" i="17"/>
  <c r="KS85" i="4"/>
  <c r="KS47" i="4" s="1"/>
  <c r="KL14" i="4"/>
  <c r="KK4" i="4"/>
  <c r="KL5" i="4"/>
  <c r="KK3" i="4"/>
  <c r="KL36" i="4" l="1"/>
  <c r="KL54" i="4" s="1"/>
  <c r="KL61" i="4" s="1"/>
  <c r="KK23" i="17"/>
  <c r="KM33" i="17"/>
  <c r="KL49" i="17"/>
  <c r="KM30" i="17"/>
  <c r="KL48" i="17"/>
  <c r="KO11" i="3"/>
  <c r="KP10" i="3"/>
  <c r="KN21" i="3"/>
  <c r="KN17" i="3"/>
  <c r="KM27" i="3"/>
  <c r="KM29" i="3" s="1"/>
  <c r="KN26" i="3" s="1"/>
  <c r="KM22" i="3"/>
  <c r="KW13" i="3"/>
  <c r="KV14" i="3"/>
  <c r="KO3" i="3"/>
  <c r="KN2" i="3"/>
  <c r="KN1" i="3"/>
  <c r="KW12" i="3"/>
  <c r="KW9" i="3"/>
  <c r="KK3" i="17"/>
  <c r="KK4" i="17"/>
  <c r="KL5" i="17"/>
  <c r="KL13" i="17" s="1"/>
  <c r="KK18" i="17"/>
  <c r="KT85" i="4"/>
  <c r="KT47" i="4" s="1"/>
  <c r="KM14" i="4"/>
  <c r="KL4" i="4"/>
  <c r="KM5" i="4"/>
  <c r="KL3" i="4"/>
  <c r="KM36" i="4" l="1"/>
  <c r="KM54" i="4" s="1"/>
  <c r="KM61" i="4" s="1"/>
  <c r="KL23" i="17"/>
  <c r="KN30" i="17"/>
  <c r="KM48" i="17"/>
  <c r="KN33" i="17"/>
  <c r="KM49" i="17"/>
  <c r="KN22" i="3"/>
  <c r="KN27" i="3"/>
  <c r="KN29" i="3" s="1"/>
  <c r="KO26" i="3" s="1"/>
  <c r="KP11" i="3"/>
  <c r="KQ10" i="3"/>
  <c r="KO21" i="3"/>
  <c r="KO17" i="3"/>
  <c r="KX13" i="3"/>
  <c r="KW14" i="3"/>
  <c r="KX9" i="3"/>
  <c r="KX12" i="3"/>
  <c r="KO2" i="3"/>
  <c r="KO1" i="3"/>
  <c r="KP3" i="3"/>
  <c r="KL3" i="17"/>
  <c r="KM5" i="17"/>
  <c r="KM13" i="17" s="1"/>
  <c r="KL4" i="17"/>
  <c r="KL18" i="17"/>
  <c r="KU85" i="4"/>
  <c r="KU47" i="4" s="1"/>
  <c r="KN14" i="4"/>
  <c r="KM4" i="4"/>
  <c r="KN5" i="4"/>
  <c r="KM3" i="4"/>
  <c r="KN36" i="4" l="1"/>
  <c r="KN54" i="4" s="1"/>
  <c r="KN61" i="4" s="1"/>
  <c r="KM23" i="17"/>
  <c r="KO33" i="17"/>
  <c r="KN49" i="17"/>
  <c r="KO30" i="17"/>
  <c r="KN48" i="17"/>
  <c r="KO27" i="3"/>
  <c r="KO29" i="3" s="1"/>
  <c r="KP26" i="3" s="1"/>
  <c r="KO22" i="3"/>
  <c r="KR10" i="3"/>
  <c r="KQ11" i="3"/>
  <c r="KP21" i="3"/>
  <c r="KP17" i="3"/>
  <c r="KY13" i="3"/>
  <c r="KX14" i="3"/>
  <c r="KQ3" i="3"/>
  <c r="KP1" i="3"/>
  <c r="KP2" i="3"/>
  <c r="KY12" i="3"/>
  <c r="KY9" i="3"/>
  <c r="KN5" i="17"/>
  <c r="KN13" i="17" s="1"/>
  <c r="KM4" i="17"/>
  <c r="KM3" i="17"/>
  <c r="KM18" i="17"/>
  <c r="KV85" i="4"/>
  <c r="KV47" i="4" s="1"/>
  <c r="KO14" i="4"/>
  <c r="KN4" i="4"/>
  <c r="KO5" i="4"/>
  <c r="KN3" i="4"/>
  <c r="KO36" i="4" l="1"/>
  <c r="KO54" i="4" s="1"/>
  <c r="KO61" i="4" s="1"/>
  <c r="KN23" i="17"/>
  <c r="KP30" i="17"/>
  <c r="KO48" i="17"/>
  <c r="KP33" i="17"/>
  <c r="KO49" i="17"/>
  <c r="KP22" i="3"/>
  <c r="KP27" i="3"/>
  <c r="KP29" i="3" s="1"/>
  <c r="KQ26" i="3" s="1"/>
  <c r="KQ21" i="3"/>
  <c r="KQ17" i="3"/>
  <c r="KR11" i="3"/>
  <c r="KS10" i="3"/>
  <c r="KZ13" i="3"/>
  <c r="KY14" i="3"/>
  <c r="KZ12" i="3"/>
  <c r="KZ9" i="3"/>
  <c r="KQ2" i="3"/>
  <c r="KQ1" i="3"/>
  <c r="KR3" i="3"/>
  <c r="KN3" i="17"/>
  <c r="KO5" i="17"/>
  <c r="KO13" i="17" s="1"/>
  <c r="KN4" i="17"/>
  <c r="KN18" i="17"/>
  <c r="KW85" i="4"/>
  <c r="KW47" i="4" s="1"/>
  <c r="KP14" i="4"/>
  <c r="KO4" i="4"/>
  <c r="KP5" i="4"/>
  <c r="KO3" i="4"/>
  <c r="KP36" i="4" l="1"/>
  <c r="KP54" i="4" s="1"/>
  <c r="KP61" i="4" s="1"/>
  <c r="KO23" i="17"/>
  <c r="KQ33" i="17"/>
  <c r="KP49" i="17"/>
  <c r="KQ30" i="17"/>
  <c r="KP48" i="17"/>
  <c r="KS11" i="3"/>
  <c r="KT10" i="3"/>
  <c r="KR21" i="3"/>
  <c r="KR17" i="3"/>
  <c r="KQ22" i="3"/>
  <c r="KQ27" i="3"/>
  <c r="KQ29" i="3" s="1"/>
  <c r="KR26" i="3" s="1"/>
  <c r="LA13" i="3"/>
  <c r="KZ14" i="3"/>
  <c r="KR2" i="3"/>
  <c r="KR1" i="3"/>
  <c r="KS3" i="3"/>
  <c r="LA9" i="3"/>
  <c r="LA12" i="3"/>
  <c r="KP5" i="17"/>
  <c r="KP13" i="17" s="1"/>
  <c r="KO4" i="17"/>
  <c r="KO3" i="17"/>
  <c r="KO18" i="17"/>
  <c r="KX85" i="4"/>
  <c r="KX47" i="4" s="1"/>
  <c r="KQ14" i="4"/>
  <c r="KP4" i="4"/>
  <c r="KQ5" i="4"/>
  <c r="KP3" i="4"/>
  <c r="KQ36" i="4" l="1"/>
  <c r="KQ54" i="4" s="1"/>
  <c r="KQ61" i="4" s="1"/>
  <c r="KP18" i="17"/>
  <c r="KP23" i="17"/>
  <c r="KR30" i="17"/>
  <c r="KQ48" i="17"/>
  <c r="KR33" i="17"/>
  <c r="KQ49" i="17"/>
  <c r="KR27" i="3"/>
  <c r="KR29" i="3" s="1"/>
  <c r="KS26" i="3" s="1"/>
  <c r="KR22" i="3"/>
  <c r="KT11" i="3"/>
  <c r="KU10" i="3"/>
  <c r="KS21" i="3"/>
  <c r="KS17" i="3"/>
  <c r="LB13" i="3"/>
  <c r="LA14" i="3"/>
  <c r="LB12" i="3"/>
  <c r="LB9" i="3"/>
  <c r="KS2" i="3"/>
  <c r="KS1" i="3"/>
  <c r="KT3" i="3"/>
  <c r="KP4" i="17"/>
  <c r="KP3" i="17"/>
  <c r="KQ5" i="17"/>
  <c r="KQ13" i="17" s="1"/>
  <c r="KY85" i="4"/>
  <c r="KY47" i="4" s="1"/>
  <c r="KR14" i="4"/>
  <c r="KQ4" i="4"/>
  <c r="KR5" i="4"/>
  <c r="KQ3" i="4"/>
  <c r="KR36" i="4" l="1"/>
  <c r="KR54" i="4" s="1"/>
  <c r="KR61" i="4" s="1"/>
  <c r="KQ23" i="17"/>
  <c r="KS33" i="17"/>
  <c r="KR49" i="17"/>
  <c r="KS30" i="17"/>
  <c r="KR48" i="17"/>
  <c r="KS27" i="3"/>
  <c r="KS29" i="3" s="1"/>
  <c r="KT26" i="3" s="1"/>
  <c r="KS22" i="3"/>
  <c r="KV10" i="3"/>
  <c r="KU11" i="3"/>
  <c r="KT21" i="3"/>
  <c r="KT17" i="3"/>
  <c r="LB14" i="3"/>
  <c r="LC13" i="3"/>
  <c r="KT2" i="3"/>
  <c r="KT1" i="3"/>
  <c r="KU3" i="3"/>
  <c r="LC12" i="3"/>
  <c r="LC9" i="3"/>
  <c r="KQ4" i="17"/>
  <c r="KR5" i="17"/>
  <c r="KR13" i="17" s="1"/>
  <c r="KQ3" i="17"/>
  <c r="KQ18" i="17"/>
  <c r="KZ85" i="4"/>
  <c r="KZ47" i="4" s="1"/>
  <c r="KS14" i="4"/>
  <c r="KR4" i="4"/>
  <c r="KS5" i="4"/>
  <c r="KR3" i="4"/>
  <c r="KS36" i="4" l="1"/>
  <c r="KS54" i="4" s="1"/>
  <c r="KS61" i="4" s="1"/>
  <c r="KR23" i="17"/>
  <c r="KT30" i="17"/>
  <c r="KS48" i="17"/>
  <c r="KT33" i="17"/>
  <c r="KS49" i="17"/>
  <c r="KT22" i="3"/>
  <c r="KT27" i="3"/>
  <c r="KT29" i="3" s="1"/>
  <c r="KU26" i="3" s="1"/>
  <c r="KU21" i="3"/>
  <c r="KU17" i="3"/>
  <c r="KV11" i="3"/>
  <c r="KW10" i="3"/>
  <c r="LD9" i="3"/>
  <c r="LC14" i="3"/>
  <c r="LD13" i="3"/>
  <c r="LD12" i="3"/>
  <c r="KV3" i="3"/>
  <c r="KU1" i="3"/>
  <c r="KU2" i="3"/>
  <c r="KR4" i="17"/>
  <c r="KR3" i="17"/>
  <c r="KS5" i="17"/>
  <c r="KS13" i="17" s="1"/>
  <c r="KR18" i="17"/>
  <c r="LA85" i="4"/>
  <c r="LA47" i="4" s="1"/>
  <c r="KT14" i="4"/>
  <c r="KS4" i="4"/>
  <c r="KT5" i="4"/>
  <c r="KS3" i="4"/>
  <c r="KT36" i="4" l="1"/>
  <c r="KT54" i="4" s="1"/>
  <c r="KT61" i="4" s="1"/>
  <c r="KS23" i="17"/>
  <c r="KU33" i="17"/>
  <c r="KT49" i="17"/>
  <c r="KU30" i="17"/>
  <c r="KT48" i="17"/>
  <c r="KX10" i="3"/>
  <c r="KW11" i="3"/>
  <c r="KV21" i="3"/>
  <c r="KV17" i="3"/>
  <c r="KU27" i="3"/>
  <c r="KU29" i="3" s="1"/>
  <c r="KV26" i="3" s="1"/>
  <c r="KU22" i="3"/>
  <c r="LD14" i="3"/>
  <c r="LE13" i="3"/>
  <c r="KV2" i="3"/>
  <c r="KV1" i="3"/>
  <c r="KW3" i="3"/>
  <c r="LE12" i="3"/>
  <c r="LE9" i="3"/>
  <c r="KS3" i="17"/>
  <c r="KS4" i="17"/>
  <c r="KT5" i="17"/>
  <c r="KT13" i="17" s="1"/>
  <c r="KS18" i="17"/>
  <c r="LB85" i="4"/>
  <c r="LB47" i="4" s="1"/>
  <c r="KU14" i="4"/>
  <c r="KT4" i="4"/>
  <c r="KU5" i="4"/>
  <c r="KT3" i="4"/>
  <c r="KU36" i="4" l="1"/>
  <c r="KU54" i="4" s="1"/>
  <c r="KU61" i="4" s="1"/>
  <c r="KT23" i="17"/>
  <c r="KV30" i="17"/>
  <c r="KU48" i="17"/>
  <c r="KV33" i="17"/>
  <c r="KU49" i="17"/>
  <c r="KV22" i="3"/>
  <c r="KV27" i="3"/>
  <c r="KV29" i="3" s="1"/>
  <c r="KW26" i="3" s="1"/>
  <c r="KW21" i="3"/>
  <c r="KW17" i="3"/>
  <c r="KX11" i="3"/>
  <c r="KY10" i="3"/>
  <c r="LF13" i="3"/>
  <c r="LE14" i="3"/>
  <c r="LF9" i="3"/>
  <c r="LF12" i="3"/>
  <c r="KW2" i="3"/>
  <c r="KX3" i="3"/>
  <c r="KW1" i="3"/>
  <c r="KT3" i="17"/>
  <c r="KU5" i="17"/>
  <c r="KU13" i="17" s="1"/>
  <c r="KT4" i="17"/>
  <c r="KT18" i="17"/>
  <c r="LC85" i="4"/>
  <c r="LC47" i="4" s="1"/>
  <c r="KV14" i="4"/>
  <c r="KU4" i="4"/>
  <c r="KV5" i="4"/>
  <c r="KU3" i="4"/>
  <c r="KV36" i="4" l="1"/>
  <c r="KV54" i="4" s="1"/>
  <c r="KV61" i="4" s="1"/>
  <c r="KU23" i="17"/>
  <c r="KW33" i="17"/>
  <c r="KV49" i="17"/>
  <c r="KW30" i="17"/>
  <c r="KV48" i="17"/>
  <c r="KY11" i="3"/>
  <c r="KZ10" i="3"/>
  <c r="KX17" i="3"/>
  <c r="KX21" i="3"/>
  <c r="KW27" i="3"/>
  <c r="KW29" i="3" s="1"/>
  <c r="KX26" i="3" s="1"/>
  <c r="KW22" i="3"/>
  <c r="LG13" i="3"/>
  <c r="LF14" i="3"/>
  <c r="KX2" i="3"/>
  <c r="KY3" i="3"/>
  <c r="KX1" i="3"/>
  <c r="LG12" i="3"/>
  <c r="LG9" i="3"/>
  <c r="KU3" i="17"/>
  <c r="KU4" i="17"/>
  <c r="KV5" i="17"/>
  <c r="KV13" i="17" s="1"/>
  <c r="KU18" i="17"/>
  <c r="LD85" i="4"/>
  <c r="LD47" i="4" s="1"/>
  <c r="KW14" i="4"/>
  <c r="KV4" i="4"/>
  <c r="KW5" i="4"/>
  <c r="KV3" i="4"/>
  <c r="KW36" i="4" l="1"/>
  <c r="KW54" i="4" s="1"/>
  <c r="KW61" i="4" s="1"/>
  <c r="KV23" i="17"/>
  <c r="KX30" i="17"/>
  <c r="KW48" i="17"/>
  <c r="KX33" i="17"/>
  <c r="KW49" i="17"/>
  <c r="KX27" i="3"/>
  <c r="KX29" i="3" s="1"/>
  <c r="KY26" i="3" s="1"/>
  <c r="KX22" i="3"/>
  <c r="KZ11" i="3"/>
  <c r="LA10" i="3"/>
  <c r="KY21" i="3"/>
  <c r="KY17" i="3"/>
  <c r="LH13" i="3"/>
  <c r="LG14" i="3"/>
  <c r="LH9" i="3"/>
  <c r="LH12" i="3"/>
  <c r="KZ3" i="3"/>
  <c r="KY2" i="3"/>
  <c r="KY1" i="3"/>
  <c r="KV3" i="17"/>
  <c r="KV4" i="17"/>
  <c r="KW5" i="17"/>
  <c r="KW13" i="17" s="1"/>
  <c r="KV18" i="17"/>
  <c r="LE85" i="4"/>
  <c r="LE47" i="4" s="1"/>
  <c r="KX14" i="4"/>
  <c r="KW4" i="4"/>
  <c r="KX5" i="4"/>
  <c r="KW3" i="4"/>
  <c r="KX36" i="4" l="1"/>
  <c r="KX54" i="4" s="1"/>
  <c r="KX61" i="4" s="1"/>
  <c r="KW23" i="17"/>
  <c r="KY33" i="17"/>
  <c r="KX49" i="17"/>
  <c r="KY30" i="17"/>
  <c r="KX48" i="17"/>
  <c r="KY27" i="3"/>
  <c r="KY29" i="3" s="1"/>
  <c r="KZ26" i="3" s="1"/>
  <c r="KY22" i="3"/>
  <c r="LB10" i="3"/>
  <c r="LA11" i="3"/>
  <c r="KZ21" i="3"/>
  <c r="KZ17" i="3"/>
  <c r="LH14" i="3"/>
  <c r="LI13" i="3"/>
  <c r="KZ2" i="3"/>
  <c r="KZ1" i="3"/>
  <c r="LA3" i="3"/>
  <c r="LI9" i="3"/>
  <c r="LI12" i="3"/>
  <c r="KW3" i="17"/>
  <c r="KX5" i="17"/>
  <c r="KX13" i="17" s="1"/>
  <c r="KW4" i="17"/>
  <c r="KW18" i="17"/>
  <c r="LF85" i="4"/>
  <c r="LF47" i="4" s="1"/>
  <c r="KY14" i="4"/>
  <c r="KX4" i="4"/>
  <c r="KY5" i="4"/>
  <c r="KX3" i="4"/>
  <c r="KY36" i="4" l="1"/>
  <c r="KY54" i="4" s="1"/>
  <c r="KY61" i="4" s="1"/>
  <c r="KX23" i="17"/>
  <c r="KZ30" i="17"/>
  <c r="KY48" i="17"/>
  <c r="KZ33" i="17"/>
  <c r="KY49" i="17"/>
  <c r="LA21" i="3"/>
  <c r="LA17" i="3"/>
  <c r="LC10" i="3"/>
  <c r="LB11" i="3"/>
  <c r="KZ27" i="3"/>
  <c r="KZ29" i="3" s="1"/>
  <c r="LA26" i="3" s="1"/>
  <c r="KZ22" i="3"/>
  <c r="LJ13" i="3"/>
  <c r="LI14" i="3"/>
  <c r="LJ12" i="3"/>
  <c r="LJ9" i="3"/>
  <c r="LB3" i="3"/>
  <c r="LA2" i="3"/>
  <c r="LA1" i="3"/>
  <c r="KX3" i="17"/>
  <c r="KY5" i="17"/>
  <c r="KY13" i="17" s="1"/>
  <c r="KX4" i="17"/>
  <c r="KX18" i="17"/>
  <c r="LG85" i="4"/>
  <c r="LG47" i="4" s="1"/>
  <c r="KZ14" i="4"/>
  <c r="KZ5" i="4"/>
  <c r="KY3" i="4"/>
  <c r="KY4" i="4"/>
  <c r="KZ36" i="4" l="1"/>
  <c r="KZ54" i="4" s="1"/>
  <c r="KZ61" i="4" s="1"/>
  <c r="KY23" i="17"/>
  <c r="LA33" i="17"/>
  <c r="KZ49" i="17"/>
  <c r="LA30" i="17"/>
  <c r="KZ48" i="17"/>
  <c r="LB17" i="3"/>
  <c r="LB27" i="3" s="1"/>
  <c r="LB21" i="3"/>
  <c r="LD10" i="3"/>
  <c r="LC11" i="3"/>
  <c r="LA27" i="3"/>
  <c r="LA29" i="3" s="1"/>
  <c r="LB26" i="3" s="1"/>
  <c r="LA22" i="3"/>
  <c r="LK13" i="3"/>
  <c r="LJ14" i="3"/>
  <c r="LB1" i="3"/>
  <c r="LB2" i="3"/>
  <c r="LC3" i="3"/>
  <c r="LK9" i="3"/>
  <c r="LK12" i="3"/>
  <c r="KY3" i="17"/>
  <c r="KZ5" i="17"/>
  <c r="KZ13" i="17" s="1"/>
  <c r="KY4" i="17"/>
  <c r="KY18" i="17"/>
  <c r="LH85" i="4"/>
  <c r="LH47" i="4" s="1"/>
  <c r="LA14" i="4"/>
  <c r="LA5" i="4"/>
  <c r="KZ4" i="4"/>
  <c r="KZ3" i="4"/>
  <c r="LA36" i="4" l="1"/>
  <c r="LA54" i="4" s="1"/>
  <c r="LA61" i="4" s="1"/>
  <c r="KZ23" i="17"/>
  <c r="LB30" i="17"/>
  <c r="LA48" i="17"/>
  <c r="LB33" i="17"/>
  <c r="LA49" i="17"/>
  <c r="LB22" i="3"/>
  <c r="LC17" i="3"/>
  <c r="LC27" i="3" s="1"/>
  <c r="LC21" i="3"/>
  <c r="LE10" i="3"/>
  <c r="LD11" i="3"/>
  <c r="LB29" i="3"/>
  <c r="LC26" i="3" s="1"/>
  <c r="LL13" i="3"/>
  <c r="LK14" i="3"/>
  <c r="LC2" i="3"/>
  <c r="LC1" i="3"/>
  <c r="LD3" i="3"/>
  <c r="LL12" i="3"/>
  <c r="LL9" i="3"/>
  <c r="KZ3" i="17"/>
  <c r="KZ4" i="17"/>
  <c r="LA5" i="17"/>
  <c r="LA13" i="17" s="1"/>
  <c r="KZ18" i="17"/>
  <c r="LI85" i="4"/>
  <c r="LI47" i="4" s="1"/>
  <c r="LB14" i="4"/>
  <c r="LA4" i="4"/>
  <c r="LA3" i="4"/>
  <c r="LB5" i="4"/>
  <c r="LB36" i="4" l="1"/>
  <c r="LB54" i="4" s="1"/>
  <c r="LB61" i="4" s="1"/>
  <c r="LA23" i="17"/>
  <c r="LC33" i="17"/>
  <c r="LB49" i="17"/>
  <c r="LC30" i="17"/>
  <c r="LB48" i="17"/>
  <c r="LC22" i="3"/>
  <c r="LD17" i="3"/>
  <c r="LD27" i="3" s="1"/>
  <c r="LD21" i="3"/>
  <c r="LF10" i="3"/>
  <c r="LE11" i="3"/>
  <c r="LC29" i="3"/>
  <c r="LD26" i="3" s="1"/>
  <c r="LM13" i="3"/>
  <c r="LL14" i="3"/>
  <c r="LM12" i="3"/>
  <c r="LM9" i="3"/>
  <c r="LD1" i="3"/>
  <c r="LE3" i="3"/>
  <c r="LD2" i="3"/>
  <c r="LA3" i="17"/>
  <c r="LB5" i="17"/>
  <c r="LB13" i="17" s="1"/>
  <c r="LA4" i="17"/>
  <c r="LA18" i="17"/>
  <c r="LJ85" i="4"/>
  <c r="LJ47" i="4" s="1"/>
  <c r="LC14" i="4"/>
  <c r="LB4" i="4"/>
  <c r="LB3" i="4"/>
  <c r="LC5" i="4"/>
  <c r="LC36" i="4" l="1"/>
  <c r="LC54" i="4" s="1"/>
  <c r="LC61" i="4" s="1"/>
  <c r="LB23" i="17"/>
  <c r="LD30" i="17"/>
  <c r="LC48" i="17"/>
  <c r="LD33" i="17"/>
  <c r="LC49" i="17"/>
  <c r="LD29" i="3"/>
  <c r="LE26" i="3" s="1"/>
  <c r="LE17" i="3"/>
  <c r="LE27" i="3" s="1"/>
  <c r="LE21" i="3"/>
  <c r="LG10" i="3"/>
  <c r="LF11" i="3"/>
  <c r="LD22" i="3"/>
  <c r="LN13" i="3"/>
  <c r="LM14" i="3"/>
  <c r="LE1" i="3"/>
  <c r="LE2" i="3"/>
  <c r="LF3" i="3"/>
  <c r="LN12" i="3"/>
  <c r="LN9" i="3"/>
  <c r="LB3" i="17"/>
  <c r="LB4" i="17"/>
  <c r="LC5" i="17"/>
  <c r="LC13" i="17" s="1"/>
  <c r="LB18" i="17"/>
  <c r="LK85" i="4"/>
  <c r="LK47" i="4" s="1"/>
  <c r="LD14" i="4"/>
  <c r="LC3" i="4"/>
  <c r="LC4" i="4"/>
  <c r="LD5" i="4"/>
  <c r="LD36" i="4" l="1"/>
  <c r="LD54" i="4" s="1"/>
  <c r="LD61" i="4" s="1"/>
  <c r="LC23" i="17"/>
  <c r="LE33" i="17"/>
  <c r="LD49" i="17"/>
  <c r="LE30" i="17"/>
  <c r="LD48" i="17"/>
  <c r="LE29" i="3"/>
  <c r="LF26" i="3" s="1"/>
  <c r="LE22" i="3"/>
  <c r="LF17" i="3"/>
  <c r="LF27" i="3" s="1"/>
  <c r="LF21" i="3"/>
  <c r="LH10" i="3"/>
  <c r="LG11" i="3"/>
  <c r="LO13" i="3"/>
  <c r="LN14" i="3"/>
  <c r="LO9" i="3"/>
  <c r="LO12" i="3"/>
  <c r="LG3" i="3"/>
  <c r="LF2" i="3"/>
  <c r="LF1" i="3"/>
  <c r="LC3" i="17"/>
  <c r="LD5" i="17"/>
  <c r="LD13" i="17" s="1"/>
  <c r="LC4" i="17"/>
  <c r="LC18" i="17"/>
  <c r="LL85" i="4"/>
  <c r="LL47" i="4" s="1"/>
  <c r="LE14" i="4"/>
  <c r="LE5" i="4"/>
  <c r="LD4" i="4"/>
  <c r="LD3" i="4"/>
  <c r="LE36" i="4" l="1"/>
  <c r="LE54" i="4" s="1"/>
  <c r="LE61" i="4" s="1"/>
  <c r="LD23" i="17"/>
  <c r="LF30" i="17"/>
  <c r="LE48" i="17"/>
  <c r="LF33" i="17"/>
  <c r="LE49" i="17"/>
  <c r="LF29" i="3"/>
  <c r="LG26" i="3" s="1"/>
  <c r="LF22" i="3"/>
  <c r="LG17" i="3"/>
  <c r="LG27" i="3" s="1"/>
  <c r="LG21" i="3"/>
  <c r="LI10" i="3"/>
  <c r="LH11" i="3"/>
  <c r="LP13" i="3"/>
  <c r="LO14" i="3"/>
  <c r="LG1" i="3"/>
  <c r="LG2" i="3"/>
  <c r="LH3" i="3"/>
  <c r="LP12" i="3"/>
  <c r="LP9" i="3"/>
  <c r="LD3" i="17"/>
  <c r="LE5" i="17"/>
  <c r="LE13" i="17" s="1"/>
  <c r="LD4" i="17"/>
  <c r="LD18" i="17"/>
  <c r="LM85" i="4"/>
  <c r="LM47" i="4" s="1"/>
  <c r="LE4" i="4"/>
  <c r="LF14" i="4"/>
  <c r="LE3" i="4"/>
  <c r="LF5" i="4"/>
  <c r="LF36" i="4" l="1"/>
  <c r="LF54" i="4" s="1"/>
  <c r="LF61" i="4" s="1"/>
  <c r="LE23" i="17"/>
  <c r="LG29" i="3"/>
  <c r="LH26" i="3" s="1"/>
  <c r="LG33" i="17"/>
  <c r="LF49" i="17"/>
  <c r="LG30" i="17"/>
  <c r="LF48" i="17"/>
  <c r="LG22" i="3"/>
  <c r="LH17" i="3"/>
  <c r="LH27" i="3" s="1"/>
  <c r="LH21" i="3"/>
  <c r="LJ10" i="3"/>
  <c r="LI11" i="3"/>
  <c r="LQ13" i="3"/>
  <c r="LP14" i="3"/>
  <c r="LH1" i="3"/>
  <c r="LI3" i="3"/>
  <c r="LH2" i="3"/>
  <c r="LQ12" i="3"/>
  <c r="LQ9" i="3"/>
  <c r="LE4" i="17"/>
  <c r="LF5" i="17"/>
  <c r="LF13" i="17" s="1"/>
  <c r="LE3" i="17"/>
  <c r="LE18" i="17"/>
  <c r="LN85" i="4"/>
  <c r="LN47" i="4" s="1"/>
  <c r="LG14" i="4"/>
  <c r="LG5" i="4"/>
  <c r="LF3" i="4"/>
  <c r="LF4" i="4"/>
  <c r="F21" i="4"/>
  <c r="LH29" i="3" l="1"/>
  <c r="LI26" i="3" s="1"/>
  <c r="LG36" i="4"/>
  <c r="LG54" i="4" s="1"/>
  <c r="LG61" i="4" s="1"/>
  <c r="LF23" i="17"/>
  <c r="LH30" i="17"/>
  <c r="LG48" i="17"/>
  <c r="LH33" i="17"/>
  <c r="LG49" i="17"/>
  <c r="LH22" i="3"/>
  <c r="LI17" i="3"/>
  <c r="LI27" i="3" s="1"/>
  <c r="LI29" i="3" s="1"/>
  <c r="LJ26" i="3" s="1"/>
  <c r="LI21" i="3"/>
  <c r="LK10" i="3"/>
  <c r="LJ11" i="3"/>
  <c r="LQ14" i="3"/>
  <c r="LR13" i="3"/>
  <c r="LJ3" i="3"/>
  <c r="LI2" i="3"/>
  <c r="LI1" i="3"/>
  <c r="LR12" i="3"/>
  <c r="LR9" i="3"/>
  <c r="LF3" i="17"/>
  <c r="LG5" i="17"/>
  <c r="LG13" i="17" s="1"/>
  <c r="LF4" i="17"/>
  <c r="LF18" i="17"/>
  <c r="LO85" i="4"/>
  <c r="LO47" i="4" s="1"/>
  <c r="LG4" i="4"/>
  <c r="LG3" i="4"/>
  <c r="LH5" i="4"/>
  <c r="LH14" i="4"/>
  <c r="LH36" i="4" l="1"/>
  <c r="LH54" i="4" s="1"/>
  <c r="LH61" i="4" s="1"/>
  <c r="LG23" i="17"/>
  <c r="LI33" i="17"/>
  <c r="LH49" i="17"/>
  <c r="LI30" i="17"/>
  <c r="LH48" i="17"/>
  <c r="LI22" i="3"/>
  <c r="LJ17" i="3"/>
  <c r="LJ27" i="3" s="1"/>
  <c r="LJ29" i="3" s="1"/>
  <c r="LK26" i="3" s="1"/>
  <c r="LJ21" i="3"/>
  <c r="LL10" i="3"/>
  <c r="LK11" i="3"/>
  <c r="LR14" i="3"/>
  <c r="LS13" i="3"/>
  <c r="LS9" i="3"/>
  <c r="LS12" i="3"/>
  <c r="LJ1" i="3"/>
  <c r="LJ2" i="3"/>
  <c r="LK3" i="3"/>
  <c r="LG4" i="17"/>
  <c r="LH5" i="17"/>
  <c r="LH13" i="17" s="1"/>
  <c r="LG3" i="17"/>
  <c r="LG18" i="17"/>
  <c r="LP85" i="4"/>
  <c r="LP47" i="4" s="1"/>
  <c r="LI5" i="4"/>
  <c r="LH3" i="4"/>
  <c r="LH4" i="4"/>
  <c r="LI14" i="4"/>
  <c r="I19" i="3"/>
  <c r="J16" i="3" s="1"/>
  <c r="LI36" i="4" l="1"/>
  <c r="LI54" i="4" s="1"/>
  <c r="LI61" i="4" s="1"/>
  <c r="LH23" i="17"/>
  <c r="LJ30" i="17"/>
  <c r="LI48" i="17"/>
  <c r="LJ33" i="17"/>
  <c r="LI49" i="17"/>
  <c r="LJ22" i="3"/>
  <c r="LK17" i="3"/>
  <c r="LK27" i="3" s="1"/>
  <c r="LK29" i="3" s="1"/>
  <c r="LL26" i="3" s="1"/>
  <c r="LK21" i="3"/>
  <c r="LM10" i="3"/>
  <c r="LL11" i="3"/>
  <c r="LT13" i="3"/>
  <c r="LS14" i="3"/>
  <c r="LT12" i="3"/>
  <c r="LT9" i="3"/>
  <c r="LK2" i="3"/>
  <c r="LK1" i="3"/>
  <c r="LL3" i="3"/>
  <c r="LH4" i="17"/>
  <c r="LH3" i="17"/>
  <c r="LI5" i="17"/>
  <c r="LI13" i="17" s="1"/>
  <c r="LH18" i="17"/>
  <c r="LQ85" i="4"/>
  <c r="LQ47" i="4" s="1"/>
  <c r="LJ5" i="4"/>
  <c r="LJ3" i="4" s="1"/>
  <c r="LI4" i="4"/>
  <c r="LI3" i="4"/>
  <c r="LJ14" i="4"/>
  <c r="LJ36" i="4" l="1"/>
  <c r="LJ54" i="4" s="1"/>
  <c r="LJ61" i="4" s="1"/>
  <c r="LI23" i="17"/>
  <c r="LK33" i="17"/>
  <c r="LJ49" i="17"/>
  <c r="LK30" i="17"/>
  <c r="LJ48" i="17"/>
  <c r="LK5" i="4"/>
  <c r="LK4" i="4" s="1"/>
  <c r="LK22" i="3"/>
  <c r="LL17" i="3"/>
  <c r="LL27" i="3" s="1"/>
  <c r="LL29" i="3" s="1"/>
  <c r="LM26" i="3" s="1"/>
  <c r="LL21" i="3"/>
  <c r="LN10" i="3"/>
  <c r="LM11" i="3"/>
  <c r="LT14" i="3"/>
  <c r="LU13" i="3"/>
  <c r="LU9" i="3"/>
  <c r="LU12" i="3"/>
  <c r="LM3" i="3"/>
  <c r="LL2" i="3"/>
  <c r="LL1" i="3"/>
  <c r="LI3" i="17"/>
  <c r="LJ5" i="17"/>
  <c r="LJ13" i="17" s="1"/>
  <c r="LI4" i="17"/>
  <c r="LI18" i="17"/>
  <c r="LR85" i="4"/>
  <c r="LR47" i="4" s="1"/>
  <c r="LJ4" i="4"/>
  <c r="LK14" i="4"/>
  <c r="J19" i="3"/>
  <c r="K16" i="3" s="1"/>
  <c r="LK36" i="4" l="1"/>
  <c r="LK54" i="4" s="1"/>
  <c r="LK61" i="4" s="1"/>
  <c r="LJ23" i="17"/>
  <c r="LK3" i="4"/>
  <c r="LL5" i="4"/>
  <c r="LL3" i="4" s="1"/>
  <c r="LL30" i="17"/>
  <c r="LK48" i="17"/>
  <c r="LL33" i="17"/>
  <c r="LK49" i="17"/>
  <c r="LL22" i="3"/>
  <c r="LM17" i="3"/>
  <c r="LM27" i="3" s="1"/>
  <c r="LM29" i="3" s="1"/>
  <c r="LN26" i="3" s="1"/>
  <c r="LM21" i="3"/>
  <c r="LO10" i="3"/>
  <c r="LN11" i="3"/>
  <c r="LV13" i="3"/>
  <c r="LU14" i="3"/>
  <c r="LM2" i="3"/>
  <c r="LM1" i="3"/>
  <c r="LN3" i="3"/>
  <c r="LV9" i="3"/>
  <c r="LV12" i="3"/>
  <c r="LJ3" i="17"/>
  <c r="LK5" i="17"/>
  <c r="LK13" i="17" s="1"/>
  <c r="LJ4" i="17"/>
  <c r="LJ18" i="17"/>
  <c r="LS85" i="4"/>
  <c r="LS47" i="4" s="1"/>
  <c r="LL14" i="4"/>
  <c r="LL36" i="4" l="1"/>
  <c r="LL54" i="4" s="1"/>
  <c r="LL61" i="4" s="1"/>
  <c r="LK23" i="17"/>
  <c r="LM5" i="4"/>
  <c r="LM4" i="4" s="1"/>
  <c r="LL4" i="4"/>
  <c r="LM33" i="17"/>
  <c r="LL49" i="17"/>
  <c r="LM30" i="17"/>
  <c r="LL48" i="17"/>
  <c r="LM22" i="3"/>
  <c r="LN17" i="3"/>
  <c r="LN27" i="3" s="1"/>
  <c r="LN29" i="3" s="1"/>
  <c r="LO26" i="3" s="1"/>
  <c r="LN21" i="3"/>
  <c r="LP10" i="3"/>
  <c r="LO11" i="3"/>
  <c r="LW13" i="3"/>
  <c r="LV14" i="3"/>
  <c r="LW9" i="3"/>
  <c r="LW12" i="3"/>
  <c r="LN2" i="3"/>
  <c r="LN1" i="3"/>
  <c r="LO3" i="3"/>
  <c r="LK3" i="17"/>
  <c r="LK4" i="17"/>
  <c r="LL5" i="17"/>
  <c r="LL13" i="17" s="1"/>
  <c r="LK18" i="17"/>
  <c r="LT85" i="4"/>
  <c r="LT47" i="4" s="1"/>
  <c r="LM14" i="4"/>
  <c r="LM36" i="4" l="1"/>
  <c r="LM54" i="4" s="1"/>
  <c r="LM61" i="4" s="1"/>
  <c r="LL23" i="17"/>
  <c r="LN5" i="4"/>
  <c r="LN4" i="4" s="1"/>
  <c r="LM3" i="4"/>
  <c r="LN30" i="17"/>
  <c r="LM48" i="17"/>
  <c r="LN33" i="17"/>
  <c r="LM49" i="17"/>
  <c r="LN22" i="3"/>
  <c r="LO17" i="3"/>
  <c r="LO27" i="3" s="1"/>
  <c r="LO29" i="3" s="1"/>
  <c r="LP26" i="3" s="1"/>
  <c r="LO21" i="3"/>
  <c r="LQ10" i="3"/>
  <c r="LP11" i="3"/>
  <c r="LX13" i="3"/>
  <c r="LW14" i="3"/>
  <c r="LX9" i="3"/>
  <c r="LX12" i="3"/>
  <c r="LO2" i="3"/>
  <c r="LO1" i="3"/>
  <c r="LP3" i="3"/>
  <c r="LL3" i="17"/>
  <c r="LM5" i="17"/>
  <c r="LM13" i="17" s="1"/>
  <c r="LL4" i="17"/>
  <c r="LL18" i="17"/>
  <c r="LU85" i="4"/>
  <c r="LU47" i="4" s="1"/>
  <c r="LN14" i="4"/>
  <c r="LN36" i="4" l="1"/>
  <c r="LN54" i="4" s="1"/>
  <c r="LN61" i="4" s="1"/>
  <c r="LM23" i="17"/>
  <c r="LN3" i="4"/>
  <c r="LO5" i="4"/>
  <c r="LO4" i="4" s="1"/>
  <c r="LO33" i="17"/>
  <c r="LN49" i="17"/>
  <c r="LO30" i="17"/>
  <c r="LN48" i="17"/>
  <c r="LO22" i="3"/>
  <c r="LP17" i="3"/>
  <c r="LP27" i="3" s="1"/>
  <c r="LP29" i="3" s="1"/>
  <c r="LQ26" i="3" s="1"/>
  <c r="LP21" i="3"/>
  <c r="LR10" i="3"/>
  <c r="LQ11" i="3"/>
  <c r="LY13" i="3"/>
  <c r="LX14" i="3"/>
  <c r="LY12" i="3"/>
  <c r="LY9" i="3"/>
  <c r="LP1" i="3"/>
  <c r="LP2" i="3"/>
  <c r="LQ3" i="3"/>
  <c r="LN5" i="17"/>
  <c r="LN13" i="17" s="1"/>
  <c r="LM4" i="17"/>
  <c r="LM3" i="17"/>
  <c r="LM18" i="17"/>
  <c r="LV85" i="4"/>
  <c r="LV47" i="4" s="1"/>
  <c r="LO14" i="4"/>
  <c r="LO36" i="4" l="1"/>
  <c r="LO54" i="4" s="1"/>
  <c r="LO61" i="4" s="1"/>
  <c r="LN23" i="17"/>
  <c r="LP5" i="4"/>
  <c r="LP3" i="4" s="1"/>
  <c r="LO3" i="4"/>
  <c r="LP30" i="17"/>
  <c r="LO48" i="17"/>
  <c r="LP33" i="17"/>
  <c r="LO49" i="17"/>
  <c r="LQ17" i="3"/>
  <c r="LQ27" i="3" s="1"/>
  <c r="LQ29" i="3" s="1"/>
  <c r="LR26" i="3" s="1"/>
  <c r="LQ21" i="3"/>
  <c r="LS10" i="3"/>
  <c r="LR11" i="3"/>
  <c r="LP22" i="3"/>
  <c r="LZ13" i="3"/>
  <c r="LY14" i="3"/>
  <c r="LZ12" i="3"/>
  <c r="LZ9" i="3"/>
  <c r="LQ2" i="3"/>
  <c r="LQ1" i="3"/>
  <c r="LR3" i="3"/>
  <c r="LN3" i="17"/>
  <c r="LN4" i="17"/>
  <c r="LO5" i="17"/>
  <c r="LO13" i="17" s="1"/>
  <c r="LN18" i="17"/>
  <c r="LW85" i="4"/>
  <c r="LW47" i="4" s="1"/>
  <c r="LP14" i="4"/>
  <c r="LP36" i="4" l="1"/>
  <c r="LP54" i="4" s="1"/>
  <c r="LP61" i="4" s="1"/>
  <c r="LO23" i="17"/>
  <c r="LQ5" i="4"/>
  <c r="LQ3" i="4" s="1"/>
  <c r="LP4" i="4"/>
  <c r="LQ33" i="17"/>
  <c r="LP49" i="17"/>
  <c r="LQ30" i="17"/>
  <c r="LP48" i="17"/>
  <c r="LR17" i="3"/>
  <c r="LR27" i="3" s="1"/>
  <c r="LR29" i="3" s="1"/>
  <c r="LS26" i="3" s="1"/>
  <c r="LR21" i="3"/>
  <c r="LT10" i="3"/>
  <c r="LS11" i="3"/>
  <c r="LQ22" i="3"/>
  <c r="LZ14" i="3"/>
  <c r="MA13" i="3"/>
  <c r="MA9" i="3"/>
  <c r="MA12" i="3"/>
  <c r="LR1" i="3"/>
  <c r="LR2" i="3"/>
  <c r="LS3" i="3"/>
  <c r="LO4" i="17"/>
  <c r="LP5" i="17"/>
  <c r="LP13" i="17" s="1"/>
  <c r="LO3" i="17"/>
  <c r="LO18" i="17"/>
  <c r="LX85" i="4"/>
  <c r="LX47" i="4" s="1"/>
  <c r="LQ14" i="4"/>
  <c r="LQ36" i="4" l="1"/>
  <c r="LQ54" i="4" s="1"/>
  <c r="LQ61" i="4" s="1"/>
  <c r="LP23" i="17"/>
  <c r="LQ4" i="4"/>
  <c r="LR5" i="4"/>
  <c r="LR4" i="4" s="1"/>
  <c r="LR30" i="17"/>
  <c r="LQ48" i="17"/>
  <c r="LR33" i="17"/>
  <c r="LQ49" i="17"/>
  <c r="LR22" i="3"/>
  <c r="LU10" i="3"/>
  <c r="LT11" i="3"/>
  <c r="LS17" i="3"/>
  <c r="LS27" i="3" s="1"/>
  <c r="LS29" i="3" s="1"/>
  <c r="LT26" i="3" s="1"/>
  <c r="LS21" i="3"/>
  <c r="MA14" i="3"/>
  <c r="MB13" i="3"/>
  <c r="MB12" i="3"/>
  <c r="MB9" i="3"/>
  <c r="LS2" i="3"/>
  <c r="LT3" i="3"/>
  <c r="LS1" i="3"/>
  <c r="LQ5" i="17"/>
  <c r="LQ13" i="17" s="1"/>
  <c r="LP4" i="17"/>
  <c r="LP3" i="17"/>
  <c r="LP18" i="17"/>
  <c r="LY85" i="4"/>
  <c r="LY47" i="4" s="1"/>
  <c r="LR14" i="4"/>
  <c r="LR36" i="4" l="1"/>
  <c r="LR54" i="4" s="1"/>
  <c r="LR61" i="4" s="1"/>
  <c r="LQ23" i="17"/>
  <c r="LR3" i="4"/>
  <c r="LS5" i="4"/>
  <c r="LS3" i="4" s="1"/>
  <c r="LS33" i="17"/>
  <c r="LR49" i="17"/>
  <c r="LS30" i="17"/>
  <c r="LR48" i="17"/>
  <c r="LS22" i="3"/>
  <c r="LT17" i="3"/>
  <c r="LT27" i="3" s="1"/>
  <c r="LT29" i="3" s="1"/>
  <c r="LU26" i="3" s="1"/>
  <c r="LT21" i="3"/>
  <c r="LV10" i="3"/>
  <c r="LU11" i="3"/>
  <c r="MC13" i="3"/>
  <c r="MB14" i="3"/>
  <c r="MC9" i="3"/>
  <c r="MC12" i="3"/>
  <c r="LU3" i="3"/>
  <c r="LT2" i="3"/>
  <c r="LT1" i="3"/>
  <c r="LQ3" i="17"/>
  <c r="LQ4" i="17"/>
  <c r="LR5" i="17"/>
  <c r="LR13" i="17" s="1"/>
  <c r="LQ18" i="17"/>
  <c r="LZ85" i="4"/>
  <c r="LZ47" i="4" s="1"/>
  <c r="LS14" i="4"/>
  <c r="LS36" i="4" l="1"/>
  <c r="LS54" i="4" s="1"/>
  <c r="LS61" i="4" s="1"/>
  <c r="LR23" i="17"/>
  <c r="LS4" i="4"/>
  <c r="LT5" i="4"/>
  <c r="LU5" i="4" s="1"/>
  <c r="LT30" i="17"/>
  <c r="LS48" i="17"/>
  <c r="LT33" i="17"/>
  <c r="LS49" i="17"/>
  <c r="LT22" i="3"/>
  <c r="LW10" i="3"/>
  <c r="LV11" i="3"/>
  <c r="LU17" i="3"/>
  <c r="LU27" i="3" s="1"/>
  <c r="LU29" i="3" s="1"/>
  <c r="LV26" i="3" s="1"/>
  <c r="LU21" i="3"/>
  <c r="MC14" i="3"/>
  <c r="MD13" i="3"/>
  <c r="LU1" i="3"/>
  <c r="LV3" i="3"/>
  <c r="LU2" i="3"/>
  <c r="MD9" i="3"/>
  <c r="MD12" i="3"/>
  <c r="LR3" i="17"/>
  <c r="LR4" i="17"/>
  <c r="LS5" i="17"/>
  <c r="LS13" i="17" s="1"/>
  <c r="LR18" i="17"/>
  <c r="MA85" i="4"/>
  <c r="MA47" i="4" s="1"/>
  <c r="LT14" i="4"/>
  <c r="LT36" i="4" l="1"/>
  <c r="LT54" i="4" s="1"/>
  <c r="LT61" i="4" s="1"/>
  <c r="LS23" i="17"/>
  <c r="LT3" i="4"/>
  <c r="LT4" i="4"/>
  <c r="LU33" i="17"/>
  <c r="LT49" i="17"/>
  <c r="LU30" i="17"/>
  <c r="LT48" i="17"/>
  <c r="LU22" i="3"/>
  <c r="LV17" i="3"/>
  <c r="LV27" i="3" s="1"/>
  <c r="LV29" i="3" s="1"/>
  <c r="LW26" i="3" s="1"/>
  <c r="LV21" i="3"/>
  <c r="LX10" i="3"/>
  <c r="LW11" i="3"/>
  <c r="ME13" i="3"/>
  <c r="MD14" i="3"/>
  <c r="LV2" i="3"/>
  <c r="LV1" i="3"/>
  <c r="LW3" i="3"/>
  <c r="ME12" i="3"/>
  <c r="ME9" i="3"/>
  <c r="LS3" i="17"/>
  <c r="LS4" i="17"/>
  <c r="LT5" i="17"/>
  <c r="LT13" i="17" s="1"/>
  <c r="LS18" i="17"/>
  <c r="MB85" i="4"/>
  <c r="MB47" i="4" s="1"/>
  <c r="LU14" i="4"/>
  <c r="LU4" i="4"/>
  <c r="LV5" i="4"/>
  <c r="LU3" i="4"/>
  <c r="LU36" i="4" l="1"/>
  <c r="LU54" i="4" s="1"/>
  <c r="LU61" i="4" s="1"/>
  <c r="LT23" i="17"/>
  <c r="LV30" i="17"/>
  <c r="LU48" i="17"/>
  <c r="LV33" i="17"/>
  <c r="LU49" i="17"/>
  <c r="LV22" i="3"/>
  <c r="LW17" i="3"/>
  <c r="LW27" i="3" s="1"/>
  <c r="LW29" i="3" s="1"/>
  <c r="LX26" i="3" s="1"/>
  <c r="LW21" i="3"/>
  <c r="LY10" i="3"/>
  <c r="LX11" i="3"/>
  <c r="ME14" i="3"/>
  <c r="MF13" i="3"/>
  <c r="LW1" i="3"/>
  <c r="LW2" i="3"/>
  <c r="LX3" i="3"/>
  <c r="MF9" i="3"/>
  <c r="MF12" i="3"/>
  <c r="LT3" i="17"/>
  <c r="LT4" i="17"/>
  <c r="LU5" i="17"/>
  <c r="LU13" i="17" s="1"/>
  <c r="LT18" i="17"/>
  <c r="MC85" i="4"/>
  <c r="MC47" i="4" s="1"/>
  <c r="LV14" i="4"/>
  <c r="LV4" i="4"/>
  <c r="LW5" i="4"/>
  <c r="LV3" i="4"/>
  <c r="LV36" i="4" l="1"/>
  <c r="LV54" i="4" s="1"/>
  <c r="LV61" i="4" s="1"/>
  <c r="LU23" i="17"/>
  <c r="LW33" i="17"/>
  <c r="LV49" i="17"/>
  <c r="LW30" i="17"/>
  <c r="LV48" i="17"/>
  <c r="LW22" i="3"/>
  <c r="LX17" i="3"/>
  <c r="LX27" i="3" s="1"/>
  <c r="LX29" i="3" s="1"/>
  <c r="LY26" i="3" s="1"/>
  <c r="LX21" i="3"/>
  <c r="LZ10" i="3"/>
  <c r="LY11" i="3"/>
  <c r="MF14" i="3"/>
  <c r="MG13" i="3"/>
  <c r="LX1" i="3"/>
  <c r="LX2" i="3"/>
  <c r="LY3" i="3"/>
  <c r="MG12" i="3"/>
  <c r="MG9" i="3"/>
  <c r="LU4" i="17"/>
  <c r="LV5" i="17"/>
  <c r="LV13" i="17" s="1"/>
  <c r="LU3" i="17"/>
  <c r="LU18" i="17"/>
  <c r="MD85" i="4"/>
  <c r="MD47" i="4" s="1"/>
  <c r="LW14" i="4"/>
  <c r="LW4" i="4"/>
  <c r="LW3" i="4"/>
  <c r="LX5" i="4"/>
  <c r="LW36" i="4" l="1"/>
  <c r="LW54" i="4" s="1"/>
  <c r="LW61" i="4" s="1"/>
  <c r="LV23" i="17"/>
  <c r="LX30" i="17"/>
  <c r="LW48" i="17"/>
  <c r="LX33" i="17"/>
  <c r="LW49" i="17"/>
  <c r="LX22" i="3"/>
  <c r="LY17" i="3"/>
  <c r="LY27" i="3" s="1"/>
  <c r="LY29" i="3" s="1"/>
  <c r="LZ26" i="3" s="1"/>
  <c r="LY21" i="3"/>
  <c r="MA10" i="3"/>
  <c r="LZ11" i="3"/>
  <c r="MH13" i="3"/>
  <c r="MG14" i="3"/>
  <c r="MH12" i="3"/>
  <c r="MH9" i="3"/>
  <c r="LZ3" i="3"/>
  <c r="LY2" i="3"/>
  <c r="LY1" i="3"/>
  <c r="LV3" i="17"/>
  <c r="LV4" i="17"/>
  <c r="LW5" i="17"/>
  <c r="LW13" i="17" s="1"/>
  <c r="LV18" i="17"/>
  <c r="ME85" i="4"/>
  <c r="ME47" i="4" s="1"/>
  <c r="LX14" i="4"/>
  <c r="LX4" i="4"/>
  <c r="LX3" i="4"/>
  <c r="LY5" i="4"/>
  <c r="LX36" i="4" l="1"/>
  <c r="LX54" i="4" s="1"/>
  <c r="LX61" i="4" s="1"/>
  <c r="LW23" i="17"/>
  <c r="LY33" i="17"/>
  <c r="LX49" i="17"/>
  <c r="LY30" i="17"/>
  <c r="LX48" i="17"/>
  <c r="LY22" i="3"/>
  <c r="LZ17" i="3"/>
  <c r="LZ27" i="3" s="1"/>
  <c r="LZ29" i="3" s="1"/>
  <c r="MA26" i="3" s="1"/>
  <c r="LZ21" i="3"/>
  <c r="MB10" i="3"/>
  <c r="MA11" i="3"/>
  <c r="MI13" i="3"/>
  <c r="MH14" i="3"/>
  <c r="MI12" i="3"/>
  <c r="MI9" i="3"/>
  <c r="LZ2" i="3"/>
  <c r="LZ1" i="3"/>
  <c r="MA3" i="3"/>
  <c r="LW4" i="17"/>
  <c r="LX5" i="17"/>
  <c r="LX13" i="17" s="1"/>
  <c r="LW3" i="17"/>
  <c r="LW18" i="17"/>
  <c r="MF85" i="4"/>
  <c r="MF47" i="4" s="1"/>
  <c r="LY14" i="4"/>
  <c r="LZ5" i="4"/>
  <c r="LY3" i="4"/>
  <c r="LY4" i="4"/>
  <c r="LY36" i="4" l="1"/>
  <c r="LY54" i="4" s="1"/>
  <c r="LY61" i="4" s="1"/>
  <c r="LX23" i="17"/>
  <c r="LZ30" i="17"/>
  <c r="LY48" i="17"/>
  <c r="LZ33" i="17"/>
  <c r="LY49" i="17"/>
  <c r="MA17" i="3"/>
  <c r="MA27" i="3" s="1"/>
  <c r="MA29" i="3" s="1"/>
  <c r="MB26" i="3" s="1"/>
  <c r="MA21" i="3"/>
  <c r="MC10" i="3"/>
  <c r="MB11" i="3"/>
  <c r="LZ22" i="3"/>
  <c r="MJ13" i="3"/>
  <c r="MI14" i="3"/>
  <c r="MA1" i="3"/>
  <c r="MB3" i="3"/>
  <c r="MA2" i="3"/>
  <c r="MJ9" i="3"/>
  <c r="MJ12" i="3"/>
  <c r="LX4" i="17"/>
  <c r="LY5" i="17"/>
  <c r="LY13" i="17" s="1"/>
  <c r="LX3" i="17"/>
  <c r="LX18" i="17"/>
  <c r="MG85" i="4"/>
  <c r="MG47" i="4" s="1"/>
  <c r="LZ14" i="4"/>
  <c r="MA5" i="4"/>
  <c r="LZ3" i="4"/>
  <c r="LZ4" i="4"/>
  <c r="LZ36" i="4" l="1"/>
  <c r="LZ54" i="4" s="1"/>
  <c r="LZ61" i="4" s="1"/>
  <c r="LY23" i="17"/>
  <c r="MA33" i="17"/>
  <c r="LZ49" i="17"/>
  <c r="MA30" i="17"/>
  <c r="LZ48" i="17"/>
  <c r="MB17" i="3"/>
  <c r="MB27" i="3" s="1"/>
  <c r="MB29" i="3" s="1"/>
  <c r="MC26" i="3" s="1"/>
  <c r="MB21" i="3"/>
  <c r="MD10" i="3"/>
  <c r="MC11" i="3"/>
  <c r="MA22" i="3"/>
  <c r="MJ14" i="3"/>
  <c r="MK13" i="3"/>
  <c r="MK12" i="3"/>
  <c r="MK9" i="3"/>
  <c r="MB2" i="3"/>
  <c r="MC3" i="3"/>
  <c r="MB1" i="3"/>
  <c r="LY3" i="17"/>
  <c r="LY4" i="17"/>
  <c r="LZ5" i="17"/>
  <c r="LZ13" i="17" s="1"/>
  <c r="LY18" i="17"/>
  <c r="MH85" i="4"/>
  <c r="MH47" i="4" s="1"/>
  <c r="MA14" i="4"/>
  <c r="MA3" i="4"/>
  <c r="MA4" i="4"/>
  <c r="MB5" i="4"/>
  <c r="MA36" i="4" l="1"/>
  <c r="MA54" i="4" s="1"/>
  <c r="MA61" i="4" s="1"/>
  <c r="LZ23" i="17"/>
  <c r="MB30" i="17"/>
  <c r="MA48" i="17"/>
  <c r="MB33" i="17"/>
  <c r="MA49" i="17"/>
  <c r="MB22" i="3"/>
  <c r="MC17" i="3"/>
  <c r="MC27" i="3" s="1"/>
  <c r="MC29" i="3" s="1"/>
  <c r="MD26" i="3" s="1"/>
  <c r="MC21" i="3"/>
  <c r="ME10" i="3"/>
  <c r="MD11" i="3"/>
  <c r="ML13" i="3"/>
  <c r="MK14" i="3"/>
  <c r="ML12" i="3"/>
  <c r="ML9" i="3"/>
  <c r="MC2" i="3"/>
  <c r="MC1" i="3"/>
  <c r="MD3" i="3"/>
  <c r="LZ4" i="17"/>
  <c r="LZ3" i="17"/>
  <c r="MA5" i="17"/>
  <c r="MA13" i="17" s="1"/>
  <c r="LZ18" i="17"/>
  <c r="MI85" i="4"/>
  <c r="MI47" i="4" s="1"/>
  <c r="MB14" i="4"/>
  <c r="MC5" i="4"/>
  <c r="MB3" i="4"/>
  <c r="MB4" i="4"/>
  <c r="MB36" i="4" l="1"/>
  <c r="MB54" i="4" s="1"/>
  <c r="MB61" i="4" s="1"/>
  <c r="MA23" i="17"/>
  <c r="MC33" i="17"/>
  <c r="MB49" i="17"/>
  <c r="MC30" i="17"/>
  <c r="MB48" i="17"/>
  <c r="MD17" i="3"/>
  <c r="MD27" i="3" s="1"/>
  <c r="MD29" i="3" s="1"/>
  <c r="ME26" i="3" s="1"/>
  <c r="MD21" i="3"/>
  <c r="MF10" i="3"/>
  <c r="ME11" i="3"/>
  <c r="MC22" i="3"/>
  <c r="MM13" i="3"/>
  <c r="ML14" i="3"/>
  <c r="MD2" i="3"/>
  <c r="MD1" i="3"/>
  <c r="ME3" i="3"/>
  <c r="MM9" i="3"/>
  <c r="MM12" i="3"/>
  <c r="MB5" i="17"/>
  <c r="MB13" i="17" s="1"/>
  <c r="MA3" i="17"/>
  <c r="MA4" i="17"/>
  <c r="MA18" i="17"/>
  <c r="MJ85" i="4"/>
  <c r="MJ47" i="4" s="1"/>
  <c r="MC14" i="4"/>
  <c r="MC4" i="4"/>
  <c r="MC3" i="4"/>
  <c r="MD5" i="4"/>
  <c r="MC36" i="4" l="1"/>
  <c r="MC54" i="4" s="1"/>
  <c r="MC61" i="4" s="1"/>
  <c r="MB23" i="17"/>
  <c r="MD30" i="17"/>
  <c r="MC48" i="17"/>
  <c r="MD33" i="17"/>
  <c r="MC49" i="17"/>
  <c r="MD22" i="3"/>
  <c r="ME17" i="3"/>
  <c r="ME27" i="3" s="1"/>
  <c r="ME29" i="3" s="1"/>
  <c r="MF26" i="3" s="1"/>
  <c r="ME21" i="3"/>
  <c r="MG10" i="3"/>
  <c r="MF11" i="3"/>
  <c r="MN13" i="3"/>
  <c r="MM14" i="3"/>
  <c r="ME1" i="3"/>
  <c r="ME2" i="3"/>
  <c r="MF3" i="3"/>
  <c r="MN9" i="3"/>
  <c r="MN12" i="3"/>
  <c r="MB3" i="17"/>
  <c r="MB4" i="17"/>
  <c r="MC5" i="17"/>
  <c r="MC13" i="17" s="1"/>
  <c r="MB18" i="17"/>
  <c r="MK85" i="4"/>
  <c r="MK47" i="4" s="1"/>
  <c r="MD14" i="4"/>
  <c r="ME5" i="4"/>
  <c r="MD3" i="4"/>
  <c r="MD4" i="4"/>
  <c r="MD36" i="4" l="1"/>
  <c r="MD54" i="4" s="1"/>
  <c r="MD61" i="4" s="1"/>
  <c r="MC23" i="17"/>
  <c r="ME33" i="17"/>
  <c r="MD49" i="17"/>
  <c r="ME30" i="17"/>
  <c r="MD48" i="17"/>
  <c r="MF17" i="3"/>
  <c r="MF27" i="3" s="1"/>
  <c r="MF29" i="3" s="1"/>
  <c r="MG26" i="3" s="1"/>
  <c r="MF21" i="3"/>
  <c r="MH10" i="3"/>
  <c r="MG11" i="3"/>
  <c r="ME22" i="3"/>
  <c r="MN14" i="3"/>
  <c r="MO13" i="3"/>
  <c r="MG3" i="3"/>
  <c r="MF2" i="3"/>
  <c r="MF1" i="3"/>
  <c r="MO12" i="3"/>
  <c r="MO9" i="3"/>
  <c r="MC4" i="17"/>
  <c r="MC3" i="17"/>
  <c r="MD5" i="17"/>
  <c r="MD13" i="17" s="1"/>
  <c r="MC18" i="17"/>
  <c r="ML85" i="4"/>
  <c r="ML47" i="4" s="1"/>
  <c r="ME14" i="4"/>
  <c r="ME4" i="4"/>
  <c r="ME3" i="4"/>
  <c r="MF5" i="4"/>
  <c r="ME36" i="4" l="1"/>
  <c r="ME54" i="4" s="1"/>
  <c r="ME61" i="4" s="1"/>
  <c r="MD23" i="17"/>
  <c r="MF30" i="17"/>
  <c r="ME48" i="17"/>
  <c r="MF33" i="17"/>
  <c r="ME49" i="17"/>
  <c r="MF22" i="3"/>
  <c r="MG17" i="3"/>
  <c r="MG27" i="3" s="1"/>
  <c r="MG29" i="3" s="1"/>
  <c r="MH26" i="3" s="1"/>
  <c r="MG21" i="3"/>
  <c r="MI10" i="3"/>
  <c r="MH11" i="3"/>
  <c r="MO14" i="3"/>
  <c r="MP13" i="3"/>
  <c r="MP12" i="3"/>
  <c r="MP9" i="3"/>
  <c r="MG1" i="3"/>
  <c r="MH3" i="3"/>
  <c r="MG2" i="3"/>
  <c r="MD4" i="17"/>
  <c r="ME5" i="17"/>
  <c r="ME13" i="17" s="1"/>
  <c r="MD3" i="17"/>
  <c r="MD18" i="17"/>
  <c r="MM85" i="4"/>
  <c r="MM47" i="4" s="1"/>
  <c r="MF14" i="4"/>
  <c r="MF3" i="4"/>
  <c r="MG5" i="4"/>
  <c r="MF4" i="4"/>
  <c r="MF36" i="4" l="1"/>
  <c r="MF54" i="4" s="1"/>
  <c r="MF61" i="4" s="1"/>
  <c r="ME23" i="17"/>
  <c r="MG33" i="17"/>
  <c r="MF49" i="17"/>
  <c r="MG30" i="17"/>
  <c r="MF48" i="17"/>
  <c r="MG22" i="3"/>
  <c r="MH17" i="3"/>
  <c r="MH27" i="3" s="1"/>
  <c r="MH29" i="3" s="1"/>
  <c r="MI26" i="3" s="1"/>
  <c r="MH21" i="3"/>
  <c r="MJ10" i="3"/>
  <c r="MI11" i="3"/>
  <c r="MQ9" i="3"/>
  <c r="MP14" i="3"/>
  <c r="MQ13" i="3"/>
  <c r="MH1" i="3"/>
  <c r="MI3" i="3"/>
  <c r="MH2" i="3"/>
  <c r="MQ12" i="3"/>
  <c r="ME4" i="17"/>
  <c r="MF5" i="17"/>
  <c r="MF13" i="17" s="1"/>
  <c r="ME3" i="17"/>
  <c r="ME18" i="17"/>
  <c r="MN85" i="4"/>
  <c r="MN47" i="4" s="1"/>
  <c r="MG14" i="4"/>
  <c r="MH5" i="4"/>
  <c r="MG4" i="4"/>
  <c r="MG3" i="4"/>
  <c r="MG36" i="4" l="1"/>
  <c r="MG54" i="4" s="1"/>
  <c r="MG61" i="4" s="1"/>
  <c r="MF23" i="17"/>
  <c r="MH30" i="17"/>
  <c r="MG48" i="17"/>
  <c r="MH33" i="17"/>
  <c r="MG49" i="17"/>
  <c r="MH22" i="3"/>
  <c r="MI17" i="3"/>
  <c r="MI27" i="3" s="1"/>
  <c r="MI29" i="3" s="1"/>
  <c r="MJ26" i="3" s="1"/>
  <c r="MI21" i="3"/>
  <c r="MK10" i="3"/>
  <c r="MJ11" i="3"/>
  <c r="MR13" i="3"/>
  <c r="MQ14" i="3"/>
  <c r="MR9" i="3"/>
  <c r="MR12" i="3"/>
  <c r="MJ3" i="3"/>
  <c r="MI2" i="3"/>
  <c r="MI1" i="3"/>
  <c r="MF4" i="17"/>
  <c r="MF3" i="17"/>
  <c r="MG5" i="17"/>
  <c r="MG13" i="17" s="1"/>
  <c r="MF18" i="17"/>
  <c r="MO85" i="4"/>
  <c r="MO47" i="4" s="1"/>
  <c r="MH14" i="4"/>
  <c r="MI5" i="4"/>
  <c r="MH3" i="4"/>
  <c r="MH4" i="4"/>
  <c r="MH36" i="4" l="1"/>
  <c r="MH54" i="4" s="1"/>
  <c r="MH61" i="4" s="1"/>
  <c r="MG23" i="17"/>
  <c r="MI33" i="17"/>
  <c r="MH49" i="17"/>
  <c r="MI30" i="17"/>
  <c r="MH48" i="17"/>
  <c r="MI22" i="3"/>
  <c r="MJ17" i="3"/>
  <c r="MJ27" i="3" s="1"/>
  <c r="MJ29" i="3" s="1"/>
  <c r="MK26" i="3" s="1"/>
  <c r="MJ21" i="3"/>
  <c r="ML10" i="3"/>
  <c r="MK11" i="3"/>
  <c r="MS13" i="3"/>
  <c r="MR14" i="3"/>
  <c r="MS12" i="3"/>
  <c r="MS9" i="3"/>
  <c r="MJ2" i="3"/>
  <c r="MJ1" i="3"/>
  <c r="MK3" i="3"/>
  <c r="MG3" i="17"/>
  <c r="MG4" i="17"/>
  <c r="MH5" i="17"/>
  <c r="MH13" i="17" s="1"/>
  <c r="MG18" i="17"/>
  <c r="MP85" i="4"/>
  <c r="MP47" i="4" s="1"/>
  <c r="MI14" i="4"/>
  <c r="MJ5" i="4"/>
  <c r="MI4" i="4"/>
  <c r="MI3" i="4"/>
  <c r="MI36" i="4" l="1"/>
  <c r="MI54" i="4" s="1"/>
  <c r="MI61" i="4" s="1"/>
  <c r="MH23" i="17"/>
  <c r="MJ30" i="17"/>
  <c r="MI48" i="17"/>
  <c r="MJ33" i="17"/>
  <c r="MI49" i="17"/>
  <c r="MJ22" i="3"/>
  <c r="MK17" i="3"/>
  <c r="MK27" i="3" s="1"/>
  <c r="MK29" i="3" s="1"/>
  <c r="ML26" i="3" s="1"/>
  <c r="MK21" i="3"/>
  <c r="MM10" i="3"/>
  <c r="ML11" i="3"/>
  <c r="MT13" i="3"/>
  <c r="MS14" i="3"/>
  <c r="MK2" i="3"/>
  <c r="MK1" i="3"/>
  <c r="ML3" i="3"/>
  <c r="MT9" i="3"/>
  <c r="MT12" i="3"/>
  <c r="MI5" i="17"/>
  <c r="MI13" i="17" s="1"/>
  <c r="MH4" i="17"/>
  <c r="MH3" i="17"/>
  <c r="MH18" i="17"/>
  <c r="MQ85" i="4"/>
  <c r="MQ47" i="4" s="1"/>
  <c r="MJ14" i="4"/>
  <c r="MK5" i="4"/>
  <c r="MJ3" i="4"/>
  <c r="MJ4" i="4"/>
  <c r="MJ36" i="4" l="1"/>
  <c r="MJ54" i="4" s="1"/>
  <c r="MJ61" i="4" s="1"/>
  <c r="MI23" i="17"/>
  <c r="MK33" i="17"/>
  <c r="MJ49" i="17"/>
  <c r="MK30" i="17"/>
  <c r="MJ48" i="17"/>
  <c r="MK22" i="3"/>
  <c r="ML17" i="3"/>
  <c r="ML27" i="3" s="1"/>
  <c r="ML29" i="3" s="1"/>
  <c r="MM26" i="3" s="1"/>
  <c r="ML21" i="3"/>
  <c r="MN10" i="3"/>
  <c r="MM11" i="3"/>
  <c r="MU13" i="3"/>
  <c r="MT14" i="3"/>
  <c r="ML2" i="3"/>
  <c r="ML1" i="3"/>
  <c r="MM3" i="3"/>
  <c r="MU9" i="3"/>
  <c r="MU12" i="3"/>
  <c r="MI3" i="17"/>
  <c r="MJ5" i="17"/>
  <c r="MJ13" i="17" s="1"/>
  <c r="MI4" i="17"/>
  <c r="MI18" i="17"/>
  <c r="MR85" i="4"/>
  <c r="MR47" i="4" s="1"/>
  <c r="MK14" i="4"/>
  <c r="MK4" i="4"/>
  <c r="MK3" i="4"/>
  <c r="ML5" i="4"/>
  <c r="MK36" i="4" l="1"/>
  <c r="MK54" i="4" s="1"/>
  <c r="MK61" i="4" s="1"/>
  <c r="MJ23" i="17"/>
  <c r="ML30" i="17"/>
  <c r="MK48" i="17"/>
  <c r="ML33" i="17"/>
  <c r="MK49" i="17"/>
  <c r="MM17" i="3"/>
  <c r="MM27" i="3" s="1"/>
  <c r="MM29" i="3" s="1"/>
  <c r="MN26" i="3" s="1"/>
  <c r="MM21" i="3"/>
  <c r="MO10" i="3"/>
  <c r="MN11" i="3"/>
  <c r="ML22" i="3"/>
  <c r="MU14" i="3"/>
  <c r="MV13" i="3"/>
  <c r="MN3" i="3"/>
  <c r="MM2" i="3"/>
  <c r="MM1" i="3"/>
  <c r="MV12" i="3"/>
  <c r="MV9" i="3"/>
  <c r="MJ3" i="17"/>
  <c r="MK5" i="17"/>
  <c r="MK13" i="17" s="1"/>
  <c r="MJ4" i="17"/>
  <c r="MJ18" i="17"/>
  <c r="MS85" i="4"/>
  <c r="MS47" i="4" s="1"/>
  <c r="ML14" i="4"/>
  <c r="MM5" i="4"/>
  <c r="ML3" i="4"/>
  <c r="ML4" i="4"/>
  <c r="ML36" i="4" l="1"/>
  <c r="ML54" i="4" s="1"/>
  <c r="ML61" i="4" s="1"/>
  <c r="MK23" i="17"/>
  <c r="MM33" i="17"/>
  <c r="ML49" i="17"/>
  <c r="MM30" i="17"/>
  <c r="ML48" i="17"/>
  <c r="MM22" i="3"/>
  <c r="MN17" i="3"/>
  <c r="MN27" i="3" s="1"/>
  <c r="MN29" i="3" s="1"/>
  <c r="MO26" i="3" s="1"/>
  <c r="MN21" i="3"/>
  <c r="MP10" i="3"/>
  <c r="MO11" i="3"/>
  <c r="MW13" i="3"/>
  <c r="MV14" i="3"/>
  <c r="MW12" i="3"/>
  <c r="MW9" i="3"/>
  <c r="MN1" i="3"/>
  <c r="MO3" i="3"/>
  <c r="MN2" i="3"/>
  <c r="MK4" i="17"/>
  <c r="MK3" i="17"/>
  <c r="ML5" i="17"/>
  <c r="ML13" i="17" s="1"/>
  <c r="MK18" i="17"/>
  <c r="MT85" i="4"/>
  <c r="MT47" i="4" s="1"/>
  <c r="MM14" i="4"/>
  <c r="MN5" i="4"/>
  <c r="MM4" i="4"/>
  <c r="MM3" i="4"/>
  <c r="MM36" i="4" l="1"/>
  <c r="MM54" i="4" s="1"/>
  <c r="MM61" i="4" s="1"/>
  <c r="ML23" i="17"/>
  <c r="MN30" i="17"/>
  <c r="MM48" i="17"/>
  <c r="MN33" i="17"/>
  <c r="MM49" i="17"/>
  <c r="MN22" i="3"/>
  <c r="MO17" i="3"/>
  <c r="MO27" i="3" s="1"/>
  <c r="MO29" i="3" s="1"/>
  <c r="MP26" i="3" s="1"/>
  <c r="MO21" i="3"/>
  <c r="MQ10" i="3"/>
  <c r="MP11" i="3"/>
  <c r="MW14" i="3"/>
  <c r="MX13" i="3"/>
  <c r="MO2" i="3"/>
  <c r="MP3" i="3"/>
  <c r="MO1" i="3"/>
  <c r="MX12" i="3"/>
  <c r="MX9" i="3"/>
  <c r="ML3" i="17"/>
  <c r="ML4" i="17"/>
  <c r="MM5" i="17"/>
  <c r="MM13" i="17" s="1"/>
  <c r="ML18" i="17"/>
  <c r="MU85" i="4"/>
  <c r="MU47" i="4" s="1"/>
  <c r="MN14" i="4"/>
  <c r="MO5" i="4"/>
  <c r="MN4" i="4"/>
  <c r="MN3" i="4"/>
  <c r="MN36" i="4" l="1"/>
  <c r="MN54" i="4" s="1"/>
  <c r="MN61" i="4" s="1"/>
  <c r="MM23" i="17"/>
  <c r="MO33" i="17"/>
  <c r="MN49" i="17"/>
  <c r="MO30" i="17"/>
  <c r="MN48" i="17"/>
  <c r="MO22" i="3"/>
  <c r="MP17" i="3"/>
  <c r="MP27" i="3" s="1"/>
  <c r="MP29" i="3" s="1"/>
  <c r="MQ26" i="3" s="1"/>
  <c r="MP21" i="3"/>
  <c r="MR10" i="3"/>
  <c r="MQ11" i="3"/>
  <c r="MY13" i="3"/>
  <c r="MX14" i="3"/>
  <c r="MY12" i="3"/>
  <c r="MY9" i="3"/>
  <c r="MP1" i="3"/>
  <c r="MQ3" i="3"/>
  <c r="MP2" i="3"/>
  <c r="MM3" i="17"/>
  <c r="MN5" i="17"/>
  <c r="MN13" i="17" s="1"/>
  <c r="MM4" i="17"/>
  <c r="MM18" i="17"/>
  <c r="MV85" i="4"/>
  <c r="MV47" i="4" s="1"/>
  <c r="MO14" i="4"/>
  <c r="MP5" i="4"/>
  <c r="MO4" i="4"/>
  <c r="MO3" i="4"/>
  <c r="MO36" i="4" l="1"/>
  <c r="MO54" i="4" s="1"/>
  <c r="MO61" i="4" s="1"/>
  <c r="MN23" i="17"/>
  <c r="MP30" i="17"/>
  <c r="MO48" i="17"/>
  <c r="MP33" i="17"/>
  <c r="MO49" i="17"/>
  <c r="MP22" i="3"/>
  <c r="MQ17" i="3"/>
  <c r="MQ27" i="3" s="1"/>
  <c r="MQ29" i="3" s="1"/>
  <c r="MR26" i="3" s="1"/>
  <c r="MQ21" i="3"/>
  <c r="MS10" i="3"/>
  <c r="MR11" i="3"/>
  <c r="MZ13" i="3"/>
  <c r="MY14" i="3"/>
  <c r="MQ1" i="3"/>
  <c r="MR3" i="3"/>
  <c r="MQ2" i="3"/>
  <c r="MZ12" i="3"/>
  <c r="MZ9" i="3"/>
  <c r="MN4" i="17"/>
  <c r="MO5" i="17"/>
  <c r="MO13" i="17" s="1"/>
  <c r="MN3" i="17"/>
  <c r="MN18" i="17"/>
  <c r="MW85" i="4"/>
  <c r="MW47" i="4" s="1"/>
  <c r="MP14" i="4"/>
  <c r="MP3" i="4"/>
  <c r="MQ5" i="4"/>
  <c r="MP4" i="4"/>
  <c r="MP36" i="4" l="1"/>
  <c r="MP54" i="4" s="1"/>
  <c r="MP61" i="4" s="1"/>
  <c r="MO23" i="17"/>
  <c r="MQ33" i="17"/>
  <c r="MP49" i="17"/>
  <c r="MQ30" i="17"/>
  <c r="MP48" i="17"/>
  <c r="MQ22" i="3"/>
  <c r="MR17" i="3"/>
  <c r="MR27" i="3" s="1"/>
  <c r="MR29" i="3" s="1"/>
  <c r="MS26" i="3" s="1"/>
  <c r="MR21" i="3"/>
  <c r="MT10" i="3"/>
  <c r="MS11" i="3"/>
  <c r="NA13" i="3"/>
  <c r="MZ14" i="3"/>
  <c r="NA9" i="3"/>
  <c r="NA12" i="3"/>
  <c r="MR1" i="3"/>
  <c r="MR2" i="3"/>
  <c r="MS3" i="3"/>
  <c r="MO3" i="17"/>
  <c r="MO4" i="17"/>
  <c r="MP5" i="17"/>
  <c r="MP13" i="17" s="1"/>
  <c r="MO18" i="17"/>
  <c r="MX85" i="4"/>
  <c r="MX47" i="4" s="1"/>
  <c r="MQ14" i="4"/>
  <c r="MQ3" i="4"/>
  <c r="MR5" i="4"/>
  <c r="MQ4" i="4"/>
  <c r="MQ36" i="4" l="1"/>
  <c r="MQ54" i="4" s="1"/>
  <c r="MQ61" i="4" s="1"/>
  <c r="MP23" i="17"/>
  <c r="MR30" i="17"/>
  <c r="MQ48" i="17"/>
  <c r="MR33" i="17"/>
  <c r="MQ49" i="17"/>
  <c r="MR22" i="3"/>
  <c r="MS17" i="3"/>
  <c r="MS27" i="3" s="1"/>
  <c r="MS29" i="3" s="1"/>
  <c r="MT26" i="3" s="1"/>
  <c r="MS21" i="3"/>
  <c r="MU10" i="3"/>
  <c r="MT11" i="3"/>
  <c r="NB13" i="3"/>
  <c r="NA14" i="3"/>
  <c r="NB9" i="3"/>
  <c r="NB12" i="3"/>
  <c r="MS1" i="3"/>
  <c r="MT3" i="3"/>
  <c r="MS2" i="3"/>
  <c r="MP4" i="17"/>
  <c r="MQ5" i="17"/>
  <c r="MQ13" i="17" s="1"/>
  <c r="MP3" i="17"/>
  <c r="MP18" i="17"/>
  <c r="MY85" i="4"/>
  <c r="MY47" i="4" s="1"/>
  <c r="MR14" i="4"/>
  <c r="MS5" i="4"/>
  <c r="MR4" i="4"/>
  <c r="MR3" i="4"/>
  <c r="MR36" i="4" l="1"/>
  <c r="MR54" i="4" s="1"/>
  <c r="MR61" i="4" s="1"/>
  <c r="MQ23" i="17"/>
  <c r="MS33" i="17"/>
  <c r="MR49" i="17"/>
  <c r="MS30" i="17"/>
  <c r="MR48" i="17"/>
  <c r="MT17" i="3"/>
  <c r="MT27" i="3" s="1"/>
  <c r="MT29" i="3" s="1"/>
  <c r="MU26" i="3" s="1"/>
  <c r="MT21" i="3"/>
  <c r="MV10" i="3"/>
  <c r="MU11" i="3"/>
  <c r="MS22" i="3"/>
  <c r="NC13" i="3"/>
  <c r="NB14" i="3"/>
  <c r="MT2" i="3"/>
  <c r="MT1" i="3"/>
  <c r="MU3" i="3"/>
  <c r="NC12" i="3"/>
  <c r="NC9" i="3"/>
  <c r="MQ3" i="17"/>
  <c r="MR5" i="17"/>
  <c r="MR13" i="17" s="1"/>
  <c r="MQ4" i="17"/>
  <c r="MQ18" i="17"/>
  <c r="MZ85" i="4"/>
  <c r="MZ47" i="4" s="1"/>
  <c r="MS14" i="4"/>
  <c r="MS4" i="4"/>
  <c r="MT5" i="4"/>
  <c r="MS3" i="4"/>
  <c r="MS36" i="4" l="1"/>
  <c r="MS54" i="4" s="1"/>
  <c r="MS61" i="4" s="1"/>
  <c r="MR23" i="17"/>
  <c r="MT30" i="17"/>
  <c r="MS48" i="17"/>
  <c r="MT33" i="17"/>
  <c r="MS49" i="17"/>
  <c r="MT22" i="3"/>
  <c r="MU17" i="3"/>
  <c r="MU27" i="3" s="1"/>
  <c r="MU29" i="3" s="1"/>
  <c r="MV26" i="3" s="1"/>
  <c r="MU21" i="3"/>
  <c r="MW10" i="3"/>
  <c r="MV11" i="3"/>
  <c r="ND13" i="3"/>
  <c r="NC14" i="3"/>
  <c r="ND9" i="3"/>
  <c r="ND12" i="3"/>
  <c r="MV3" i="3"/>
  <c r="MU2" i="3"/>
  <c r="MU1" i="3"/>
  <c r="MR3" i="17"/>
  <c r="MS5" i="17"/>
  <c r="MS13" i="17" s="1"/>
  <c r="MR4" i="17"/>
  <c r="MR18" i="17"/>
  <c r="NA85" i="4"/>
  <c r="NA47" i="4" s="1"/>
  <c r="MT14" i="4"/>
  <c r="MU5" i="4"/>
  <c r="MT3" i="4"/>
  <c r="MT4" i="4"/>
  <c r="MT36" i="4" l="1"/>
  <c r="MT54" i="4" s="1"/>
  <c r="MT61" i="4" s="1"/>
  <c r="MS23" i="17"/>
  <c r="MU33" i="17"/>
  <c r="MT49" i="17"/>
  <c r="MU30" i="17"/>
  <c r="MT48" i="17"/>
  <c r="MU22" i="3"/>
  <c r="MV17" i="3"/>
  <c r="MV27" i="3" s="1"/>
  <c r="MV29" i="3" s="1"/>
  <c r="MW26" i="3" s="1"/>
  <c r="MV21" i="3"/>
  <c r="MX10" i="3"/>
  <c r="MW11" i="3"/>
  <c r="NE13" i="3"/>
  <c r="ND14" i="3"/>
  <c r="MV2" i="3"/>
  <c r="MW3" i="3"/>
  <c r="MV1" i="3"/>
  <c r="NE12" i="3"/>
  <c r="NE9" i="3"/>
  <c r="MS4" i="17"/>
  <c r="MS3" i="17"/>
  <c r="MT5" i="17"/>
  <c r="MT13" i="17" s="1"/>
  <c r="MS18" i="17"/>
  <c r="NB85" i="4"/>
  <c r="NB47" i="4" s="1"/>
  <c r="MU14" i="4"/>
  <c r="MU3" i="4"/>
  <c r="MV5" i="4"/>
  <c r="MU4" i="4"/>
  <c r="MU36" i="4" l="1"/>
  <c r="MU54" i="4" s="1"/>
  <c r="MU61" i="4" s="1"/>
  <c r="MT23" i="17"/>
  <c r="MV30" i="17"/>
  <c r="MU48" i="17"/>
  <c r="MV33" i="17"/>
  <c r="MU49" i="17"/>
  <c r="MV22" i="3"/>
  <c r="MW17" i="3"/>
  <c r="MW27" i="3" s="1"/>
  <c r="MW29" i="3" s="1"/>
  <c r="MX26" i="3" s="1"/>
  <c r="MW21" i="3"/>
  <c r="MY10" i="3"/>
  <c r="MX11" i="3"/>
  <c r="NE14" i="3"/>
  <c r="NF13" i="3"/>
  <c r="MX3" i="3"/>
  <c r="MW2" i="3"/>
  <c r="MW1" i="3"/>
  <c r="NF9" i="3"/>
  <c r="NF12" i="3"/>
  <c r="MT3" i="17"/>
  <c r="MT4" i="17"/>
  <c r="MU5" i="17"/>
  <c r="MU13" i="17" s="1"/>
  <c r="MT18" i="17"/>
  <c r="NC85" i="4"/>
  <c r="NC47" i="4" s="1"/>
  <c r="MV14" i="4"/>
  <c r="MV4" i="4"/>
  <c r="MV3" i="4"/>
  <c r="MW5" i="4"/>
  <c r="MV36" i="4" l="1"/>
  <c r="MV54" i="4" s="1"/>
  <c r="MV61" i="4" s="1"/>
  <c r="MU23" i="17"/>
  <c r="MW33" i="17"/>
  <c r="MV49" i="17"/>
  <c r="MW30" i="17"/>
  <c r="MV48" i="17"/>
  <c r="MW22" i="3"/>
  <c r="MX17" i="3"/>
  <c r="MX27" i="3" s="1"/>
  <c r="MX29" i="3" s="1"/>
  <c r="MY26" i="3" s="1"/>
  <c r="MX21" i="3"/>
  <c r="MZ10" i="3"/>
  <c r="MY11" i="3"/>
  <c r="NF14" i="3"/>
  <c r="NG13" i="3"/>
  <c r="MX1" i="3"/>
  <c r="MY3" i="3"/>
  <c r="MX2" i="3"/>
  <c r="NG12" i="3"/>
  <c r="NG9" i="3"/>
  <c r="MU4" i="17"/>
  <c r="MU3" i="17"/>
  <c r="MV5" i="17"/>
  <c r="MV13" i="17" s="1"/>
  <c r="MU18" i="17"/>
  <c r="ND85" i="4"/>
  <c r="ND47" i="4" s="1"/>
  <c r="MW14" i="4"/>
  <c r="MX5" i="4"/>
  <c r="MW3" i="4"/>
  <c r="MW4" i="4"/>
  <c r="MW36" i="4" l="1"/>
  <c r="MW54" i="4" s="1"/>
  <c r="MW61" i="4" s="1"/>
  <c r="MV23" i="17"/>
  <c r="MX30" i="17"/>
  <c r="MW48" i="17"/>
  <c r="MX33" i="17"/>
  <c r="MW49" i="17"/>
  <c r="MX22" i="3"/>
  <c r="MY17" i="3"/>
  <c r="MY27" i="3" s="1"/>
  <c r="MY29" i="3" s="1"/>
  <c r="MZ26" i="3" s="1"/>
  <c r="MY21" i="3"/>
  <c r="NA10" i="3"/>
  <c r="MZ11" i="3"/>
  <c r="NH13" i="3"/>
  <c r="NG14" i="3"/>
  <c r="NH9" i="3"/>
  <c r="NH12" i="3"/>
  <c r="MZ3" i="3"/>
  <c r="MY2" i="3"/>
  <c r="MY1" i="3"/>
  <c r="MV4" i="17"/>
  <c r="MV3" i="17"/>
  <c r="MW5" i="17"/>
  <c r="MW13" i="17" s="1"/>
  <c r="MV18" i="17"/>
  <c r="NE85" i="4"/>
  <c r="NE47" i="4" s="1"/>
  <c r="MX14" i="4"/>
  <c r="MX3" i="4"/>
  <c r="MY5" i="4"/>
  <c r="MX4" i="4"/>
  <c r="MX36" i="4" l="1"/>
  <c r="MX54" i="4" s="1"/>
  <c r="MX61" i="4" s="1"/>
  <c r="MW23" i="17"/>
  <c r="MY33" i="17"/>
  <c r="MX49" i="17"/>
  <c r="MY30" i="17"/>
  <c r="MX48" i="17"/>
  <c r="MY22" i="3"/>
  <c r="MZ17" i="3"/>
  <c r="MZ27" i="3" s="1"/>
  <c r="MZ29" i="3" s="1"/>
  <c r="NA26" i="3" s="1"/>
  <c r="MZ21" i="3"/>
  <c r="NB10" i="3"/>
  <c r="NA11" i="3"/>
  <c r="NH14" i="3"/>
  <c r="NI13" i="3"/>
  <c r="MZ1" i="3"/>
  <c r="MZ2" i="3"/>
  <c r="NA3" i="3"/>
  <c r="NI9" i="3"/>
  <c r="NI12" i="3"/>
  <c r="MW3" i="17"/>
  <c r="MX5" i="17"/>
  <c r="MX13" i="17" s="1"/>
  <c r="MW4" i="17"/>
  <c r="MW18" i="17"/>
  <c r="NF85" i="4"/>
  <c r="NF47" i="4" s="1"/>
  <c r="MY14" i="4"/>
  <c r="MZ5" i="4"/>
  <c r="MY4" i="4"/>
  <c r="MY3" i="4"/>
  <c r="MY36" i="4" l="1"/>
  <c r="MY54" i="4" s="1"/>
  <c r="MY61" i="4" s="1"/>
  <c r="MX23" i="17"/>
  <c r="MZ30" i="17"/>
  <c r="MY48" i="17"/>
  <c r="MZ33" i="17"/>
  <c r="MY49" i="17"/>
  <c r="MZ22" i="3"/>
  <c r="NA17" i="3"/>
  <c r="NA27" i="3" s="1"/>
  <c r="NA29" i="3" s="1"/>
  <c r="NB26" i="3" s="1"/>
  <c r="NA21" i="3"/>
  <c r="NC10" i="3"/>
  <c r="NB11" i="3"/>
  <c r="NJ13" i="3"/>
  <c r="NI14" i="3"/>
  <c r="NJ12" i="3"/>
  <c r="NJ9" i="3"/>
  <c r="NB3" i="3"/>
  <c r="NA1" i="3"/>
  <c r="NA2" i="3"/>
  <c r="MX3" i="17"/>
  <c r="MY5" i="17"/>
  <c r="MY13" i="17" s="1"/>
  <c r="MX4" i="17"/>
  <c r="MX18" i="17"/>
  <c r="NG85" i="4"/>
  <c r="NG47" i="4" s="1"/>
  <c r="MZ14" i="4"/>
  <c r="NA5" i="4"/>
  <c r="MZ3" i="4"/>
  <c r="MZ4" i="4"/>
  <c r="MZ36" i="4" l="1"/>
  <c r="MZ54" i="4" s="1"/>
  <c r="MZ61" i="4" s="1"/>
  <c r="MY23" i="17"/>
  <c r="NA33" i="17"/>
  <c r="MZ49" i="17"/>
  <c r="NA30" i="17"/>
  <c r="MZ48" i="17"/>
  <c r="NA22" i="3"/>
  <c r="NB17" i="3"/>
  <c r="NB27" i="3" s="1"/>
  <c r="NB29" i="3" s="1"/>
  <c r="NC26" i="3" s="1"/>
  <c r="NB21" i="3"/>
  <c r="ND10" i="3"/>
  <c r="NC11" i="3"/>
  <c r="NK13" i="3"/>
  <c r="NJ14" i="3"/>
  <c r="NB2" i="3"/>
  <c r="NC3" i="3"/>
  <c r="NB1" i="3"/>
  <c r="NK12" i="3"/>
  <c r="NK9" i="3"/>
  <c r="MZ5" i="17"/>
  <c r="MZ13" i="17" s="1"/>
  <c r="MY4" i="17"/>
  <c r="MY3" i="17"/>
  <c r="MY18" i="17"/>
  <c r="NH85" i="4"/>
  <c r="NH47" i="4" s="1"/>
  <c r="NA14" i="4"/>
  <c r="NA4" i="4"/>
  <c r="NA3" i="4"/>
  <c r="NB5" i="4"/>
  <c r="NA36" i="4" l="1"/>
  <c r="NA54" i="4" s="1"/>
  <c r="NA61" i="4" s="1"/>
  <c r="MZ23" i="17"/>
  <c r="NB30" i="17"/>
  <c r="NA48" i="17"/>
  <c r="NB33" i="17"/>
  <c r="NA49" i="17"/>
  <c r="NB22" i="3"/>
  <c r="NC17" i="3"/>
  <c r="NC27" i="3" s="1"/>
  <c r="NC29" i="3" s="1"/>
  <c r="ND26" i="3" s="1"/>
  <c r="NC21" i="3"/>
  <c r="NE10" i="3"/>
  <c r="ND11" i="3"/>
  <c r="NL13" i="3"/>
  <c r="NK14" i="3"/>
  <c r="ND3" i="3"/>
  <c r="NC1" i="3"/>
  <c r="NC2" i="3"/>
  <c r="NL9" i="3"/>
  <c r="NL12" i="3"/>
  <c r="MZ3" i="17"/>
  <c r="MZ4" i="17"/>
  <c r="NA5" i="17"/>
  <c r="NA13" i="17" s="1"/>
  <c r="MZ18" i="17"/>
  <c r="NI85" i="4"/>
  <c r="NI47" i="4" s="1"/>
  <c r="NB14" i="4"/>
  <c r="NC5" i="4"/>
  <c r="NB3" i="4"/>
  <c r="NB4" i="4"/>
  <c r="NB36" i="4" l="1"/>
  <c r="NB54" i="4" s="1"/>
  <c r="NB61" i="4" s="1"/>
  <c r="NA23" i="17"/>
  <c r="NC33" i="17"/>
  <c r="NB49" i="17"/>
  <c r="NC30" i="17"/>
  <c r="NB48" i="17"/>
  <c r="NC22" i="3"/>
  <c r="ND17" i="3"/>
  <c r="ND27" i="3" s="1"/>
  <c r="ND29" i="3" s="1"/>
  <c r="NE26" i="3" s="1"/>
  <c r="ND21" i="3"/>
  <c r="NF10" i="3"/>
  <c r="NE11" i="3"/>
  <c r="NM13" i="3"/>
  <c r="NL14" i="3"/>
  <c r="ND1" i="3"/>
  <c r="ND2" i="3"/>
  <c r="NE3" i="3"/>
  <c r="NM12" i="3"/>
  <c r="NM9" i="3"/>
  <c r="NB5" i="17"/>
  <c r="NB13" i="17" s="1"/>
  <c r="NA4" i="17"/>
  <c r="NA3" i="17"/>
  <c r="NA18" i="17"/>
  <c r="NJ85" i="4"/>
  <c r="NJ47" i="4" s="1"/>
  <c r="NC14" i="4"/>
  <c r="ND5" i="4"/>
  <c r="NC3" i="4"/>
  <c r="NC4" i="4"/>
  <c r="NC36" i="4" l="1"/>
  <c r="NC54" i="4" s="1"/>
  <c r="NC61" i="4" s="1"/>
  <c r="NB23" i="17"/>
  <c r="ND30" i="17"/>
  <c r="NC48" i="17"/>
  <c r="ND33" i="17"/>
  <c r="NC49" i="17"/>
  <c r="ND22" i="3"/>
  <c r="NE17" i="3"/>
  <c r="NE27" i="3" s="1"/>
  <c r="NE29" i="3" s="1"/>
  <c r="NF26" i="3" s="1"/>
  <c r="NE21" i="3"/>
  <c r="NG10" i="3"/>
  <c r="NF11" i="3"/>
  <c r="NM14" i="3"/>
  <c r="NN13" i="3"/>
  <c r="NF3" i="3"/>
  <c r="NE2" i="3"/>
  <c r="NE1" i="3"/>
  <c r="NN9" i="3"/>
  <c r="NN12" i="3"/>
  <c r="NB4" i="17"/>
  <c r="NC5" i="17"/>
  <c r="NC13" i="17" s="1"/>
  <c r="NB3" i="17"/>
  <c r="NB18" i="17"/>
  <c r="NK85" i="4"/>
  <c r="NK47" i="4" s="1"/>
  <c r="ND14" i="4"/>
  <c r="ND4" i="4"/>
  <c r="ND3" i="4"/>
  <c r="NE5" i="4"/>
  <c r="ND36" i="4" l="1"/>
  <c r="ND54" i="4" s="1"/>
  <c r="ND61" i="4" s="1"/>
  <c r="NC23" i="17"/>
  <c r="NE33" i="17"/>
  <c r="ND49" i="17"/>
  <c r="NE30" i="17"/>
  <c r="ND48" i="17"/>
  <c r="NF17" i="3"/>
  <c r="NF27" i="3" s="1"/>
  <c r="NF29" i="3" s="1"/>
  <c r="NG26" i="3" s="1"/>
  <c r="NF21" i="3"/>
  <c r="NH10" i="3"/>
  <c r="NG11" i="3"/>
  <c r="NE22" i="3"/>
  <c r="NN14" i="3"/>
  <c r="NO13" i="3"/>
  <c r="NF1" i="3"/>
  <c r="NG3" i="3"/>
  <c r="NF2" i="3"/>
  <c r="NO12" i="3"/>
  <c r="NO9" i="3"/>
  <c r="NC4" i="17"/>
  <c r="NC3" i="17"/>
  <c r="ND5" i="17"/>
  <c r="ND13" i="17" s="1"/>
  <c r="NC18" i="17"/>
  <c r="NL85" i="4"/>
  <c r="NL47" i="4" s="1"/>
  <c r="NE14" i="4"/>
  <c r="NF5" i="4"/>
  <c r="NE4" i="4"/>
  <c r="NE3" i="4"/>
  <c r="NE36" i="4" l="1"/>
  <c r="NE54" i="4" s="1"/>
  <c r="NE61" i="4" s="1"/>
  <c r="ND23" i="17"/>
  <c r="NF30" i="17"/>
  <c r="NE48" i="17"/>
  <c r="NF33" i="17"/>
  <c r="NE49" i="17"/>
  <c r="NF22" i="3"/>
  <c r="NG17" i="3"/>
  <c r="NG27" i="3" s="1"/>
  <c r="NG29" i="3" s="1"/>
  <c r="NH26" i="3" s="1"/>
  <c r="NG21" i="3"/>
  <c r="NI10" i="3"/>
  <c r="NH11" i="3"/>
  <c r="NP13" i="3"/>
  <c r="NO14" i="3"/>
  <c r="NG1" i="3"/>
  <c r="NG2" i="3"/>
  <c r="NH3" i="3"/>
  <c r="NP12" i="3"/>
  <c r="NP9" i="3"/>
  <c r="ND4" i="17"/>
  <c r="NE5" i="17"/>
  <c r="NE13" i="17" s="1"/>
  <c r="ND3" i="17"/>
  <c r="ND18" i="17"/>
  <c r="NM85" i="4"/>
  <c r="NM47" i="4" s="1"/>
  <c r="NF14" i="4"/>
  <c r="NG5" i="4"/>
  <c r="NF4" i="4"/>
  <c r="NF3" i="4"/>
  <c r="NF36" i="4" l="1"/>
  <c r="NF54" i="4" s="1"/>
  <c r="NF61" i="4" s="1"/>
  <c r="NE23" i="17"/>
  <c r="NG33" i="17"/>
  <c r="NF49" i="17"/>
  <c r="NG30" i="17"/>
  <c r="NF48" i="17"/>
  <c r="NG22" i="3"/>
  <c r="NH17" i="3"/>
  <c r="NH27" i="3" s="1"/>
  <c r="NH29" i="3" s="1"/>
  <c r="NI26" i="3" s="1"/>
  <c r="NH21" i="3"/>
  <c r="NJ10" i="3"/>
  <c r="NI11" i="3"/>
  <c r="NQ13" i="3"/>
  <c r="NP14" i="3"/>
  <c r="NQ12" i="3"/>
  <c r="NQ9" i="3"/>
  <c r="NH1" i="3"/>
  <c r="NH2" i="3"/>
  <c r="NI3" i="3"/>
  <c r="NE3" i="17"/>
  <c r="NF5" i="17"/>
  <c r="NF13" i="17" s="1"/>
  <c r="NE4" i="17"/>
  <c r="NE18" i="17"/>
  <c r="NN85" i="4"/>
  <c r="NN47" i="4" s="1"/>
  <c r="NG14" i="4"/>
  <c r="NH5" i="4"/>
  <c r="NG4" i="4"/>
  <c r="NG3" i="4"/>
  <c r="NG36" i="4" l="1"/>
  <c r="NG54" i="4" s="1"/>
  <c r="NG61" i="4" s="1"/>
  <c r="NF23" i="17"/>
  <c r="NH30" i="17"/>
  <c r="NG48" i="17"/>
  <c r="NH33" i="17"/>
  <c r="NG49" i="17"/>
  <c r="NI17" i="3"/>
  <c r="NI27" i="3" s="1"/>
  <c r="NI29" i="3" s="1"/>
  <c r="NJ26" i="3" s="1"/>
  <c r="NI21" i="3"/>
  <c r="NK10" i="3"/>
  <c r="NJ11" i="3"/>
  <c r="NH22" i="3"/>
  <c r="NR13" i="3"/>
  <c r="NQ14" i="3"/>
  <c r="NR9" i="3"/>
  <c r="NR12" i="3"/>
  <c r="NI2" i="3"/>
  <c r="NI1" i="3"/>
  <c r="NJ3" i="3"/>
  <c r="NF3" i="17"/>
  <c r="NF4" i="17"/>
  <c r="NG5" i="17"/>
  <c r="NG13" i="17" s="1"/>
  <c r="NF18" i="17"/>
  <c r="NO85" i="4"/>
  <c r="NO47" i="4" s="1"/>
  <c r="NH14" i="4"/>
  <c r="NH4" i="4"/>
  <c r="NH3" i="4"/>
  <c r="NI5" i="4"/>
  <c r="NH36" i="4" l="1"/>
  <c r="NH54" i="4" s="1"/>
  <c r="NH61" i="4" s="1"/>
  <c r="NG23" i="17"/>
  <c r="NI33" i="17"/>
  <c r="NH49" i="17"/>
  <c r="NI30" i="17"/>
  <c r="NH48" i="17"/>
  <c r="NI22" i="3"/>
  <c r="NJ17" i="3"/>
  <c r="NJ27" i="3" s="1"/>
  <c r="NJ29" i="3" s="1"/>
  <c r="NK26" i="3" s="1"/>
  <c r="NJ21" i="3"/>
  <c r="NL10" i="3"/>
  <c r="NK11" i="3"/>
  <c r="NS13" i="3"/>
  <c r="NR14" i="3"/>
  <c r="NJ1" i="3"/>
  <c r="NK3" i="3"/>
  <c r="NJ2" i="3"/>
  <c r="NS12" i="3"/>
  <c r="NS9" i="3"/>
  <c r="NG3" i="17"/>
  <c r="NG4" i="17"/>
  <c r="NH5" i="17"/>
  <c r="NH13" i="17" s="1"/>
  <c r="NG18" i="17"/>
  <c r="NP85" i="4"/>
  <c r="NP47" i="4" s="1"/>
  <c r="NI14" i="4"/>
  <c r="NI3" i="4"/>
  <c r="NI4" i="4"/>
  <c r="NJ5" i="4"/>
  <c r="NI36" i="4" l="1"/>
  <c r="NI54" i="4" s="1"/>
  <c r="NI61" i="4" s="1"/>
  <c r="NH23" i="17"/>
  <c r="NJ30" i="17"/>
  <c r="NI48" i="17"/>
  <c r="NJ33" i="17"/>
  <c r="NI49" i="17"/>
  <c r="NJ22" i="3"/>
  <c r="NK17" i="3"/>
  <c r="NK27" i="3" s="1"/>
  <c r="NK29" i="3" s="1"/>
  <c r="NL26" i="3" s="1"/>
  <c r="NK21" i="3"/>
  <c r="NM10" i="3"/>
  <c r="NL11" i="3"/>
  <c r="NS14" i="3"/>
  <c r="NT13" i="3"/>
  <c r="NT9" i="3"/>
  <c r="NT12" i="3"/>
  <c r="NK2" i="3"/>
  <c r="NL3" i="3"/>
  <c r="NK1" i="3"/>
  <c r="NH3" i="17"/>
  <c r="NI5" i="17"/>
  <c r="NI13" i="17" s="1"/>
  <c r="NH4" i="17"/>
  <c r="NH18" i="17"/>
  <c r="NQ85" i="4"/>
  <c r="NQ47" i="4" s="1"/>
  <c r="NJ14" i="4"/>
  <c r="NJ3" i="4"/>
  <c r="NK5" i="4"/>
  <c r="NJ4" i="4"/>
  <c r="NJ36" i="4" l="1"/>
  <c r="NJ54" i="4" s="1"/>
  <c r="NJ61" i="4" s="1"/>
  <c r="NI23" i="17"/>
  <c r="NK33" i="17"/>
  <c r="NJ49" i="17"/>
  <c r="NK30" i="17"/>
  <c r="NJ48" i="17"/>
  <c r="NL17" i="3"/>
  <c r="NL27" i="3" s="1"/>
  <c r="NL29" i="3" s="1"/>
  <c r="NM26" i="3" s="1"/>
  <c r="NL21" i="3"/>
  <c r="NN10" i="3"/>
  <c r="NM11" i="3"/>
  <c r="NK22" i="3"/>
  <c r="NU13" i="3"/>
  <c r="NT14" i="3"/>
  <c r="NL1" i="3"/>
  <c r="NL2" i="3"/>
  <c r="NM3" i="3"/>
  <c r="NU12" i="3"/>
  <c r="NU9" i="3"/>
  <c r="NI3" i="17"/>
  <c r="NJ5" i="17"/>
  <c r="NJ13" i="17" s="1"/>
  <c r="NI4" i="17"/>
  <c r="NI18" i="17"/>
  <c r="NR85" i="4"/>
  <c r="NR47" i="4" s="1"/>
  <c r="NK14" i="4"/>
  <c r="NK3" i="4"/>
  <c r="NK4" i="4"/>
  <c r="NL5" i="4"/>
  <c r="NK36" i="4" l="1"/>
  <c r="NK54" i="4" s="1"/>
  <c r="NK61" i="4" s="1"/>
  <c r="NJ23" i="17"/>
  <c r="NL30" i="17"/>
  <c r="NK48" i="17"/>
  <c r="NL33" i="17"/>
  <c r="NK49" i="17"/>
  <c r="NL22" i="3"/>
  <c r="NM17" i="3"/>
  <c r="NM27" i="3" s="1"/>
  <c r="NM29" i="3" s="1"/>
  <c r="NN26" i="3" s="1"/>
  <c r="NM21" i="3"/>
  <c r="NO10" i="3"/>
  <c r="NN11" i="3"/>
  <c r="NV13" i="3"/>
  <c r="NU14" i="3"/>
  <c r="NV9" i="3"/>
  <c r="NV12" i="3"/>
  <c r="NN3" i="3"/>
  <c r="NM1" i="3"/>
  <c r="NM2" i="3"/>
  <c r="NJ3" i="17"/>
  <c r="NK5" i="17"/>
  <c r="NK13" i="17" s="1"/>
  <c r="NJ4" i="17"/>
  <c r="NJ18" i="17"/>
  <c r="NS85" i="4"/>
  <c r="NS47" i="4" s="1"/>
  <c r="NL14" i="4"/>
  <c r="NL4" i="4"/>
  <c r="NL3" i="4"/>
  <c r="NM5" i="4"/>
  <c r="NL36" i="4" l="1"/>
  <c r="NL54" i="4" s="1"/>
  <c r="NL61" i="4" s="1"/>
  <c r="NK23" i="17"/>
  <c r="NM33" i="17"/>
  <c r="NL49" i="17"/>
  <c r="NM30" i="17"/>
  <c r="NL48" i="17"/>
  <c r="NM22" i="3"/>
  <c r="NN17" i="3"/>
  <c r="NN27" i="3" s="1"/>
  <c r="NN29" i="3" s="1"/>
  <c r="NO26" i="3" s="1"/>
  <c r="NN21" i="3"/>
  <c r="NP10" i="3"/>
  <c r="NO11" i="3"/>
  <c r="NV14" i="3"/>
  <c r="NW13" i="3"/>
  <c r="NN1" i="3"/>
  <c r="NO3" i="3"/>
  <c r="NN2" i="3"/>
  <c r="NW12" i="3"/>
  <c r="NW9" i="3"/>
  <c r="NK3" i="17"/>
  <c r="NK4" i="17"/>
  <c r="NL5" i="17"/>
  <c r="NL13" i="17" s="1"/>
  <c r="NK18" i="17"/>
  <c r="NT85" i="4"/>
  <c r="NT47" i="4" s="1"/>
  <c r="NM14" i="4"/>
  <c r="NM3" i="4"/>
  <c r="NM4" i="4"/>
  <c r="NN5" i="4"/>
  <c r="NM36" i="4" l="1"/>
  <c r="NM54" i="4" s="1"/>
  <c r="NM61" i="4" s="1"/>
  <c r="NL23" i="17"/>
  <c r="NN30" i="17"/>
  <c r="NM48" i="17"/>
  <c r="NN33" i="17"/>
  <c r="NM49" i="17"/>
  <c r="NN22" i="3"/>
  <c r="NO17" i="3"/>
  <c r="NO27" i="3" s="1"/>
  <c r="NO29" i="3" s="1"/>
  <c r="NP26" i="3" s="1"/>
  <c r="NO21" i="3"/>
  <c r="NQ10" i="3"/>
  <c r="NP11" i="3"/>
  <c r="NX13" i="3"/>
  <c r="NW14" i="3"/>
  <c r="NX9" i="3"/>
  <c r="NX12" i="3"/>
  <c r="NO1" i="3"/>
  <c r="NO2" i="3"/>
  <c r="NP3" i="3"/>
  <c r="NL3" i="17"/>
  <c r="NL4" i="17"/>
  <c r="NM5" i="17"/>
  <c r="NM13" i="17" s="1"/>
  <c r="NL18" i="17"/>
  <c r="NU85" i="4"/>
  <c r="NU47" i="4" s="1"/>
  <c r="NN14" i="4"/>
  <c r="NN4" i="4"/>
  <c r="NO5" i="4"/>
  <c r="NN3" i="4"/>
  <c r="NN36" i="4" l="1"/>
  <c r="NN54" i="4" s="1"/>
  <c r="NN61" i="4" s="1"/>
  <c r="NM23" i="17"/>
  <c r="NO33" i="17"/>
  <c r="NN49" i="17"/>
  <c r="NO30" i="17"/>
  <c r="NN48" i="17"/>
  <c r="NP17" i="3"/>
  <c r="NP27" i="3" s="1"/>
  <c r="NP29" i="3" s="1"/>
  <c r="NQ26" i="3" s="1"/>
  <c r="NP21" i="3"/>
  <c r="NR10" i="3"/>
  <c r="NQ11" i="3"/>
  <c r="NO22" i="3"/>
  <c r="NY13" i="3"/>
  <c r="NX14" i="3"/>
  <c r="NY12" i="3"/>
  <c r="NY9" i="3"/>
  <c r="NP1" i="3"/>
  <c r="NP2" i="3"/>
  <c r="NQ3" i="3"/>
  <c r="NN5" i="17"/>
  <c r="NN13" i="17" s="1"/>
  <c r="NM3" i="17"/>
  <c r="NM4" i="17"/>
  <c r="NM18" i="17"/>
  <c r="NV85" i="4"/>
  <c r="NV47" i="4" s="1"/>
  <c r="NO14" i="4"/>
  <c r="NO3" i="4"/>
  <c r="NP5" i="4"/>
  <c r="NO4" i="4"/>
  <c r="NO36" i="4" l="1"/>
  <c r="NO54" i="4" s="1"/>
  <c r="NO61" i="4" s="1"/>
  <c r="NN23" i="17"/>
  <c r="NP30" i="17"/>
  <c r="NO48" i="17"/>
  <c r="NP33" i="17"/>
  <c r="NO49" i="17"/>
  <c r="NP22" i="3"/>
  <c r="NQ17" i="3"/>
  <c r="NQ27" i="3" s="1"/>
  <c r="NQ29" i="3" s="1"/>
  <c r="NR26" i="3" s="1"/>
  <c r="NQ21" i="3"/>
  <c r="NS10" i="3"/>
  <c r="NR11" i="3"/>
  <c r="NZ13" i="3"/>
  <c r="NY14" i="3"/>
  <c r="NQ2" i="3"/>
  <c r="NR3" i="3"/>
  <c r="NQ1" i="3"/>
  <c r="NZ12" i="3"/>
  <c r="NZ9" i="3"/>
  <c r="NN3" i="17"/>
  <c r="NO5" i="17"/>
  <c r="NO13" i="17" s="1"/>
  <c r="NN4" i="17"/>
  <c r="NN18" i="17"/>
  <c r="NW85" i="4"/>
  <c r="NW47" i="4" s="1"/>
  <c r="NP14" i="4"/>
  <c r="NP4" i="4"/>
  <c r="NP3" i="4"/>
  <c r="NQ5" i="4"/>
  <c r="NP36" i="4" l="1"/>
  <c r="NP54" i="4" s="1"/>
  <c r="NP61" i="4" s="1"/>
  <c r="NO23" i="17"/>
  <c r="NQ33" i="17"/>
  <c r="NP49" i="17"/>
  <c r="NQ30" i="17"/>
  <c r="NP48" i="17"/>
  <c r="NR17" i="3"/>
  <c r="NR27" i="3" s="1"/>
  <c r="NR29" i="3" s="1"/>
  <c r="NS26" i="3" s="1"/>
  <c r="NR21" i="3"/>
  <c r="NT10" i="3"/>
  <c r="NS11" i="3"/>
  <c r="NQ22" i="3"/>
  <c r="OA13" i="3"/>
  <c r="NZ14" i="3"/>
  <c r="OA9" i="3"/>
  <c r="OA12" i="3"/>
  <c r="NR2" i="3"/>
  <c r="NR1" i="3"/>
  <c r="NS3" i="3"/>
  <c r="NO3" i="17"/>
  <c r="NP5" i="17"/>
  <c r="NP13" i="17" s="1"/>
  <c r="NO4" i="17"/>
  <c r="NO18" i="17"/>
  <c r="NX85" i="4"/>
  <c r="NX47" i="4" s="1"/>
  <c r="NQ14" i="4"/>
  <c r="NR5" i="4"/>
  <c r="NQ4" i="4"/>
  <c r="NQ3" i="4"/>
  <c r="NQ36" i="4" l="1"/>
  <c r="NQ54" i="4" s="1"/>
  <c r="NQ61" i="4" s="1"/>
  <c r="NP23" i="17"/>
  <c r="NR30" i="17"/>
  <c r="NQ48" i="17"/>
  <c r="NR33" i="17"/>
  <c r="NQ49" i="17"/>
  <c r="NR22" i="3"/>
  <c r="NS17" i="3"/>
  <c r="NS27" i="3" s="1"/>
  <c r="NS29" i="3" s="1"/>
  <c r="NT26" i="3" s="1"/>
  <c r="NS21" i="3"/>
  <c r="NU10" i="3"/>
  <c r="NT11" i="3"/>
  <c r="OB13" i="3"/>
  <c r="OA14" i="3"/>
  <c r="OB9" i="3"/>
  <c r="OB12" i="3"/>
  <c r="NS2" i="3"/>
  <c r="NT3" i="3"/>
  <c r="NS1" i="3"/>
  <c r="NP3" i="17"/>
  <c r="NP4" i="17"/>
  <c r="NQ5" i="17"/>
  <c r="NQ13" i="17" s="1"/>
  <c r="NP18" i="17"/>
  <c r="NY85" i="4"/>
  <c r="NY47" i="4" s="1"/>
  <c r="NR14" i="4"/>
  <c r="NS5" i="4"/>
  <c r="NR3" i="4"/>
  <c r="NR4" i="4"/>
  <c r="NR36" i="4" l="1"/>
  <c r="NR54" i="4" s="1"/>
  <c r="NR61" i="4" s="1"/>
  <c r="NQ23" i="17"/>
  <c r="NS33" i="17"/>
  <c r="NR49" i="17"/>
  <c r="NS30" i="17"/>
  <c r="NR48" i="17"/>
  <c r="NS22" i="3"/>
  <c r="NT17" i="3"/>
  <c r="NT27" i="3" s="1"/>
  <c r="NT29" i="3" s="1"/>
  <c r="NU26" i="3" s="1"/>
  <c r="NT21" i="3"/>
  <c r="NV10" i="3"/>
  <c r="NU11" i="3"/>
  <c r="OC13" i="3"/>
  <c r="OB14" i="3"/>
  <c r="OC12" i="3"/>
  <c r="OC9" i="3"/>
  <c r="NT1" i="3"/>
  <c r="NT2" i="3"/>
  <c r="NU3" i="3"/>
  <c r="NQ4" i="17"/>
  <c r="NR5" i="17"/>
  <c r="NR13" i="17" s="1"/>
  <c r="NQ3" i="17"/>
  <c r="NQ18" i="17"/>
  <c r="NZ85" i="4"/>
  <c r="NZ47" i="4" s="1"/>
  <c r="NS14" i="4"/>
  <c r="NS3" i="4"/>
  <c r="NT5" i="4"/>
  <c r="NS4" i="4"/>
  <c r="NS36" i="4" l="1"/>
  <c r="NS54" i="4" s="1"/>
  <c r="NS61" i="4" s="1"/>
  <c r="NR23" i="17"/>
  <c r="NT30" i="17"/>
  <c r="NS48" i="17"/>
  <c r="NT33" i="17"/>
  <c r="NS49" i="17"/>
  <c r="NU17" i="3"/>
  <c r="NU27" i="3" s="1"/>
  <c r="NU29" i="3" s="1"/>
  <c r="NV26" i="3" s="1"/>
  <c r="NU21" i="3"/>
  <c r="NW10" i="3"/>
  <c r="NV11" i="3"/>
  <c r="NT22" i="3"/>
  <c r="OD13" i="3"/>
  <c r="OC14" i="3"/>
  <c r="NU1" i="3"/>
  <c r="NV3" i="3"/>
  <c r="NU2" i="3"/>
  <c r="OD12" i="3"/>
  <c r="OD9" i="3"/>
  <c r="NR3" i="17"/>
  <c r="NS5" i="17"/>
  <c r="NS13" i="17" s="1"/>
  <c r="NR4" i="17"/>
  <c r="NR18" i="17"/>
  <c r="OA85" i="4"/>
  <c r="OA47" i="4" s="1"/>
  <c r="NT14" i="4"/>
  <c r="NT4" i="4"/>
  <c r="NT3" i="4"/>
  <c r="NU5" i="4"/>
  <c r="NT36" i="4" l="1"/>
  <c r="NT54" i="4" s="1"/>
  <c r="NT61" i="4" s="1"/>
  <c r="NS23" i="17"/>
  <c r="NU33" i="17"/>
  <c r="NT49" i="17"/>
  <c r="NU30" i="17"/>
  <c r="NT48" i="17"/>
  <c r="NV17" i="3"/>
  <c r="NV27" i="3" s="1"/>
  <c r="NV29" i="3" s="1"/>
  <c r="NW26" i="3" s="1"/>
  <c r="NV21" i="3"/>
  <c r="NX10" i="3"/>
  <c r="NW11" i="3"/>
  <c r="NU22" i="3"/>
  <c r="OE13" i="3"/>
  <c r="OD14" i="3"/>
  <c r="OE12" i="3"/>
  <c r="OE9" i="3"/>
  <c r="NV1" i="3"/>
  <c r="NV2" i="3"/>
  <c r="NW3" i="3"/>
  <c r="NS4" i="17"/>
  <c r="NT5" i="17"/>
  <c r="NT13" i="17" s="1"/>
  <c r="NS3" i="17"/>
  <c r="NS18" i="17"/>
  <c r="OB85" i="4"/>
  <c r="OB47" i="4" s="1"/>
  <c r="NU14" i="4"/>
  <c r="NV5" i="4"/>
  <c r="NU4" i="4"/>
  <c r="NU3" i="4"/>
  <c r="NU36" i="4" l="1"/>
  <c r="NU54" i="4" s="1"/>
  <c r="NU61" i="4" s="1"/>
  <c r="NT23" i="17"/>
  <c r="NV30" i="17"/>
  <c r="NU48" i="17"/>
  <c r="NV33" i="17"/>
  <c r="NU49" i="17"/>
  <c r="NV22" i="3"/>
  <c r="NW17" i="3"/>
  <c r="NW27" i="3" s="1"/>
  <c r="NW29" i="3" s="1"/>
  <c r="NX26" i="3" s="1"/>
  <c r="NW21" i="3"/>
  <c r="NY10" i="3"/>
  <c r="NX11" i="3"/>
  <c r="OF13" i="3"/>
  <c r="OE14" i="3"/>
  <c r="NW2" i="3"/>
  <c r="NX3" i="3"/>
  <c r="NW1" i="3"/>
  <c r="OF12" i="3"/>
  <c r="OF9" i="3"/>
  <c r="NT4" i="17"/>
  <c r="NT3" i="17"/>
  <c r="NU5" i="17"/>
  <c r="NU13" i="17" s="1"/>
  <c r="NT18" i="17"/>
  <c r="OC85" i="4"/>
  <c r="OC47" i="4" s="1"/>
  <c r="NV14" i="4"/>
  <c r="NV3" i="4"/>
  <c r="NW5" i="4"/>
  <c r="NV4" i="4"/>
  <c r="NV36" i="4" l="1"/>
  <c r="NV54" i="4" s="1"/>
  <c r="NV61" i="4" s="1"/>
  <c r="NU23" i="17"/>
  <c r="NW33" i="17"/>
  <c r="NV49" i="17"/>
  <c r="NW30" i="17"/>
  <c r="NV48" i="17"/>
  <c r="NW22" i="3"/>
  <c r="NX17" i="3"/>
  <c r="NX27" i="3" s="1"/>
  <c r="NX29" i="3" s="1"/>
  <c r="NY26" i="3" s="1"/>
  <c r="NX21" i="3"/>
  <c r="NZ10" i="3"/>
  <c r="NY11" i="3"/>
  <c r="OG13" i="3"/>
  <c r="OF14" i="3"/>
  <c r="NX1" i="3"/>
  <c r="NX2" i="3"/>
  <c r="NY3" i="3"/>
  <c r="OG12" i="3"/>
  <c r="OG9" i="3"/>
  <c r="NU3" i="17"/>
  <c r="NU4" i="17"/>
  <c r="NV5" i="17"/>
  <c r="NV13" i="17" s="1"/>
  <c r="NU18" i="17"/>
  <c r="OD85" i="4"/>
  <c r="OD47" i="4" s="1"/>
  <c r="NW14" i="4"/>
  <c r="NW3" i="4"/>
  <c r="NX5" i="4"/>
  <c r="NW4" i="4"/>
  <c r="NW36" i="4" l="1"/>
  <c r="NW54" i="4" s="1"/>
  <c r="NW61" i="4" s="1"/>
  <c r="NV23" i="17"/>
  <c r="NX30" i="17"/>
  <c r="NW48" i="17"/>
  <c r="NX33" i="17"/>
  <c r="NW49" i="17"/>
  <c r="NX22" i="3"/>
  <c r="NY17" i="3"/>
  <c r="NY27" i="3" s="1"/>
  <c r="NY29" i="3" s="1"/>
  <c r="NZ26" i="3" s="1"/>
  <c r="NY21" i="3"/>
  <c r="OA10" i="3"/>
  <c r="NZ11" i="3"/>
  <c r="OG14" i="3"/>
  <c r="OH13" i="3"/>
  <c r="NY2" i="3"/>
  <c r="NZ3" i="3"/>
  <c r="NY1" i="3"/>
  <c r="OH9" i="3"/>
  <c r="OH12" i="3"/>
  <c r="NV4" i="17"/>
  <c r="NV3" i="17"/>
  <c r="NW5" i="17"/>
  <c r="NW13" i="17" s="1"/>
  <c r="NV18" i="17"/>
  <c r="OE85" i="4"/>
  <c r="OE47" i="4" s="1"/>
  <c r="NX14" i="4"/>
  <c r="NY5" i="4"/>
  <c r="NX3" i="4"/>
  <c r="NX4" i="4"/>
  <c r="NX36" i="4" l="1"/>
  <c r="NX54" i="4" s="1"/>
  <c r="NX61" i="4" s="1"/>
  <c r="NW23" i="17"/>
  <c r="NY33" i="17"/>
  <c r="NX49" i="17"/>
  <c r="NY30" i="17"/>
  <c r="NX48" i="17"/>
  <c r="NY22" i="3"/>
  <c r="NZ17" i="3"/>
  <c r="NZ27" i="3" s="1"/>
  <c r="NZ29" i="3" s="1"/>
  <c r="OA26" i="3" s="1"/>
  <c r="NZ21" i="3"/>
  <c r="OB10" i="3"/>
  <c r="OA11" i="3"/>
  <c r="OI13" i="3"/>
  <c r="OH14" i="3"/>
  <c r="NZ2" i="3"/>
  <c r="NZ1" i="3"/>
  <c r="OA3" i="3"/>
  <c r="OI12" i="3"/>
  <c r="OI9" i="3"/>
  <c r="NW3" i="17"/>
  <c r="NX5" i="17"/>
  <c r="NX13" i="17" s="1"/>
  <c r="NW4" i="17"/>
  <c r="NW18" i="17"/>
  <c r="OF85" i="4"/>
  <c r="OF47" i="4" s="1"/>
  <c r="NY14" i="4"/>
  <c r="NY4" i="4"/>
  <c r="NY3" i="4"/>
  <c r="NZ5" i="4"/>
  <c r="NY36" i="4" l="1"/>
  <c r="NY54" i="4" s="1"/>
  <c r="NY61" i="4" s="1"/>
  <c r="NX23" i="17"/>
  <c r="NZ30" i="17"/>
  <c r="NY48" i="17"/>
  <c r="NZ33" i="17"/>
  <c r="NY49" i="17"/>
  <c r="NZ22" i="3"/>
  <c r="OA17" i="3"/>
  <c r="OA27" i="3" s="1"/>
  <c r="OA29" i="3" s="1"/>
  <c r="OB26" i="3" s="1"/>
  <c r="OA21" i="3"/>
  <c r="OC10" i="3"/>
  <c r="OB11" i="3"/>
  <c r="OJ13" i="3"/>
  <c r="OI14" i="3"/>
  <c r="OA2" i="3"/>
  <c r="OB3" i="3"/>
  <c r="OA1" i="3"/>
  <c r="OJ12" i="3"/>
  <c r="OJ9" i="3"/>
  <c r="NX3" i="17"/>
  <c r="NX4" i="17"/>
  <c r="NY5" i="17"/>
  <c r="NY13" i="17" s="1"/>
  <c r="NX18" i="17"/>
  <c r="OG85" i="4"/>
  <c r="OG47" i="4" s="1"/>
  <c r="NZ14" i="4"/>
  <c r="NZ4" i="4"/>
  <c r="OA5" i="4"/>
  <c r="NZ3" i="4"/>
  <c r="NZ36" i="4" l="1"/>
  <c r="NZ54" i="4" s="1"/>
  <c r="NZ61" i="4" s="1"/>
  <c r="NY23" i="17"/>
  <c r="OA33" i="17"/>
  <c r="NZ49" i="17"/>
  <c r="OA30" i="17"/>
  <c r="NZ48" i="17"/>
  <c r="OA22" i="3"/>
  <c r="OB17" i="3"/>
  <c r="OB27" i="3" s="1"/>
  <c r="OB29" i="3" s="1"/>
  <c r="OC26" i="3" s="1"/>
  <c r="OB21" i="3"/>
  <c r="OD10" i="3"/>
  <c r="OC11" i="3"/>
  <c r="OK13" i="3"/>
  <c r="OJ14" i="3"/>
  <c r="OC3" i="3"/>
  <c r="OB1" i="3"/>
  <c r="OB2" i="3"/>
  <c r="OK12" i="3"/>
  <c r="OK9" i="3"/>
  <c r="NZ5" i="17"/>
  <c r="NZ13" i="17" s="1"/>
  <c r="NY4" i="17"/>
  <c r="NY3" i="17"/>
  <c r="NY18" i="17"/>
  <c r="OH85" i="4"/>
  <c r="OH47" i="4" s="1"/>
  <c r="OA14" i="4"/>
  <c r="OB5" i="4"/>
  <c r="OA3" i="4"/>
  <c r="OA4" i="4"/>
  <c r="OA36" i="4" l="1"/>
  <c r="OA54" i="4" s="1"/>
  <c r="OA61" i="4" s="1"/>
  <c r="NZ23" i="17"/>
  <c r="OB30" i="17"/>
  <c r="OA48" i="17"/>
  <c r="OB33" i="17"/>
  <c r="OA49" i="17"/>
  <c r="OB22" i="3"/>
  <c r="OC17" i="3"/>
  <c r="OC27" i="3" s="1"/>
  <c r="OC29" i="3" s="1"/>
  <c r="OD26" i="3" s="1"/>
  <c r="OC21" i="3"/>
  <c r="OE10" i="3"/>
  <c r="OD11" i="3"/>
  <c r="OL13" i="3"/>
  <c r="OK14" i="3"/>
  <c r="OL9" i="3"/>
  <c r="OL12" i="3"/>
  <c r="OD3" i="3"/>
  <c r="OC2" i="3"/>
  <c r="OC1" i="3"/>
  <c r="NZ3" i="17"/>
  <c r="OA5" i="17"/>
  <c r="OA13" i="17" s="1"/>
  <c r="NZ4" i="17"/>
  <c r="NZ18" i="17"/>
  <c r="OI85" i="4"/>
  <c r="OI47" i="4" s="1"/>
  <c r="OB14" i="4"/>
  <c r="OC5" i="4"/>
  <c r="OB4" i="4"/>
  <c r="OB3" i="4"/>
  <c r="OB36" i="4" l="1"/>
  <c r="OB54" i="4" s="1"/>
  <c r="OB61" i="4" s="1"/>
  <c r="OA23" i="17"/>
  <c r="OC33" i="17"/>
  <c r="OB49" i="17"/>
  <c r="OC30" i="17"/>
  <c r="OB48" i="17"/>
  <c r="OC22" i="3"/>
  <c r="OD17" i="3"/>
  <c r="OD27" i="3" s="1"/>
  <c r="OD29" i="3" s="1"/>
  <c r="OE26" i="3" s="1"/>
  <c r="OD21" i="3"/>
  <c r="OF10" i="3"/>
  <c r="OE11" i="3"/>
  <c r="OL14" i="3"/>
  <c r="OM13" i="3"/>
  <c r="OM9" i="3"/>
  <c r="OM12" i="3"/>
  <c r="OD1" i="3"/>
  <c r="OE3" i="3"/>
  <c r="OD2" i="3"/>
  <c r="OA4" i="17"/>
  <c r="OB5" i="17"/>
  <c r="OB13" i="17" s="1"/>
  <c r="OA3" i="17"/>
  <c r="OA18" i="17"/>
  <c r="OJ85" i="4"/>
  <c r="OJ47" i="4" s="1"/>
  <c r="OC14" i="4"/>
  <c r="OC4" i="4"/>
  <c r="OC3" i="4"/>
  <c r="OD5" i="4"/>
  <c r="OC36" i="4" l="1"/>
  <c r="OC54" i="4" s="1"/>
  <c r="OC61" i="4" s="1"/>
  <c r="OB23" i="17"/>
  <c r="OD30" i="17"/>
  <c r="OC48" i="17"/>
  <c r="OD33" i="17"/>
  <c r="OC49" i="17"/>
  <c r="OD22" i="3"/>
  <c r="OE17" i="3"/>
  <c r="OE27" i="3" s="1"/>
  <c r="OE29" i="3" s="1"/>
  <c r="OF26" i="3" s="1"/>
  <c r="OE21" i="3"/>
  <c r="OG10" i="3"/>
  <c r="OF11" i="3"/>
  <c r="OM14" i="3"/>
  <c r="ON13" i="3"/>
  <c r="ON9" i="3"/>
  <c r="ON12" i="3"/>
  <c r="OE2" i="3"/>
  <c r="OF3" i="3"/>
  <c r="OE1" i="3"/>
  <c r="OC5" i="17"/>
  <c r="OC13" i="17" s="1"/>
  <c r="OB3" i="17"/>
  <c r="OB4" i="17"/>
  <c r="OB18" i="17"/>
  <c r="OK85" i="4"/>
  <c r="OK47" i="4" s="1"/>
  <c r="OD14" i="4"/>
  <c r="OD4" i="4"/>
  <c r="OE5" i="4"/>
  <c r="OD3" i="4"/>
  <c r="OD36" i="4" l="1"/>
  <c r="OD54" i="4" s="1"/>
  <c r="OD61" i="4" s="1"/>
  <c r="OC23" i="17"/>
  <c r="OE33" i="17"/>
  <c r="OD49" i="17"/>
  <c r="OE30" i="17"/>
  <c r="OD48" i="17"/>
  <c r="OE22" i="3"/>
  <c r="OF17" i="3"/>
  <c r="OF27" i="3" s="1"/>
  <c r="OF29" i="3" s="1"/>
  <c r="OG26" i="3" s="1"/>
  <c r="OF21" i="3"/>
  <c r="OH10" i="3"/>
  <c r="OG11" i="3"/>
  <c r="OO13" i="3"/>
  <c r="ON14" i="3"/>
  <c r="OO9" i="3"/>
  <c r="OO12" i="3"/>
  <c r="OF1" i="3"/>
  <c r="OF2" i="3"/>
  <c r="OG3" i="3"/>
  <c r="OC3" i="17"/>
  <c r="OC4" i="17"/>
  <c r="OD5" i="17"/>
  <c r="OD13" i="17" s="1"/>
  <c r="OC18" i="17"/>
  <c r="OL85" i="4"/>
  <c r="OL47" i="4" s="1"/>
  <c r="OE14" i="4"/>
  <c r="OF5" i="4"/>
  <c r="OE4" i="4"/>
  <c r="OE3" i="4"/>
  <c r="OE36" i="4" l="1"/>
  <c r="OE54" i="4" s="1"/>
  <c r="OE61" i="4" s="1"/>
  <c r="OD23" i="17"/>
  <c r="OF30" i="17"/>
  <c r="OE48" i="17"/>
  <c r="OF33" i="17"/>
  <c r="OE49" i="17"/>
  <c r="OF22" i="3"/>
  <c r="OG17" i="3"/>
  <c r="OG27" i="3" s="1"/>
  <c r="OG29" i="3" s="1"/>
  <c r="OH26" i="3" s="1"/>
  <c r="OG21" i="3"/>
  <c r="OI10" i="3"/>
  <c r="OH11" i="3"/>
  <c r="OP13" i="3"/>
  <c r="OO14" i="3"/>
  <c r="OP9" i="3"/>
  <c r="OP12" i="3"/>
  <c r="OH3" i="3"/>
  <c r="OG1" i="3"/>
  <c r="OG2" i="3"/>
  <c r="OD3" i="17"/>
  <c r="OD4" i="17"/>
  <c r="OE5" i="17"/>
  <c r="OE13" i="17" s="1"/>
  <c r="OD18" i="17"/>
  <c r="OM85" i="4"/>
  <c r="OM47" i="4" s="1"/>
  <c r="OF14" i="4"/>
  <c r="OF3" i="4"/>
  <c r="OF4" i="4"/>
  <c r="OG5" i="4"/>
  <c r="OF36" i="4" l="1"/>
  <c r="OF54" i="4" s="1"/>
  <c r="OF61" i="4" s="1"/>
  <c r="OE23" i="17"/>
  <c r="OG33" i="17"/>
  <c r="OF49" i="17"/>
  <c r="OG30" i="17"/>
  <c r="OF48" i="17"/>
  <c r="OG22" i="3"/>
  <c r="OH17" i="3"/>
  <c r="OH27" i="3" s="1"/>
  <c r="OH29" i="3" s="1"/>
  <c r="OI26" i="3" s="1"/>
  <c r="OH21" i="3"/>
  <c r="OJ10" i="3"/>
  <c r="OI11" i="3"/>
  <c r="OQ13" i="3"/>
  <c r="OP14" i="3"/>
  <c r="OQ12" i="3"/>
  <c r="OQ9" i="3"/>
  <c r="OH1" i="3"/>
  <c r="OI3" i="3"/>
  <c r="OH2" i="3"/>
  <c r="OE3" i="17"/>
  <c r="OE4" i="17"/>
  <c r="OF5" i="17"/>
  <c r="OF13" i="17" s="1"/>
  <c r="OE18" i="17"/>
  <c r="ON85" i="4"/>
  <c r="ON47" i="4" s="1"/>
  <c r="OG14" i="4"/>
  <c r="OG3" i="4"/>
  <c r="OG4" i="4"/>
  <c r="OH5" i="4"/>
  <c r="OG36" i="4" l="1"/>
  <c r="OG54" i="4" s="1"/>
  <c r="OG61" i="4" s="1"/>
  <c r="OF23" i="17"/>
  <c r="OH30" i="17"/>
  <c r="OG48" i="17"/>
  <c r="OH33" i="17"/>
  <c r="OG49" i="17"/>
  <c r="OI17" i="3"/>
  <c r="OI27" i="3" s="1"/>
  <c r="OI29" i="3" s="1"/>
  <c r="OJ26" i="3" s="1"/>
  <c r="OI21" i="3"/>
  <c r="OK10" i="3"/>
  <c r="OJ11" i="3"/>
  <c r="OH22" i="3"/>
  <c r="OQ14" i="3"/>
  <c r="OR13" i="3"/>
  <c r="OJ3" i="3"/>
  <c r="OI1" i="3"/>
  <c r="OI2" i="3"/>
  <c r="OR12" i="3"/>
  <c r="OR9" i="3"/>
  <c r="OF3" i="17"/>
  <c r="OF4" i="17"/>
  <c r="OG5" i="17"/>
  <c r="OG13" i="17" s="1"/>
  <c r="OF18" i="17"/>
  <c r="OO85" i="4"/>
  <c r="OO47" i="4" s="1"/>
  <c r="OH14" i="4"/>
  <c r="OH3" i="4"/>
  <c r="OH4" i="4"/>
  <c r="OI5" i="4"/>
  <c r="OH36" i="4" l="1"/>
  <c r="OH54" i="4" s="1"/>
  <c r="OH61" i="4" s="1"/>
  <c r="OG23" i="17"/>
  <c r="OI33" i="17"/>
  <c r="OH49" i="17"/>
  <c r="OI30" i="17"/>
  <c r="OH48" i="17"/>
  <c r="OJ17" i="3"/>
  <c r="OJ27" i="3" s="1"/>
  <c r="OJ29" i="3" s="1"/>
  <c r="OK26" i="3" s="1"/>
  <c r="OJ21" i="3"/>
  <c r="OL10" i="3"/>
  <c r="OK11" i="3"/>
  <c r="OI22" i="3"/>
  <c r="OS13" i="3"/>
  <c r="OR14" i="3"/>
  <c r="OS12" i="3"/>
  <c r="OS9" i="3"/>
  <c r="OJ1" i="3"/>
  <c r="OJ2" i="3"/>
  <c r="OK3" i="3"/>
  <c r="OG4" i="17"/>
  <c r="OH5" i="17"/>
  <c r="OH13" i="17" s="1"/>
  <c r="OG3" i="17"/>
  <c r="OG18" i="17"/>
  <c r="OP85" i="4"/>
  <c r="OP47" i="4" s="1"/>
  <c r="OI14" i="4"/>
  <c r="OI4" i="4"/>
  <c r="OJ5" i="4"/>
  <c r="OI3" i="4"/>
  <c r="OI36" i="4" l="1"/>
  <c r="OI54" i="4" s="1"/>
  <c r="OI61" i="4" s="1"/>
  <c r="OH23" i="17"/>
  <c r="OJ30" i="17"/>
  <c r="OI48" i="17"/>
  <c r="OJ33" i="17"/>
  <c r="OI49" i="17"/>
  <c r="OJ22" i="3"/>
  <c r="OM10" i="3"/>
  <c r="OL11" i="3"/>
  <c r="OK17" i="3"/>
  <c r="OK27" i="3" s="1"/>
  <c r="OK29" i="3" s="1"/>
  <c r="OL26" i="3" s="1"/>
  <c r="OK21" i="3"/>
  <c r="OT13" i="3"/>
  <c r="OS14" i="3"/>
  <c r="OK2" i="3"/>
  <c r="OL3" i="3"/>
  <c r="OK1" i="3"/>
  <c r="OT12" i="3"/>
  <c r="OT9" i="3"/>
  <c r="OH3" i="17"/>
  <c r="OH4" i="17"/>
  <c r="OI5" i="17"/>
  <c r="OI13" i="17" s="1"/>
  <c r="OH18" i="17"/>
  <c r="OQ85" i="4"/>
  <c r="OQ47" i="4" s="1"/>
  <c r="OJ14" i="4"/>
  <c r="OK5" i="4"/>
  <c r="OJ4" i="4"/>
  <c r="OJ3" i="4"/>
  <c r="OJ36" i="4" l="1"/>
  <c r="OJ54" i="4" s="1"/>
  <c r="OJ61" i="4" s="1"/>
  <c r="OI23" i="17"/>
  <c r="OK33" i="17"/>
  <c r="OJ49" i="17"/>
  <c r="OK30" i="17"/>
  <c r="OJ48" i="17"/>
  <c r="OK22" i="3"/>
  <c r="OL17" i="3"/>
  <c r="OL27" i="3" s="1"/>
  <c r="OL29" i="3" s="1"/>
  <c r="OM26" i="3" s="1"/>
  <c r="OL21" i="3"/>
  <c r="ON10" i="3"/>
  <c r="OM11" i="3"/>
  <c r="OU13" i="3"/>
  <c r="OT14" i="3"/>
  <c r="OU12" i="3"/>
  <c r="OU9" i="3"/>
  <c r="OM3" i="3"/>
  <c r="OL1" i="3"/>
  <c r="OL2" i="3"/>
  <c r="OI4" i="17"/>
  <c r="OI3" i="17"/>
  <c r="OJ5" i="17"/>
  <c r="OJ13" i="17" s="1"/>
  <c r="OI18" i="17"/>
  <c r="OR85" i="4"/>
  <c r="OR47" i="4" s="1"/>
  <c r="OK14" i="4"/>
  <c r="OK4" i="4"/>
  <c r="OK3" i="4"/>
  <c r="OL5" i="4"/>
  <c r="OK36" i="4" l="1"/>
  <c r="OK54" i="4" s="1"/>
  <c r="OK61" i="4" s="1"/>
  <c r="OJ23" i="17"/>
  <c r="OL30" i="17"/>
  <c r="OK48" i="17"/>
  <c r="OL33" i="17"/>
  <c r="OK49" i="17"/>
  <c r="OL22" i="3"/>
  <c r="OM17" i="3"/>
  <c r="OM27" i="3" s="1"/>
  <c r="OM29" i="3" s="1"/>
  <c r="ON26" i="3" s="1"/>
  <c r="OM21" i="3"/>
  <c r="OO10" i="3"/>
  <c r="ON11" i="3"/>
  <c r="OV13" i="3"/>
  <c r="OU14" i="3"/>
  <c r="OM1" i="3"/>
  <c r="OM2" i="3"/>
  <c r="ON3" i="3"/>
  <c r="OV12" i="3"/>
  <c r="OV9" i="3"/>
  <c r="OJ4" i="17"/>
  <c r="OJ3" i="17"/>
  <c r="OK5" i="17"/>
  <c r="OK13" i="17" s="1"/>
  <c r="OJ18" i="17"/>
  <c r="OS85" i="4"/>
  <c r="OS47" i="4" s="1"/>
  <c r="OL14" i="4"/>
  <c r="OL4" i="4"/>
  <c r="OM5" i="4"/>
  <c r="OL3" i="4"/>
  <c r="OL36" i="4" l="1"/>
  <c r="OL54" i="4" s="1"/>
  <c r="OL61" i="4" s="1"/>
  <c r="OK23" i="17"/>
  <c r="OM33" i="17"/>
  <c r="OL49" i="17"/>
  <c r="OM30" i="17"/>
  <c r="OL48" i="17"/>
  <c r="ON17" i="3"/>
  <c r="ON27" i="3" s="1"/>
  <c r="ON29" i="3" s="1"/>
  <c r="OO26" i="3" s="1"/>
  <c r="ON21" i="3"/>
  <c r="OP10" i="3"/>
  <c r="OO11" i="3"/>
  <c r="OM22" i="3"/>
  <c r="OW13" i="3"/>
  <c r="OV14" i="3"/>
  <c r="OW12" i="3"/>
  <c r="OW9" i="3"/>
  <c r="ON1" i="3"/>
  <c r="ON2" i="3"/>
  <c r="OO3" i="3"/>
  <c r="OK3" i="17"/>
  <c r="OL5" i="17"/>
  <c r="OL13" i="17" s="1"/>
  <c r="OK4" i="17"/>
  <c r="OK18" i="17"/>
  <c r="OT85" i="4"/>
  <c r="OT47" i="4" s="1"/>
  <c r="OM14" i="4"/>
  <c r="OM4" i="4"/>
  <c r="OM3" i="4"/>
  <c r="ON5" i="4"/>
  <c r="OM36" i="4" l="1"/>
  <c r="OM54" i="4" s="1"/>
  <c r="OM61" i="4" s="1"/>
  <c r="OL23" i="17"/>
  <c r="ON30" i="17"/>
  <c r="OM48" i="17"/>
  <c r="ON33" i="17"/>
  <c r="OM49" i="17"/>
  <c r="ON22" i="3"/>
  <c r="OQ10" i="3"/>
  <c r="OP11" i="3"/>
  <c r="OO17" i="3"/>
  <c r="OO27" i="3" s="1"/>
  <c r="OO29" i="3" s="1"/>
  <c r="OP26" i="3" s="1"/>
  <c r="OO21" i="3"/>
  <c r="OX13" i="3"/>
  <c r="OW14" i="3"/>
  <c r="OO2" i="3"/>
  <c r="OP3" i="3"/>
  <c r="OO1" i="3"/>
  <c r="OX9" i="3"/>
  <c r="OX12" i="3"/>
  <c r="OL3" i="17"/>
  <c r="OM5" i="17"/>
  <c r="OM13" i="17" s="1"/>
  <c r="OL4" i="17"/>
  <c r="OL18" i="17"/>
  <c r="OU85" i="4"/>
  <c r="OU47" i="4" s="1"/>
  <c r="ON14" i="4"/>
  <c r="OO5" i="4"/>
  <c r="ON3" i="4"/>
  <c r="ON4" i="4"/>
  <c r="ON36" i="4" l="1"/>
  <c r="ON54" i="4" s="1"/>
  <c r="ON61" i="4" s="1"/>
  <c r="OM23" i="17"/>
  <c r="OO33" i="17"/>
  <c r="ON49" i="17"/>
  <c r="OO30" i="17"/>
  <c r="ON48" i="17"/>
  <c r="OO22" i="3"/>
  <c r="OP17" i="3"/>
  <c r="OP27" i="3" s="1"/>
  <c r="OP29" i="3" s="1"/>
  <c r="OQ26" i="3" s="1"/>
  <c r="OP21" i="3"/>
  <c r="OR10" i="3"/>
  <c r="OQ11" i="3"/>
  <c r="OY13" i="3"/>
  <c r="OX14" i="3"/>
  <c r="OP2" i="3"/>
  <c r="OP1" i="3"/>
  <c r="OQ3" i="3"/>
  <c r="OY9" i="3"/>
  <c r="OY12" i="3"/>
  <c r="ON5" i="17"/>
  <c r="ON13" i="17" s="1"/>
  <c r="OM3" i="17"/>
  <c r="OM4" i="17"/>
  <c r="OM18" i="17"/>
  <c r="OV85" i="4"/>
  <c r="OV47" i="4" s="1"/>
  <c r="OO14" i="4"/>
  <c r="OO4" i="4"/>
  <c r="OP5" i="4"/>
  <c r="OO3" i="4"/>
  <c r="OO36" i="4" l="1"/>
  <c r="OO54" i="4" s="1"/>
  <c r="OO61" i="4" s="1"/>
  <c r="ON23" i="17"/>
  <c r="OP30" i="17"/>
  <c r="OO48" i="17"/>
  <c r="OP33" i="17"/>
  <c r="OO49" i="17"/>
  <c r="OP22" i="3"/>
  <c r="OQ17" i="3"/>
  <c r="OQ27" i="3" s="1"/>
  <c r="OQ29" i="3" s="1"/>
  <c r="OR26" i="3" s="1"/>
  <c r="OQ21" i="3"/>
  <c r="OS10" i="3"/>
  <c r="OR11" i="3"/>
  <c r="OZ13" i="3"/>
  <c r="OY14" i="3"/>
  <c r="OQ1" i="3"/>
  <c r="OQ2" i="3"/>
  <c r="OR3" i="3"/>
  <c r="OZ12" i="3"/>
  <c r="OZ9" i="3"/>
  <c r="ON3" i="17"/>
  <c r="OO5" i="17"/>
  <c r="OO13" i="17" s="1"/>
  <c r="ON4" i="17"/>
  <c r="ON18" i="17"/>
  <c r="OW85" i="4"/>
  <c r="OW47" i="4" s="1"/>
  <c r="OP14" i="4"/>
  <c r="OP3" i="4"/>
  <c r="OQ5" i="4"/>
  <c r="OP4" i="4"/>
  <c r="OP36" i="4" l="1"/>
  <c r="OP54" i="4" s="1"/>
  <c r="OP61" i="4" s="1"/>
  <c r="OO23" i="17"/>
  <c r="OQ33" i="17"/>
  <c r="OP49" i="17"/>
  <c r="OQ30" i="17"/>
  <c r="OP48" i="17"/>
  <c r="OQ22" i="3"/>
  <c r="OR17" i="3"/>
  <c r="OR27" i="3" s="1"/>
  <c r="OR29" i="3" s="1"/>
  <c r="OS26" i="3" s="1"/>
  <c r="OR21" i="3"/>
  <c r="OT10" i="3"/>
  <c r="OS11" i="3"/>
  <c r="PA13" i="3"/>
  <c r="OZ14" i="3"/>
  <c r="OR1" i="3"/>
  <c r="OR2" i="3"/>
  <c r="OS3" i="3"/>
  <c r="PA12" i="3"/>
  <c r="PA9" i="3"/>
  <c r="OO4" i="17"/>
  <c r="OP5" i="17"/>
  <c r="OP13" i="17" s="1"/>
  <c r="OO3" i="17"/>
  <c r="OO18" i="17"/>
  <c r="OX85" i="4"/>
  <c r="OX47" i="4" s="1"/>
  <c r="OQ14" i="4"/>
  <c r="OQ3" i="4"/>
  <c r="OQ4" i="4"/>
  <c r="OR5" i="4"/>
  <c r="OQ36" i="4" l="1"/>
  <c r="OQ54" i="4" s="1"/>
  <c r="OQ61" i="4" s="1"/>
  <c r="OP23" i="17"/>
  <c r="OR30" i="17"/>
  <c r="OQ48" i="17"/>
  <c r="OR33" i="17"/>
  <c r="OQ49" i="17"/>
  <c r="OR22" i="3"/>
  <c r="OS17" i="3"/>
  <c r="OS27" i="3" s="1"/>
  <c r="OS29" i="3" s="1"/>
  <c r="OT26" i="3" s="1"/>
  <c r="OS21" i="3"/>
  <c r="OU10" i="3"/>
  <c r="OT11" i="3"/>
  <c r="PB13" i="3"/>
  <c r="PA14" i="3"/>
  <c r="PB12" i="3"/>
  <c r="PB9" i="3"/>
  <c r="OT3" i="3"/>
  <c r="OS2" i="3"/>
  <c r="OS1" i="3"/>
  <c r="OP4" i="17"/>
  <c r="OP3" i="17"/>
  <c r="OQ5" i="17"/>
  <c r="OQ13" i="17" s="1"/>
  <c r="OP18" i="17"/>
  <c r="OY85" i="4"/>
  <c r="OY47" i="4" s="1"/>
  <c r="OR14" i="4"/>
  <c r="OS5" i="4"/>
  <c r="OR3" i="4"/>
  <c r="OR4" i="4"/>
  <c r="OR36" i="4" l="1"/>
  <c r="OR54" i="4" s="1"/>
  <c r="OR61" i="4" s="1"/>
  <c r="OQ23" i="17"/>
  <c r="OS33" i="17"/>
  <c r="OR49" i="17"/>
  <c r="OS30" i="17"/>
  <c r="OR48" i="17"/>
  <c r="OS22" i="3"/>
  <c r="OT17" i="3"/>
  <c r="OT27" i="3" s="1"/>
  <c r="OT29" i="3" s="1"/>
  <c r="OU26" i="3" s="1"/>
  <c r="OT21" i="3"/>
  <c r="OV10" i="3"/>
  <c r="OU11" i="3"/>
  <c r="PC13" i="3"/>
  <c r="PB14" i="3"/>
  <c r="OT1" i="3"/>
  <c r="OU3" i="3"/>
  <c r="OT2" i="3"/>
  <c r="PC12" i="3"/>
  <c r="PC9" i="3"/>
  <c r="OQ4" i="17"/>
  <c r="OR5" i="17"/>
  <c r="OR13" i="17" s="1"/>
  <c r="OQ3" i="17"/>
  <c r="OQ18" i="17"/>
  <c r="OZ85" i="4"/>
  <c r="OZ47" i="4" s="1"/>
  <c r="OS14" i="4"/>
  <c r="OT5" i="4"/>
  <c r="OS4" i="4"/>
  <c r="OS3" i="4"/>
  <c r="OS36" i="4" l="1"/>
  <c r="OS54" i="4" s="1"/>
  <c r="OS61" i="4" s="1"/>
  <c r="OR23" i="17"/>
  <c r="OT30" i="17"/>
  <c r="OS48" i="17"/>
  <c r="OT33" i="17"/>
  <c r="OS49" i="17"/>
  <c r="OT22" i="3"/>
  <c r="OU17" i="3"/>
  <c r="OU27" i="3" s="1"/>
  <c r="OU29" i="3" s="1"/>
  <c r="OV26" i="3" s="1"/>
  <c r="OU21" i="3"/>
  <c r="OW10" i="3"/>
  <c r="OV11" i="3"/>
  <c r="PC14" i="3"/>
  <c r="PD13" i="3"/>
  <c r="OU1" i="3"/>
  <c r="OU2" i="3"/>
  <c r="OV3" i="3"/>
  <c r="PD9" i="3"/>
  <c r="PD12" i="3"/>
  <c r="OS5" i="17"/>
  <c r="OS13" i="17" s="1"/>
  <c r="OR4" i="17"/>
  <c r="OR3" i="17"/>
  <c r="OR18" i="17"/>
  <c r="PA85" i="4"/>
  <c r="PA47" i="4" s="1"/>
  <c r="OT14" i="4"/>
  <c r="OU5" i="4"/>
  <c r="OT3" i="4"/>
  <c r="OT4" i="4"/>
  <c r="OT36" i="4" l="1"/>
  <c r="OT54" i="4" s="1"/>
  <c r="OT61" i="4" s="1"/>
  <c r="OS23" i="17"/>
  <c r="OU33" i="17"/>
  <c r="OT49" i="17"/>
  <c r="OU30" i="17"/>
  <c r="OT48" i="17"/>
  <c r="OU22" i="3"/>
  <c r="OX10" i="3"/>
  <c r="OW11" i="3"/>
  <c r="OV17" i="3"/>
  <c r="OV27" i="3" s="1"/>
  <c r="OV29" i="3" s="1"/>
  <c r="OW26" i="3" s="1"/>
  <c r="OV21" i="3"/>
  <c r="PE13" i="3"/>
  <c r="PD14" i="3"/>
  <c r="OV1" i="3"/>
  <c r="OV2" i="3"/>
  <c r="OW3" i="3"/>
  <c r="PE9" i="3"/>
  <c r="PE12" i="3"/>
  <c r="OS3" i="17"/>
  <c r="OT5" i="17"/>
  <c r="OT13" i="17" s="1"/>
  <c r="OS4" i="17"/>
  <c r="OS18" i="17"/>
  <c r="PB85" i="4"/>
  <c r="PB47" i="4" s="1"/>
  <c r="OU14" i="4"/>
  <c r="OV5" i="4"/>
  <c r="OU4" i="4"/>
  <c r="OU3" i="4"/>
  <c r="OU36" i="4" l="1"/>
  <c r="OU54" i="4" s="1"/>
  <c r="OU61" i="4" s="1"/>
  <c r="OT23" i="17"/>
  <c r="OV30" i="17"/>
  <c r="OU48" i="17"/>
  <c r="OV33" i="17"/>
  <c r="OU49" i="17"/>
  <c r="OV22" i="3"/>
  <c r="OW17" i="3"/>
  <c r="OW27" i="3" s="1"/>
  <c r="OW29" i="3" s="1"/>
  <c r="OX26" i="3" s="1"/>
  <c r="OW21" i="3"/>
  <c r="OY10" i="3"/>
  <c r="OX11" i="3"/>
  <c r="PF13" i="3"/>
  <c r="PE14" i="3"/>
  <c r="OW2" i="3"/>
  <c r="OX3" i="3"/>
  <c r="OW1" i="3"/>
  <c r="PF9" i="3"/>
  <c r="PF12" i="3"/>
  <c r="OT3" i="17"/>
  <c r="OT4" i="17"/>
  <c r="OU5" i="17"/>
  <c r="OU13" i="17" s="1"/>
  <c r="OT18" i="17"/>
  <c r="PC85" i="4"/>
  <c r="PC47" i="4" s="1"/>
  <c r="OV14" i="4"/>
  <c r="OV3" i="4"/>
  <c r="OV4" i="4"/>
  <c r="OW5" i="4"/>
  <c r="OV36" i="4" l="1"/>
  <c r="OV54" i="4" s="1"/>
  <c r="OV61" i="4" s="1"/>
  <c r="OU23" i="17"/>
  <c r="OW33" i="17"/>
  <c r="OV49" i="17"/>
  <c r="OW30" i="17"/>
  <c r="OV48" i="17"/>
  <c r="OX17" i="3"/>
  <c r="OX27" i="3" s="1"/>
  <c r="OX29" i="3" s="1"/>
  <c r="OY26" i="3" s="1"/>
  <c r="OX21" i="3"/>
  <c r="OZ10" i="3"/>
  <c r="OY11" i="3"/>
  <c r="OW22" i="3"/>
  <c r="PG13" i="3"/>
  <c r="PF14" i="3"/>
  <c r="OX1" i="3"/>
  <c r="OY3" i="3"/>
  <c r="OX2" i="3"/>
  <c r="PG9" i="3"/>
  <c r="PG12" i="3"/>
  <c r="OU3" i="17"/>
  <c r="OV5" i="17"/>
  <c r="OV13" i="17" s="1"/>
  <c r="OU4" i="17"/>
  <c r="OU18" i="17"/>
  <c r="PD85" i="4"/>
  <c r="PD47" i="4" s="1"/>
  <c r="OW14" i="4"/>
  <c r="OW3" i="4"/>
  <c r="OX5" i="4"/>
  <c r="OW4" i="4"/>
  <c r="OW36" i="4" l="1"/>
  <c r="OW54" i="4" s="1"/>
  <c r="OW61" i="4" s="1"/>
  <c r="OV23" i="17"/>
  <c r="OX30" i="17"/>
  <c r="OW48" i="17"/>
  <c r="OX33" i="17"/>
  <c r="OW49" i="17"/>
  <c r="OX22" i="3"/>
  <c r="PA10" i="3"/>
  <c r="OZ11" i="3"/>
  <c r="OY17" i="3"/>
  <c r="OY27" i="3" s="1"/>
  <c r="OY29" i="3" s="1"/>
  <c r="OZ26" i="3" s="1"/>
  <c r="OY21" i="3"/>
  <c r="PH13" i="3"/>
  <c r="PG14" i="3"/>
  <c r="PH12" i="3"/>
  <c r="PH9" i="3"/>
  <c r="OY1" i="3"/>
  <c r="OY2" i="3"/>
  <c r="OZ3" i="3"/>
  <c r="OV3" i="17"/>
  <c r="OW5" i="17"/>
  <c r="OW13" i="17" s="1"/>
  <c r="OV4" i="17"/>
  <c r="OV18" i="17"/>
  <c r="PE85" i="4"/>
  <c r="PE47" i="4" s="1"/>
  <c r="OX14" i="4"/>
  <c r="OY5" i="4"/>
  <c r="OX4" i="4"/>
  <c r="OX3" i="4"/>
  <c r="OX36" i="4" l="1"/>
  <c r="OX54" i="4" s="1"/>
  <c r="OX61" i="4" s="1"/>
  <c r="OW23" i="17"/>
  <c r="OY33" i="17"/>
  <c r="OX49" i="17"/>
  <c r="OY30" i="17"/>
  <c r="OX48" i="17"/>
  <c r="OY22" i="3"/>
  <c r="OZ17" i="3"/>
  <c r="OZ27" i="3" s="1"/>
  <c r="OZ29" i="3" s="1"/>
  <c r="PA26" i="3" s="1"/>
  <c r="OZ21" i="3"/>
  <c r="PB10" i="3"/>
  <c r="PA11" i="3"/>
  <c r="PI13" i="3"/>
  <c r="PH14" i="3"/>
  <c r="PI9" i="3"/>
  <c r="PI12" i="3"/>
  <c r="PA3" i="3"/>
  <c r="OZ1" i="3"/>
  <c r="OZ2" i="3"/>
  <c r="OW4" i="17"/>
  <c r="OX5" i="17"/>
  <c r="OX13" i="17" s="1"/>
  <c r="OW3" i="17"/>
  <c r="OW18" i="17"/>
  <c r="PF85" i="4"/>
  <c r="PF47" i="4" s="1"/>
  <c r="OY14" i="4"/>
  <c r="OZ5" i="4"/>
  <c r="OY3" i="4"/>
  <c r="OY4" i="4"/>
  <c r="OY36" i="4" l="1"/>
  <c r="OY54" i="4" s="1"/>
  <c r="OY61" i="4" s="1"/>
  <c r="OX23" i="17"/>
  <c r="OZ30" i="17"/>
  <c r="OY48" i="17"/>
  <c r="OZ33" i="17"/>
  <c r="OY49" i="17"/>
  <c r="OZ22" i="3"/>
  <c r="PA17" i="3"/>
  <c r="PA27" i="3" s="1"/>
  <c r="PA29" i="3" s="1"/>
  <c r="PB26" i="3" s="1"/>
  <c r="PA21" i="3"/>
  <c r="PC10" i="3"/>
  <c r="PB11" i="3"/>
  <c r="PJ13" i="3"/>
  <c r="PI14" i="3"/>
  <c r="PJ9" i="3"/>
  <c r="PJ12" i="3"/>
  <c r="PB3" i="3"/>
  <c r="PA2" i="3"/>
  <c r="PA1" i="3"/>
  <c r="OX3" i="17"/>
  <c r="OY5" i="17"/>
  <c r="OY13" i="17" s="1"/>
  <c r="OX4" i="17"/>
  <c r="OX18" i="17"/>
  <c r="PG85" i="4"/>
  <c r="PG47" i="4" s="1"/>
  <c r="OZ14" i="4"/>
  <c r="PA5" i="4"/>
  <c r="OZ4" i="4"/>
  <c r="OZ3" i="4"/>
  <c r="OZ36" i="4" l="1"/>
  <c r="OZ54" i="4" s="1"/>
  <c r="OZ61" i="4" s="1"/>
  <c r="OY23" i="17"/>
  <c r="PA33" i="17"/>
  <c r="OZ49" i="17"/>
  <c r="PA30" i="17"/>
  <c r="OZ48" i="17"/>
  <c r="PB17" i="3"/>
  <c r="PB27" i="3" s="1"/>
  <c r="PB29" i="3" s="1"/>
  <c r="PC26" i="3" s="1"/>
  <c r="PB21" i="3"/>
  <c r="PD10" i="3"/>
  <c r="PC11" i="3"/>
  <c r="PA22" i="3"/>
  <c r="PK13" i="3"/>
  <c r="PJ14" i="3"/>
  <c r="PK12" i="3"/>
  <c r="PK9" i="3"/>
  <c r="PB1" i="3"/>
  <c r="PB2" i="3"/>
  <c r="PC3" i="3"/>
  <c r="OY3" i="17"/>
  <c r="OZ5" i="17"/>
  <c r="OZ13" i="17" s="1"/>
  <c r="OY4" i="17"/>
  <c r="OY18" i="17"/>
  <c r="PH85" i="4"/>
  <c r="PH47" i="4" s="1"/>
  <c r="PA14" i="4"/>
  <c r="PA4" i="4"/>
  <c r="PA3" i="4"/>
  <c r="PB5" i="4"/>
  <c r="PA36" i="4" l="1"/>
  <c r="PA54" i="4" s="1"/>
  <c r="PA61" i="4" s="1"/>
  <c r="OZ23" i="17"/>
  <c r="PB30" i="17"/>
  <c r="PA48" i="17"/>
  <c r="PB33" i="17"/>
  <c r="PA49" i="17"/>
  <c r="PB22" i="3"/>
  <c r="PC17" i="3"/>
  <c r="PC27" i="3" s="1"/>
  <c r="PC29" i="3" s="1"/>
  <c r="PD26" i="3" s="1"/>
  <c r="PC21" i="3"/>
  <c r="PE10" i="3"/>
  <c r="PD11" i="3"/>
  <c r="PL13" i="3"/>
  <c r="PK14" i="3"/>
  <c r="PC2" i="3"/>
  <c r="PD3" i="3"/>
  <c r="PC1" i="3"/>
  <c r="PL12" i="3"/>
  <c r="PL9" i="3"/>
  <c r="OZ4" i="17"/>
  <c r="PA5" i="17"/>
  <c r="PA13" i="17" s="1"/>
  <c r="OZ3" i="17"/>
  <c r="OZ18" i="17"/>
  <c r="PI85" i="4"/>
  <c r="PI47" i="4" s="1"/>
  <c r="PB14" i="4"/>
  <c r="PB4" i="4"/>
  <c r="PC5" i="4"/>
  <c r="PB3" i="4"/>
  <c r="PB36" i="4" l="1"/>
  <c r="PB54" i="4" s="1"/>
  <c r="PB61" i="4" s="1"/>
  <c r="PA23" i="17"/>
  <c r="PC33" i="17"/>
  <c r="PB49" i="17"/>
  <c r="PC30" i="17"/>
  <c r="PB48" i="17"/>
  <c r="PC22" i="3"/>
  <c r="PD17" i="3"/>
  <c r="PD27" i="3" s="1"/>
  <c r="PD29" i="3" s="1"/>
  <c r="PE26" i="3" s="1"/>
  <c r="PD21" i="3"/>
  <c r="PF10" i="3"/>
  <c r="PE11" i="3"/>
  <c r="PL14" i="3"/>
  <c r="PM13" i="3"/>
  <c r="PM9" i="3"/>
  <c r="PM12" i="3"/>
  <c r="PD1" i="3"/>
  <c r="PE3" i="3"/>
  <c r="PD2" i="3"/>
  <c r="PA3" i="17"/>
  <c r="PA4" i="17"/>
  <c r="PB5" i="17"/>
  <c r="PB13" i="17" s="1"/>
  <c r="PA18" i="17"/>
  <c r="PJ85" i="4"/>
  <c r="PJ47" i="4" s="1"/>
  <c r="PC14" i="4"/>
  <c r="PC4" i="4"/>
  <c r="PD5" i="4"/>
  <c r="PC3" i="4"/>
  <c r="PC36" i="4" l="1"/>
  <c r="PC54" i="4" s="1"/>
  <c r="PC61" i="4" s="1"/>
  <c r="PB23" i="17"/>
  <c r="PD30" i="17"/>
  <c r="PC48" i="17"/>
  <c r="PD33" i="17"/>
  <c r="PC49" i="17"/>
  <c r="PD22" i="3"/>
  <c r="PE17" i="3"/>
  <c r="PE27" i="3" s="1"/>
  <c r="PE29" i="3" s="1"/>
  <c r="PF26" i="3" s="1"/>
  <c r="PE21" i="3"/>
  <c r="PG10" i="3"/>
  <c r="PF11" i="3"/>
  <c r="PN13" i="3"/>
  <c r="PM14" i="3"/>
  <c r="PN9" i="3"/>
  <c r="PN12" i="3"/>
  <c r="PF3" i="3"/>
  <c r="PE2" i="3"/>
  <c r="PE1" i="3"/>
  <c r="PB4" i="17"/>
  <c r="PB3" i="17"/>
  <c r="PC5" i="17"/>
  <c r="PC13" i="17" s="1"/>
  <c r="PB18" i="17"/>
  <c r="PK85" i="4"/>
  <c r="PK47" i="4" s="1"/>
  <c r="PD14" i="4"/>
  <c r="PD3" i="4"/>
  <c r="PD4" i="4"/>
  <c r="PE5" i="4"/>
  <c r="PD36" i="4" l="1"/>
  <c r="PD54" i="4" s="1"/>
  <c r="PD61" i="4" s="1"/>
  <c r="PC23" i="17"/>
  <c r="PE33" i="17"/>
  <c r="PD49" i="17"/>
  <c r="PE30" i="17"/>
  <c r="PD48" i="17"/>
  <c r="PE22" i="3"/>
  <c r="PF17" i="3"/>
  <c r="PF27" i="3" s="1"/>
  <c r="PF29" i="3" s="1"/>
  <c r="PG26" i="3" s="1"/>
  <c r="PF21" i="3"/>
  <c r="PH10" i="3"/>
  <c r="PG11" i="3"/>
  <c r="PO13" i="3"/>
  <c r="PN14" i="3"/>
  <c r="PF1" i="3"/>
  <c r="PG3" i="3"/>
  <c r="PF2" i="3"/>
  <c r="PO9" i="3"/>
  <c r="PO12" i="3"/>
  <c r="PD5" i="17"/>
  <c r="PD13" i="17" s="1"/>
  <c r="PC3" i="17"/>
  <c r="PC4" i="17"/>
  <c r="PC18" i="17"/>
  <c r="PL85" i="4"/>
  <c r="PL47" i="4" s="1"/>
  <c r="PE14" i="4"/>
  <c r="PF5" i="4"/>
  <c r="PE3" i="4"/>
  <c r="PE4" i="4"/>
  <c r="PE36" i="4" l="1"/>
  <c r="PE54" i="4" s="1"/>
  <c r="PE61" i="4" s="1"/>
  <c r="PD23" i="17"/>
  <c r="PF30" i="17"/>
  <c r="PE48" i="17"/>
  <c r="PF33" i="17"/>
  <c r="PE49" i="17"/>
  <c r="PF22" i="3"/>
  <c r="PG17" i="3"/>
  <c r="PG27" i="3" s="1"/>
  <c r="PG29" i="3" s="1"/>
  <c r="PH26" i="3" s="1"/>
  <c r="PG21" i="3"/>
  <c r="PI10" i="3"/>
  <c r="PH11" i="3"/>
  <c r="PP13" i="3"/>
  <c r="PO14" i="3"/>
  <c r="PP9" i="3"/>
  <c r="PP12" i="3"/>
  <c r="PG2" i="3"/>
  <c r="PH3" i="3"/>
  <c r="PG1" i="3"/>
  <c r="PD3" i="17"/>
  <c r="PD4" i="17"/>
  <c r="PE5" i="17"/>
  <c r="PE13" i="17" s="1"/>
  <c r="PD18" i="17"/>
  <c r="PM85" i="4"/>
  <c r="PM47" i="4" s="1"/>
  <c r="PF14" i="4"/>
  <c r="PF3" i="4"/>
  <c r="PG5" i="4"/>
  <c r="PF4" i="4"/>
  <c r="PF36" i="4" l="1"/>
  <c r="PF54" i="4" s="1"/>
  <c r="PF61" i="4" s="1"/>
  <c r="PE23" i="17"/>
  <c r="PG33" i="17"/>
  <c r="PF49" i="17"/>
  <c r="PG30" i="17"/>
  <c r="PF48" i="17"/>
  <c r="PG22" i="3"/>
  <c r="PH17" i="3"/>
  <c r="PH27" i="3" s="1"/>
  <c r="PH29" i="3" s="1"/>
  <c r="PI26" i="3" s="1"/>
  <c r="PH21" i="3"/>
  <c r="PJ10" i="3"/>
  <c r="PI11" i="3"/>
  <c r="PQ13" i="3"/>
  <c r="PP14" i="3"/>
  <c r="PQ9" i="3"/>
  <c r="PQ12" i="3"/>
  <c r="PH1" i="3"/>
  <c r="PI3" i="3"/>
  <c r="PH2" i="3"/>
  <c r="PE4" i="17"/>
  <c r="PF5" i="17"/>
  <c r="PF13" i="17" s="1"/>
  <c r="PE3" i="17"/>
  <c r="PE18" i="17"/>
  <c r="PN85" i="4"/>
  <c r="PN47" i="4" s="1"/>
  <c r="PG14" i="4"/>
  <c r="PG4" i="4"/>
  <c r="PH5" i="4"/>
  <c r="PG3" i="4"/>
  <c r="PG36" i="4" l="1"/>
  <c r="PG54" i="4" s="1"/>
  <c r="PG61" i="4" s="1"/>
  <c r="PF23" i="17"/>
  <c r="PH30" i="17"/>
  <c r="PG48" i="17"/>
  <c r="PH33" i="17"/>
  <c r="PG49" i="17"/>
  <c r="PH22" i="3"/>
  <c r="PI17" i="3"/>
  <c r="PI27" i="3" s="1"/>
  <c r="PI29" i="3" s="1"/>
  <c r="PJ26" i="3" s="1"/>
  <c r="PI21" i="3"/>
  <c r="PK10" i="3"/>
  <c r="PJ11" i="3"/>
  <c r="PR13" i="3"/>
  <c r="PQ14" i="3"/>
  <c r="PI2" i="3"/>
  <c r="PJ3" i="3"/>
  <c r="PI1" i="3"/>
  <c r="PR9" i="3"/>
  <c r="PR12" i="3"/>
  <c r="PF3" i="17"/>
  <c r="PF4" i="17"/>
  <c r="PG5" i="17"/>
  <c r="PG13" i="17" s="1"/>
  <c r="PF18" i="17"/>
  <c r="PO85" i="4"/>
  <c r="PO47" i="4" s="1"/>
  <c r="PH14" i="4"/>
  <c r="PH3" i="4"/>
  <c r="PH4" i="4"/>
  <c r="PI5" i="4"/>
  <c r="PH36" i="4" l="1"/>
  <c r="PH54" i="4" s="1"/>
  <c r="PH61" i="4" s="1"/>
  <c r="PG23" i="17"/>
  <c r="PI33" i="17"/>
  <c r="PH49" i="17"/>
  <c r="PI30" i="17"/>
  <c r="PH48" i="17"/>
  <c r="PI22" i="3"/>
  <c r="PJ17" i="3"/>
  <c r="PJ27" i="3" s="1"/>
  <c r="PJ29" i="3" s="1"/>
  <c r="PK26" i="3" s="1"/>
  <c r="PJ21" i="3"/>
  <c r="PL10" i="3"/>
  <c r="PK11" i="3"/>
  <c r="PS13" i="3"/>
  <c r="PR14" i="3"/>
  <c r="PS12" i="3"/>
  <c r="PS9" i="3"/>
  <c r="PJ1" i="3"/>
  <c r="PK3" i="3"/>
  <c r="PJ2" i="3"/>
  <c r="PG4" i="17"/>
  <c r="PH5" i="17"/>
  <c r="PH13" i="17" s="1"/>
  <c r="PG3" i="17"/>
  <c r="PG18" i="17"/>
  <c r="PP85" i="4"/>
  <c r="PP47" i="4" s="1"/>
  <c r="PI14" i="4"/>
  <c r="PJ5" i="4"/>
  <c r="PI3" i="4"/>
  <c r="PI4" i="4"/>
  <c r="PI36" i="4" l="1"/>
  <c r="PI54" i="4" s="1"/>
  <c r="PI61" i="4" s="1"/>
  <c r="PH23" i="17"/>
  <c r="PJ30" i="17"/>
  <c r="PI48" i="17"/>
  <c r="PJ33" i="17"/>
  <c r="PI49" i="17"/>
  <c r="PJ22" i="3"/>
  <c r="PK17" i="3"/>
  <c r="PK27" i="3" s="1"/>
  <c r="PK29" i="3" s="1"/>
  <c r="PL26" i="3" s="1"/>
  <c r="PK21" i="3"/>
  <c r="PM10" i="3"/>
  <c r="PL11" i="3"/>
  <c r="PT13" i="3"/>
  <c r="PS14" i="3"/>
  <c r="PK2" i="3"/>
  <c r="PL3" i="3"/>
  <c r="PK1" i="3"/>
  <c r="PT12" i="3"/>
  <c r="PT9" i="3"/>
  <c r="PH4" i="17"/>
  <c r="PI5" i="17"/>
  <c r="PI13" i="17" s="1"/>
  <c r="PH3" i="17"/>
  <c r="PH18" i="17"/>
  <c r="PQ85" i="4"/>
  <c r="PQ47" i="4" s="1"/>
  <c r="PJ14" i="4"/>
  <c r="PK5" i="4"/>
  <c r="PJ4" i="4"/>
  <c r="PJ3" i="4"/>
  <c r="PJ36" i="4" l="1"/>
  <c r="PJ54" i="4" s="1"/>
  <c r="PJ61" i="4" s="1"/>
  <c r="PI23" i="17"/>
  <c r="PK33" i="17"/>
  <c r="PJ49" i="17"/>
  <c r="PK30" i="17"/>
  <c r="PJ48" i="17"/>
  <c r="PK22" i="3"/>
  <c r="PL17" i="3"/>
  <c r="PL27" i="3" s="1"/>
  <c r="PL29" i="3" s="1"/>
  <c r="PM26" i="3" s="1"/>
  <c r="PL21" i="3"/>
  <c r="PN10" i="3"/>
  <c r="PM11" i="3"/>
  <c r="PT14" i="3"/>
  <c r="PU13" i="3"/>
  <c r="PU9" i="3"/>
  <c r="PU12" i="3"/>
  <c r="PL2" i="3"/>
  <c r="PM3" i="3"/>
  <c r="PL1" i="3"/>
  <c r="PI3" i="17"/>
  <c r="PI4" i="17"/>
  <c r="PJ5" i="17"/>
  <c r="PJ13" i="17" s="1"/>
  <c r="PI18" i="17"/>
  <c r="PR85" i="4"/>
  <c r="PR47" i="4" s="1"/>
  <c r="PK14" i="4"/>
  <c r="PK4" i="4"/>
  <c r="PL5" i="4"/>
  <c r="PK3" i="4"/>
  <c r="PK36" i="4" l="1"/>
  <c r="PK54" i="4" s="1"/>
  <c r="PK61" i="4" s="1"/>
  <c r="PJ23" i="17"/>
  <c r="PL30" i="17"/>
  <c r="PK48" i="17"/>
  <c r="PL33" i="17"/>
  <c r="PK49" i="17"/>
  <c r="PL22" i="3"/>
  <c r="PM17" i="3"/>
  <c r="PM27" i="3" s="1"/>
  <c r="PM29" i="3" s="1"/>
  <c r="PN26" i="3" s="1"/>
  <c r="PM21" i="3"/>
  <c r="PO10" i="3"/>
  <c r="PN11" i="3"/>
  <c r="PV13" i="3"/>
  <c r="PU14" i="3"/>
  <c r="PN3" i="3"/>
  <c r="PM2" i="3"/>
  <c r="PM1" i="3"/>
  <c r="PV12" i="3"/>
  <c r="PV9" i="3"/>
  <c r="PJ3" i="17"/>
  <c r="PJ4" i="17"/>
  <c r="PK5" i="17"/>
  <c r="PK13" i="17" s="1"/>
  <c r="PJ18" i="17"/>
  <c r="PS85" i="4"/>
  <c r="PS47" i="4" s="1"/>
  <c r="PL14" i="4"/>
  <c r="PM5" i="4"/>
  <c r="PL3" i="4"/>
  <c r="PL4" i="4"/>
  <c r="PL36" i="4" l="1"/>
  <c r="PL54" i="4" s="1"/>
  <c r="PL61" i="4" s="1"/>
  <c r="PK23" i="17"/>
  <c r="PM33" i="17"/>
  <c r="PL49" i="17"/>
  <c r="PM30" i="17"/>
  <c r="PL48" i="17"/>
  <c r="PN17" i="3"/>
  <c r="PN27" i="3" s="1"/>
  <c r="PN29" i="3" s="1"/>
  <c r="PO26" i="3" s="1"/>
  <c r="PN21" i="3"/>
  <c r="PP10" i="3"/>
  <c r="PO11" i="3"/>
  <c r="PM22" i="3"/>
  <c r="PW13" i="3"/>
  <c r="PV14" i="3"/>
  <c r="PN2" i="3"/>
  <c r="PO3" i="3"/>
  <c r="PN1" i="3"/>
  <c r="PW12" i="3"/>
  <c r="PW9" i="3"/>
  <c r="PK3" i="17"/>
  <c r="PK4" i="17"/>
  <c r="PL5" i="17"/>
  <c r="PL13" i="17" s="1"/>
  <c r="PK18" i="17"/>
  <c r="PT85" i="4"/>
  <c r="PT47" i="4" s="1"/>
  <c r="PM14" i="4"/>
  <c r="PN5" i="4"/>
  <c r="PM4" i="4"/>
  <c r="PM3" i="4"/>
  <c r="PM36" i="4" l="1"/>
  <c r="PM54" i="4" s="1"/>
  <c r="PM61" i="4" s="1"/>
  <c r="PL23" i="17"/>
  <c r="PN30" i="17"/>
  <c r="PM48" i="17"/>
  <c r="PN33" i="17"/>
  <c r="PM49" i="17"/>
  <c r="PN22" i="3"/>
  <c r="PO17" i="3"/>
  <c r="PO27" i="3" s="1"/>
  <c r="PO29" i="3" s="1"/>
  <c r="PP26" i="3" s="1"/>
  <c r="PO21" i="3"/>
  <c r="PQ10" i="3"/>
  <c r="PP11" i="3"/>
  <c r="PX13" i="3"/>
  <c r="PW14" i="3"/>
  <c r="PX12" i="3"/>
  <c r="PX9" i="3"/>
  <c r="PO2" i="3"/>
  <c r="PP3" i="3"/>
  <c r="PO1" i="3"/>
  <c r="PL3" i="17"/>
  <c r="PL4" i="17"/>
  <c r="PM5" i="17"/>
  <c r="PM13" i="17" s="1"/>
  <c r="PL18" i="17"/>
  <c r="PU85" i="4"/>
  <c r="PU47" i="4" s="1"/>
  <c r="PN14" i="4"/>
  <c r="PN4" i="4"/>
  <c r="PN3" i="4"/>
  <c r="PO5" i="4"/>
  <c r="PN36" i="4" l="1"/>
  <c r="PN54" i="4" s="1"/>
  <c r="PN61" i="4" s="1"/>
  <c r="PM23" i="17"/>
  <c r="PO33" i="17"/>
  <c r="PN49" i="17"/>
  <c r="PO30" i="17"/>
  <c r="PN48" i="17"/>
  <c r="PO22" i="3"/>
  <c r="PP17" i="3"/>
  <c r="PP27" i="3" s="1"/>
  <c r="PP29" i="3" s="1"/>
  <c r="PQ26" i="3" s="1"/>
  <c r="PP21" i="3"/>
  <c r="PR10" i="3"/>
  <c r="PQ11" i="3"/>
  <c r="PY13" i="3"/>
  <c r="PX14" i="3"/>
  <c r="PY9" i="3"/>
  <c r="PY12" i="3"/>
  <c r="PP1" i="3"/>
  <c r="PP2" i="3"/>
  <c r="PQ3" i="3"/>
  <c r="PM3" i="17"/>
  <c r="PN5" i="17"/>
  <c r="PN13" i="17" s="1"/>
  <c r="PM4" i="17"/>
  <c r="PM18" i="17"/>
  <c r="PV85" i="4"/>
  <c r="PV47" i="4" s="1"/>
  <c r="PO14" i="4"/>
  <c r="PP5" i="4"/>
  <c r="PO3" i="4"/>
  <c r="PO4" i="4"/>
  <c r="PO36" i="4" l="1"/>
  <c r="PO54" i="4" s="1"/>
  <c r="PO61" i="4" s="1"/>
  <c r="PN23" i="17"/>
  <c r="PP30" i="17"/>
  <c r="PO48" i="17"/>
  <c r="PP33" i="17"/>
  <c r="PO49" i="17"/>
  <c r="PQ17" i="3"/>
  <c r="PQ27" i="3" s="1"/>
  <c r="PQ29" i="3" s="1"/>
  <c r="PR26" i="3" s="1"/>
  <c r="PQ21" i="3"/>
  <c r="PS10" i="3"/>
  <c r="PR11" i="3"/>
  <c r="PP22" i="3"/>
  <c r="PZ13" i="3"/>
  <c r="PY14" i="3"/>
  <c r="PR3" i="3"/>
  <c r="PQ2" i="3"/>
  <c r="PQ1" i="3"/>
  <c r="PZ9" i="3"/>
  <c r="PZ12" i="3"/>
  <c r="PN3" i="17"/>
  <c r="PO5" i="17"/>
  <c r="PO13" i="17" s="1"/>
  <c r="PN4" i="17"/>
  <c r="PN18" i="17"/>
  <c r="PW85" i="4"/>
  <c r="PW47" i="4" s="1"/>
  <c r="PP14" i="4"/>
  <c r="PP3" i="4"/>
  <c r="PP4" i="4"/>
  <c r="PQ5" i="4"/>
  <c r="PR5" i="4" s="1"/>
  <c r="PS5" i="4" s="1"/>
  <c r="PP36" i="4" l="1"/>
  <c r="PP54" i="4" s="1"/>
  <c r="PP61" i="4" s="1"/>
  <c r="PO23" i="17"/>
  <c r="PQ33" i="17"/>
  <c r="PP49" i="17"/>
  <c r="PQ30" i="17"/>
  <c r="PP48" i="17"/>
  <c r="PQ22" i="3"/>
  <c r="PR17" i="3"/>
  <c r="PR27" i="3" s="1"/>
  <c r="PR29" i="3" s="1"/>
  <c r="PS26" i="3" s="1"/>
  <c r="PR21" i="3"/>
  <c r="PT10" i="3"/>
  <c r="PS11" i="3"/>
  <c r="PZ14" i="3"/>
  <c r="QA13" i="3"/>
  <c r="QA12" i="3"/>
  <c r="QA9" i="3"/>
  <c r="PR1" i="3"/>
  <c r="PS3" i="3"/>
  <c r="PR2" i="3"/>
  <c r="PO4" i="17"/>
  <c r="PP5" i="17"/>
  <c r="PP13" i="17" s="1"/>
  <c r="PO3" i="17"/>
  <c r="PO18" i="17"/>
  <c r="PX85" i="4"/>
  <c r="PX47" i="4" s="1"/>
  <c r="PS3" i="4"/>
  <c r="PT5" i="4"/>
  <c r="PS4" i="4"/>
  <c r="PQ14" i="4"/>
  <c r="PQ3" i="4"/>
  <c r="PQ4" i="4"/>
  <c r="PQ36" i="4" l="1"/>
  <c r="PQ54" i="4" s="1"/>
  <c r="PQ61" i="4" s="1"/>
  <c r="PP23" i="17"/>
  <c r="PR30" i="17"/>
  <c r="PQ48" i="17"/>
  <c r="PR33" i="17"/>
  <c r="PQ49" i="17"/>
  <c r="PR22" i="3"/>
  <c r="PS17" i="3"/>
  <c r="PS27" i="3" s="1"/>
  <c r="PS29" i="3" s="1"/>
  <c r="PT26" i="3" s="1"/>
  <c r="PS21" i="3"/>
  <c r="PU10" i="3"/>
  <c r="PT11" i="3"/>
  <c r="QA14" i="3"/>
  <c r="QB13" i="3"/>
  <c r="QB12" i="3"/>
  <c r="QB9" i="3"/>
  <c r="PS2" i="3"/>
  <c r="PT3" i="3"/>
  <c r="PS1" i="3"/>
  <c r="PP4" i="17"/>
  <c r="PQ5" i="17"/>
  <c r="PQ13" i="17" s="1"/>
  <c r="PP3" i="17"/>
  <c r="PP18" i="17"/>
  <c r="PY85" i="4"/>
  <c r="PY47" i="4" s="1"/>
  <c r="PU5" i="4"/>
  <c r="PT3" i="4"/>
  <c r="PT4" i="4"/>
  <c r="PR3" i="4"/>
  <c r="PR4" i="4"/>
  <c r="PQ23" i="17" l="1"/>
  <c r="PS33" i="17"/>
  <c r="PR49" i="17"/>
  <c r="PS30" i="17"/>
  <c r="PR48" i="17"/>
  <c r="PS22" i="3"/>
  <c r="PT17" i="3"/>
  <c r="PT27" i="3" s="1"/>
  <c r="PT29" i="3" s="1"/>
  <c r="PU26" i="3" s="1"/>
  <c r="PT21" i="3"/>
  <c r="PV10" i="3"/>
  <c r="PU11" i="3"/>
  <c r="QC13" i="3"/>
  <c r="QB14" i="3"/>
  <c r="PU3" i="3"/>
  <c r="PT2" i="3"/>
  <c r="PT1" i="3"/>
  <c r="QC9" i="3"/>
  <c r="QC12" i="3"/>
  <c r="PQ3" i="17"/>
  <c r="PQ4" i="17"/>
  <c r="PR5" i="17"/>
  <c r="PR13" i="17" s="1"/>
  <c r="PQ18" i="17"/>
  <c r="PZ85" i="4"/>
  <c r="PZ47" i="4" s="1"/>
  <c r="PS14" i="4"/>
  <c r="PR14" i="4"/>
  <c r="PV5" i="4"/>
  <c r="PU4" i="4"/>
  <c r="PU3" i="4"/>
  <c r="PR36" i="4" l="1"/>
  <c r="PR54" i="4" s="1"/>
  <c r="PR61" i="4" s="1"/>
  <c r="PS36" i="4"/>
  <c r="PS54" i="4" s="1"/>
  <c r="PS61" i="4" s="1"/>
  <c r="PR23" i="17"/>
  <c r="PT30" i="17"/>
  <c r="PS48" i="17"/>
  <c r="PT33" i="17"/>
  <c r="PS49" i="17"/>
  <c r="PT22" i="3"/>
  <c r="PU17" i="3"/>
  <c r="PU27" i="3" s="1"/>
  <c r="PU29" i="3" s="1"/>
  <c r="PV26" i="3" s="1"/>
  <c r="PU21" i="3"/>
  <c r="PW10" i="3"/>
  <c r="PV11" i="3"/>
  <c r="QD13" i="3"/>
  <c r="QC14" i="3"/>
  <c r="QD12" i="3"/>
  <c r="QD9" i="3"/>
  <c r="PU2" i="3"/>
  <c r="PV3" i="3"/>
  <c r="PU1" i="3"/>
  <c r="PS5" i="17"/>
  <c r="PS13" i="17" s="1"/>
  <c r="PR4" i="17"/>
  <c r="PR3" i="17"/>
  <c r="PR18" i="17"/>
  <c r="QA85" i="4"/>
  <c r="QA47" i="4" s="1"/>
  <c r="PT14" i="4"/>
  <c r="PW5" i="4"/>
  <c r="PV4" i="4"/>
  <c r="PV3" i="4"/>
  <c r="PT36" i="4" l="1"/>
  <c r="PT54" i="4" s="1"/>
  <c r="PT61" i="4" s="1"/>
  <c r="PS23" i="17"/>
  <c r="PU33" i="17"/>
  <c r="PT49" i="17"/>
  <c r="PU30" i="17"/>
  <c r="PT48" i="17"/>
  <c r="PU22" i="3"/>
  <c r="PV17" i="3"/>
  <c r="PV27" i="3" s="1"/>
  <c r="PV29" i="3" s="1"/>
  <c r="PW26" i="3" s="1"/>
  <c r="PV21" i="3"/>
  <c r="PX10" i="3"/>
  <c r="PW11" i="3"/>
  <c r="QE13" i="3"/>
  <c r="QD14" i="3"/>
  <c r="QE9" i="3"/>
  <c r="QE12" i="3"/>
  <c r="PW3" i="3"/>
  <c r="PV2" i="3"/>
  <c r="PV1" i="3"/>
  <c r="PT5" i="17"/>
  <c r="PT13" i="17" s="1"/>
  <c r="PS3" i="17"/>
  <c r="PS4" i="17"/>
  <c r="PS18" i="17"/>
  <c r="QB85" i="4"/>
  <c r="QB47" i="4" s="1"/>
  <c r="PU14" i="4"/>
  <c r="PX5" i="4"/>
  <c r="PW4" i="4"/>
  <c r="PW3" i="4"/>
  <c r="K19" i="3"/>
  <c r="L16" i="3" s="1"/>
  <c r="PU36" i="4" l="1"/>
  <c r="PU54" i="4" s="1"/>
  <c r="PU61" i="4" s="1"/>
  <c r="PT23" i="17"/>
  <c r="PV30" i="17"/>
  <c r="PU48" i="17"/>
  <c r="PV33" i="17"/>
  <c r="PU49" i="17"/>
  <c r="PV22" i="3"/>
  <c r="PW17" i="3"/>
  <c r="PW27" i="3" s="1"/>
  <c r="PW29" i="3" s="1"/>
  <c r="PX26" i="3" s="1"/>
  <c r="PW21" i="3"/>
  <c r="PY10" i="3"/>
  <c r="PX11" i="3"/>
  <c r="QF13" i="3"/>
  <c r="QE14" i="3"/>
  <c r="QF12" i="3"/>
  <c r="QF9" i="3"/>
  <c r="PW2" i="3"/>
  <c r="PX3" i="3"/>
  <c r="PW1" i="3"/>
  <c r="PT3" i="17"/>
  <c r="PT4" i="17"/>
  <c r="PU5" i="17"/>
  <c r="PU13" i="17" s="1"/>
  <c r="PT18" i="17"/>
  <c r="PV14" i="4"/>
  <c r="QC85" i="4"/>
  <c r="QC47" i="4" s="1"/>
  <c r="F81" i="4"/>
  <c r="F85" i="4" s="1"/>
  <c r="PY5" i="4"/>
  <c r="PX4" i="4"/>
  <c r="PX3" i="4"/>
  <c r="PV36" i="4" l="1"/>
  <c r="PV54" i="4" s="1"/>
  <c r="PV61" i="4" s="1"/>
  <c r="PU23" i="17"/>
  <c r="PW33" i="17"/>
  <c r="PV49" i="17"/>
  <c r="PW30" i="17"/>
  <c r="PV48" i="17"/>
  <c r="PW22" i="3"/>
  <c r="PX17" i="3"/>
  <c r="PX27" i="3" s="1"/>
  <c r="PX29" i="3" s="1"/>
  <c r="PY26" i="3" s="1"/>
  <c r="PX21" i="3"/>
  <c r="PZ10" i="3"/>
  <c r="PY11" i="3"/>
  <c r="QG13" i="3"/>
  <c r="QF14" i="3"/>
  <c r="PX2" i="3"/>
  <c r="PY3" i="3"/>
  <c r="PX1" i="3"/>
  <c r="QG9" i="3"/>
  <c r="QG12" i="3"/>
  <c r="L19" i="3"/>
  <c r="M16" i="3" s="1"/>
  <c r="PU3" i="17"/>
  <c r="PU4" i="17"/>
  <c r="PV5" i="17"/>
  <c r="PV13" i="17" s="1"/>
  <c r="PW14" i="4"/>
  <c r="PU18" i="17"/>
  <c r="PZ5" i="4"/>
  <c r="PY3" i="4"/>
  <c r="PY4" i="4"/>
  <c r="PW36" i="4" l="1"/>
  <c r="PW54" i="4" s="1"/>
  <c r="PW61" i="4" s="1"/>
  <c r="PV23" i="17"/>
  <c r="PX30" i="17"/>
  <c r="PW48" i="17"/>
  <c r="PX33" i="17"/>
  <c r="PW49" i="17"/>
  <c r="PY17" i="3"/>
  <c r="PY27" i="3" s="1"/>
  <c r="PY29" i="3" s="1"/>
  <c r="PZ26" i="3" s="1"/>
  <c r="PY21" i="3"/>
  <c r="QA10" i="3"/>
  <c r="PZ11" i="3"/>
  <c r="PX22" i="3"/>
  <c r="QH13" i="3"/>
  <c r="QG14" i="3"/>
  <c r="PY1" i="3"/>
  <c r="PY2" i="3"/>
  <c r="PZ3" i="3"/>
  <c r="QH12" i="3"/>
  <c r="QH9" i="3"/>
  <c r="PX14" i="4"/>
  <c r="PV3" i="17"/>
  <c r="PW5" i="17"/>
  <c r="PW13" i="17" s="1"/>
  <c r="PV4" i="17"/>
  <c r="PV18" i="17"/>
  <c r="QA5" i="4"/>
  <c r="PZ4" i="4"/>
  <c r="PZ3" i="4"/>
  <c r="PX36" i="4" l="1"/>
  <c r="PX54" i="4" s="1"/>
  <c r="PX61" i="4" s="1"/>
  <c r="PW23" i="17"/>
  <c r="PY33" i="17"/>
  <c r="PX49" i="17"/>
  <c r="PY30" i="17"/>
  <c r="PX48" i="17"/>
  <c r="PY22" i="3"/>
  <c r="PZ17" i="3"/>
  <c r="PZ27" i="3" s="1"/>
  <c r="PZ29" i="3" s="1"/>
  <c r="QA26" i="3" s="1"/>
  <c r="PZ21" i="3"/>
  <c r="QB10" i="3"/>
  <c r="QA11" i="3"/>
  <c r="QH14" i="3"/>
  <c r="QI13" i="3"/>
  <c r="QI9" i="3"/>
  <c r="QI12" i="3"/>
  <c r="PZ2" i="3"/>
  <c r="PZ1" i="3"/>
  <c r="QA3" i="3"/>
  <c r="PY14" i="4"/>
  <c r="PW3" i="17"/>
  <c r="PW4" i="17"/>
  <c r="PX5" i="17"/>
  <c r="PX13" i="17" s="1"/>
  <c r="PW18" i="17"/>
  <c r="QB5" i="4"/>
  <c r="QA4" i="4"/>
  <c r="QA3" i="4"/>
  <c r="M19" i="3"/>
  <c r="N16" i="3" s="1"/>
  <c r="PY36" i="4" l="1"/>
  <c r="PY54" i="4" s="1"/>
  <c r="PY61" i="4" s="1"/>
  <c r="PX23" i="17"/>
  <c r="PZ30" i="17"/>
  <c r="PY48" i="17"/>
  <c r="PZ33" i="17"/>
  <c r="PY49" i="17"/>
  <c r="PZ14" i="4"/>
  <c r="PZ22" i="3"/>
  <c r="QA17" i="3"/>
  <c r="QA27" i="3" s="1"/>
  <c r="QA29" i="3" s="1"/>
  <c r="QB26" i="3" s="1"/>
  <c r="QA21" i="3"/>
  <c r="QC10" i="3"/>
  <c r="QB11" i="3"/>
  <c r="QJ13" i="3"/>
  <c r="QI14" i="3"/>
  <c r="QJ9" i="3"/>
  <c r="QJ12" i="3"/>
  <c r="QB3" i="3"/>
  <c r="QA2" i="3"/>
  <c r="QA1" i="3"/>
  <c r="PY5" i="17"/>
  <c r="PY13" i="17" s="1"/>
  <c r="PX4" i="17"/>
  <c r="PX3" i="17"/>
  <c r="PX18" i="17"/>
  <c r="QC5" i="4"/>
  <c r="F44" i="4" s="1"/>
  <c r="QB3" i="4"/>
  <c r="QB4" i="4"/>
  <c r="PZ36" i="4" l="1"/>
  <c r="PZ54" i="4" s="1"/>
  <c r="PZ61" i="4" s="1"/>
  <c r="PY23" i="17"/>
  <c r="QA14" i="4"/>
  <c r="QA33" i="17"/>
  <c r="PZ49" i="17"/>
  <c r="QA30" i="17"/>
  <c r="PZ48" i="17"/>
  <c r="QA22" i="3"/>
  <c r="QB17" i="3"/>
  <c r="QB27" i="3" s="1"/>
  <c r="QB29" i="3" s="1"/>
  <c r="QC26" i="3" s="1"/>
  <c r="QB21" i="3"/>
  <c r="QD10" i="3"/>
  <c r="QC11" i="3"/>
  <c r="QJ14" i="3"/>
  <c r="QK13" i="3"/>
  <c r="QK9" i="3"/>
  <c r="QK12" i="3"/>
  <c r="QC3" i="3"/>
  <c r="QB1" i="3"/>
  <c r="QB2" i="3"/>
  <c r="PY3" i="17"/>
  <c r="PY4" i="17"/>
  <c r="PZ5" i="17"/>
  <c r="PZ13" i="17" s="1"/>
  <c r="PY18" i="17"/>
  <c r="F47" i="4"/>
  <c r="QC3" i="4"/>
  <c r="QC4" i="4"/>
  <c r="QB14" i="4"/>
  <c r="QB36" i="4" l="1"/>
  <c r="QB54" i="4" s="1"/>
  <c r="QB61" i="4" s="1"/>
  <c r="QA36" i="4"/>
  <c r="QA54" i="4" s="1"/>
  <c r="QA61" i="4" s="1"/>
  <c r="PZ23" i="17"/>
  <c r="QB30" i="17"/>
  <c r="QA48" i="17"/>
  <c r="QB33" i="17"/>
  <c r="QA49" i="17"/>
  <c r="AX34" i="4"/>
  <c r="I34" i="4"/>
  <c r="I36" i="4" s="1"/>
  <c r="W34" i="4"/>
  <c r="AE34" i="4"/>
  <c r="J34" i="4"/>
  <c r="AB34" i="4"/>
  <c r="AU34" i="4"/>
  <c r="AO34" i="4"/>
  <c r="V34" i="4"/>
  <c r="N34" i="4"/>
  <c r="AW34" i="4"/>
  <c r="L34" i="4"/>
  <c r="AQ34" i="4"/>
  <c r="AV34" i="4"/>
  <c r="AD34" i="4"/>
  <c r="S34" i="4"/>
  <c r="QB22" i="3"/>
  <c r="QC17" i="3"/>
  <c r="QC27" i="3" s="1"/>
  <c r="QC29" i="3" s="1"/>
  <c r="QD26" i="3" s="1"/>
  <c r="QC21" i="3"/>
  <c r="QE10" i="3"/>
  <c r="QD11" i="3"/>
  <c r="QL13" i="3"/>
  <c r="QK14" i="3"/>
  <c r="QC1" i="3"/>
  <c r="QC2" i="3"/>
  <c r="QD3" i="3"/>
  <c r="QL12" i="3"/>
  <c r="QL9" i="3"/>
  <c r="PZ3" i="17"/>
  <c r="QA5" i="17"/>
  <c r="QA13" i="17" s="1"/>
  <c r="PZ4" i="17"/>
  <c r="PZ18" i="17"/>
  <c r="N19" i="3"/>
  <c r="AD36" i="4" l="1"/>
  <c r="AD54" i="4" s="1"/>
  <c r="AD61" i="4" s="1"/>
  <c r="AU36" i="4"/>
  <c r="AU54" i="4" s="1"/>
  <c r="AU61" i="4" s="1"/>
  <c r="AB36" i="4"/>
  <c r="AB54" i="4" s="1"/>
  <c r="AB61" i="4" s="1"/>
  <c r="V36" i="4"/>
  <c r="V54" i="4" s="1"/>
  <c r="V61" i="4" s="1"/>
  <c r="AV36" i="4"/>
  <c r="AV54" i="4" s="1"/>
  <c r="AV61" i="4" s="1"/>
  <c r="AQ36" i="4"/>
  <c r="AQ54" i="4" s="1"/>
  <c r="AQ61" i="4" s="1"/>
  <c r="J36" i="4"/>
  <c r="J54" i="4" s="1"/>
  <c r="J58" i="4" s="1"/>
  <c r="S36" i="4"/>
  <c r="S54" i="4" s="1"/>
  <c r="S61" i="4" s="1"/>
  <c r="L36" i="4"/>
  <c r="L54" i="4" s="1"/>
  <c r="L61" i="4" s="1"/>
  <c r="AE36" i="4"/>
  <c r="AE54" i="4" s="1"/>
  <c r="AE61" i="4" s="1"/>
  <c r="AO36" i="4"/>
  <c r="AO54" i="4" s="1"/>
  <c r="AO61" i="4" s="1"/>
  <c r="AW36" i="4"/>
  <c r="AW54" i="4" s="1"/>
  <c r="AW61" i="4" s="1"/>
  <c r="W36" i="4"/>
  <c r="W54" i="4" s="1"/>
  <c r="W61" i="4" s="1"/>
  <c r="AX36" i="4"/>
  <c r="AX54" i="4" s="1"/>
  <c r="AX61" i="4" s="1"/>
  <c r="N36" i="4"/>
  <c r="N54" i="4" s="1"/>
  <c r="N61" i="4" s="1"/>
  <c r="QA23" i="17"/>
  <c r="QC14" i="4"/>
  <c r="F10" i="4"/>
  <c r="I54" i="4"/>
  <c r="I58" i="4" s="1"/>
  <c r="QC33" i="17"/>
  <c r="QB49" i="17"/>
  <c r="QC30" i="17"/>
  <c r="QB48" i="17"/>
  <c r="AA34" i="4"/>
  <c r="P34" i="4"/>
  <c r="AJ34" i="4"/>
  <c r="T34" i="4"/>
  <c r="Z34" i="4"/>
  <c r="AR34" i="4"/>
  <c r="Y34" i="4"/>
  <c r="AG34" i="4"/>
  <c r="AL34" i="4"/>
  <c r="AI34" i="4"/>
  <c r="AT34" i="4"/>
  <c r="O34" i="4"/>
  <c r="X34" i="4"/>
  <c r="AN34" i="4"/>
  <c r="AH34" i="4"/>
  <c r="U34" i="4"/>
  <c r="AP34" i="4"/>
  <c r="AC34" i="4"/>
  <c r="K34" i="4"/>
  <c r="AK34" i="4"/>
  <c r="AF34" i="4"/>
  <c r="AS34" i="4"/>
  <c r="AM34" i="4"/>
  <c r="M34" i="4"/>
  <c r="R34" i="4"/>
  <c r="Q34" i="4"/>
  <c r="QC22" i="3"/>
  <c r="QD17" i="3"/>
  <c r="QD27" i="3" s="1"/>
  <c r="QD29" i="3" s="1"/>
  <c r="QE26" i="3" s="1"/>
  <c r="QD21" i="3"/>
  <c r="QF10" i="3"/>
  <c r="QE11" i="3"/>
  <c r="QM13" i="3"/>
  <c r="QL14" i="3"/>
  <c r="QD1" i="3"/>
  <c r="QD2" i="3"/>
  <c r="QE3" i="3"/>
  <c r="QM12" i="3"/>
  <c r="QM9" i="3"/>
  <c r="QA3" i="17"/>
  <c r="QA4" i="17"/>
  <c r="QB5" i="17"/>
  <c r="QB13" i="17" s="1"/>
  <c r="QA18" i="17"/>
  <c r="F14" i="4"/>
  <c r="O16" i="3"/>
  <c r="AC36" i="4" l="1"/>
  <c r="AC54" i="4" s="1"/>
  <c r="AC61" i="4" s="1"/>
  <c r="AI36" i="4"/>
  <c r="AI54" i="4" s="1"/>
  <c r="AI61" i="4" s="1"/>
  <c r="R54" i="4"/>
  <c r="R61" i="4" s="1"/>
  <c r="R36" i="4"/>
  <c r="M54" i="4"/>
  <c r="M61" i="4" s="1"/>
  <c r="M36" i="4"/>
  <c r="Q36" i="4"/>
  <c r="Q54" i="4" s="1"/>
  <c r="Q61" i="4" s="1"/>
  <c r="AA36" i="4"/>
  <c r="AA54" i="4" s="1"/>
  <c r="AA61" i="4" s="1"/>
  <c r="Y54" i="4"/>
  <c r="Y61" i="4" s="1"/>
  <c r="Y36" i="4"/>
  <c r="AP54" i="4"/>
  <c r="AP61" i="4" s="1"/>
  <c r="AP36" i="4"/>
  <c r="AG36" i="4"/>
  <c r="AG54" i="4" s="1"/>
  <c r="AG61" i="4" s="1"/>
  <c r="AS36" i="4"/>
  <c r="AS54" i="4" s="1"/>
  <c r="AS61" i="4" s="1"/>
  <c r="AN54" i="4"/>
  <c r="AN61" i="4" s="1"/>
  <c r="AN36" i="4"/>
  <c r="AR54" i="4"/>
  <c r="AR61" i="4" s="1"/>
  <c r="AR36" i="4"/>
  <c r="P36" i="4"/>
  <c r="P54" i="4" s="1"/>
  <c r="P61" i="4" s="1"/>
  <c r="AL36" i="4"/>
  <c r="AL54" i="4" s="1"/>
  <c r="AL61" i="4" s="1"/>
  <c r="U54" i="4"/>
  <c r="U61" i="4" s="1"/>
  <c r="U36" i="4"/>
  <c r="AF54" i="4"/>
  <c r="AF61" i="4" s="1"/>
  <c r="AF36" i="4"/>
  <c r="X36" i="4"/>
  <c r="X54" i="4" s="1"/>
  <c r="X61" i="4" s="1"/>
  <c r="Z36" i="4"/>
  <c r="Z54" i="4" s="1"/>
  <c r="Z61" i="4" s="1"/>
  <c r="F58" i="4"/>
  <c r="AM36" i="4"/>
  <c r="AM54" i="4" s="1"/>
  <c r="AM61" i="4" s="1"/>
  <c r="AH54" i="4"/>
  <c r="AH61" i="4" s="1"/>
  <c r="AH36" i="4"/>
  <c r="AK36" i="4"/>
  <c r="AK54" i="4" s="1"/>
  <c r="AK61" i="4" s="1"/>
  <c r="O36" i="4"/>
  <c r="O54" i="4" s="1"/>
  <c r="O61" i="4" s="1"/>
  <c r="T36" i="4"/>
  <c r="F36" i="4" s="1"/>
  <c r="K54" i="4"/>
  <c r="K61" i="4" s="1"/>
  <c r="K36" i="4"/>
  <c r="AT36" i="4"/>
  <c r="AT54" i="4" s="1"/>
  <c r="AT61" i="4" s="1"/>
  <c r="AJ36" i="4"/>
  <c r="AJ54" i="4" s="1"/>
  <c r="AJ61" i="4" s="1"/>
  <c r="QC36" i="4"/>
  <c r="QC54" i="4" s="1"/>
  <c r="QC61" i="4" s="1"/>
  <c r="QB23" i="17"/>
  <c r="K62" i="4"/>
  <c r="K45" i="4" s="1"/>
  <c r="F55" i="4"/>
  <c r="QD30" i="17"/>
  <c r="QC48" i="17"/>
  <c r="QD33" i="17"/>
  <c r="QC49" i="17"/>
  <c r="QD22" i="3"/>
  <c r="QE17" i="3"/>
  <c r="QE27" i="3" s="1"/>
  <c r="QE29" i="3" s="1"/>
  <c r="QF26" i="3" s="1"/>
  <c r="QE21" i="3"/>
  <c r="QG10" i="3"/>
  <c r="QF11" i="3"/>
  <c r="QN13" i="3"/>
  <c r="QM14" i="3"/>
  <c r="QN12" i="3"/>
  <c r="QN9" i="3"/>
  <c r="QE1" i="3"/>
  <c r="QE2" i="3"/>
  <c r="QF3" i="3"/>
  <c r="QB3" i="17"/>
  <c r="QC5" i="17"/>
  <c r="QC13" i="17" s="1"/>
  <c r="QB4" i="17"/>
  <c r="QB18" i="17"/>
  <c r="T54" i="4" l="1"/>
  <c r="T61" i="4" s="1"/>
  <c r="F61" i="4" s="1"/>
  <c r="QC23" i="17"/>
  <c r="K63" i="4"/>
  <c r="L60" i="4"/>
  <c r="L62" i="4" s="1"/>
  <c r="L45" i="4" s="1"/>
  <c r="QE33" i="17"/>
  <c r="QD49" i="17"/>
  <c r="QE30" i="17"/>
  <c r="QD48" i="17"/>
  <c r="QE22" i="3"/>
  <c r="QF17" i="3"/>
  <c r="QF27" i="3" s="1"/>
  <c r="QF29" i="3" s="1"/>
  <c r="QG26" i="3" s="1"/>
  <c r="QF21" i="3"/>
  <c r="QH10" i="3"/>
  <c r="QG11" i="3"/>
  <c r="QD5" i="17"/>
  <c r="QD13" i="17" s="1"/>
  <c r="QO13" i="3"/>
  <c r="QN14" i="3"/>
  <c r="QF2" i="3"/>
  <c r="QG3" i="3"/>
  <c r="QF1" i="3"/>
  <c r="QO12" i="3"/>
  <c r="QO9" i="3"/>
  <c r="QC3" i="17"/>
  <c r="QC4" i="17"/>
  <c r="QC18" i="17"/>
  <c r="O19" i="3"/>
  <c r="P16" i="3" s="1"/>
  <c r="QD18" i="17" l="1"/>
  <c r="QD23" i="17"/>
  <c r="M60" i="4"/>
  <c r="M62" i="4" s="1"/>
  <c r="M45" i="4" s="1"/>
  <c r="L63" i="4"/>
  <c r="M63" i="4"/>
  <c r="N60" i="4"/>
  <c r="N62" i="4" s="1"/>
  <c r="QF30" i="17"/>
  <c r="QE48" i="17"/>
  <c r="QF33" i="17"/>
  <c r="QE49" i="17"/>
  <c r="QE5" i="17"/>
  <c r="QE13" i="17" s="1"/>
  <c r="QF22" i="3"/>
  <c r="QG17" i="3"/>
  <c r="QG27" i="3" s="1"/>
  <c r="QG29" i="3" s="1"/>
  <c r="QH26" i="3" s="1"/>
  <c r="QG21" i="3"/>
  <c r="QD3" i="17"/>
  <c r="QI10" i="3"/>
  <c r="QH11" i="3"/>
  <c r="QD4" i="17"/>
  <c r="QO14" i="3"/>
  <c r="QP13" i="3"/>
  <c r="QG1" i="3"/>
  <c r="QG2" i="3"/>
  <c r="QH3" i="3"/>
  <c r="QP12" i="3"/>
  <c r="QP9" i="3"/>
  <c r="QE3" i="17" l="1"/>
  <c r="QE18" i="17"/>
  <c r="QE23" i="17"/>
  <c r="N45" i="4"/>
  <c r="O60" i="4"/>
  <c r="O62" i="4" s="1"/>
  <c r="N63" i="4"/>
  <c r="QE4" i="17"/>
  <c r="QG33" i="17"/>
  <c r="QF49" i="17"/>
  <c r="QF5" i="17"/>
  <c r="QF13" i="17" s="1"/>
  <c r="QG30" i="17"/>
  <c r="QF48" i="17"/>
  <c r="QG22" i="3"/>
  <c r="QH17" i="3"/>
  <c r="QH27" i="3" s="1"/>
  <c r="QH29" i="3" s="1"/>
  <c r="QI26" i="3" s="1"/>
  <c r="QH21" i="3"/>
  <c r="QJ10" i="3"/>
  <c r="QI11" i="3"/>
  <c r="QQ13" i="3"/>
  <c r="QP14" i="3"/>
  <c r="QH2" i="3"/>
  <c r="QI3" i="3"/>
  <c r="QH1" i="3"/>
  <c r="QQ12" i="3"/>
  <c r="QQ9" i="3"/>
  <c r="P19" i="3"/>
  <c r="Q16" i="3" s="1"/>
  <c r="QG5" i="17" l="1"/>
  <c r="QG13" i="17" s="1"/>
  <c r="QF18" i="17"/>
  <c r="QF23" i="17"/>
  <c r="O45" i="4"/>
  <c r="O63" i="4"/>
  <c r="P60" i="4"/>
  <c r="P62" i="4" s="1"/>
  <c r="QF3" i="17"/>
  <c r="QH30" i="17"/>
  <c r="QG48" i="17"/>
  <c r="QF4" i="17"/>
  <c r="QH33" i="17"/>
  <c r="QG49" i="17"/>
  <c r="QH22" i="3"/>
  <c r="QI17" i="3"/>
  <c r="QI27" i="3" s="1"/>
  <c r="QI29" i="3" s="1"/>
  <c r="QJ26" i="3" s="1"/>
  <c r="QI21" i="3"/>
  <c r="QK10" i="3"/>
  <c r="QJ11" i="3"/>
  <c r="QR13" i="3"/>
  <c r="QQ14" i="3"/>
  <c r="QI1" i="3"/>
  <c r="QI2" i="3"/>
  <c r="QJ3" i="3"/>
  <c r="QR9" i="3"/>
  <c r="QR12" i="3"/>
  <c r="QG4" i="17" l="1"/>
  <c r="QH5" i="17"/>
  <c r="QH13" i="17" s="1"/>
  <c r="QH18" i="17" s="1"/>
  <c r="QG3" i="17"/>
  <c r="QG18" i="17"/>
  <c r="QG23" i="17"/>
  <c r="P45" i="4"/>
  <c r="P63" i="4"/>
  <c r="Q60" i="4"/>
  <c r="Q62" i="4" s="1"/>
  <c r="QI33" i="17"/>
  <c r="QH49" i="17"/>
  <c r="QI30" i="17"/>
  <c r="QH48" i="17"/>
  <c r="QI22" i="3"/>
  <c r="QJ17" i="3"/>
  <c r="QJ27" i="3" s="1"/>
  <c r="QJ29" i="3" s="1"/>
  <c r="QK26" i="3" s="1"/>
  <c r="QJ21" i="3"/>
  <c r="QL10" i="3"/>
  <c r="QK11" i="3"/>
  <c r="QS13" i="3"/>
  <c r="QR14" i="3"/>
  <c r="QJ2" i="3"/>
  <c r="QK3" i="3"/>
  <c r="QJ1" i="3"/>
  <c r="QS12" i="3"/>
  <c r="QS9" i="3"/>
  <c r="Q19" i="3"/>
  <c r="R16" i="3" s="1"/>
  <c r="QH4" i="17" l="1"/>
  <c r="QH3" i="17"/>
  <c r="QI5" i="17"/>
  <c r="QI13" i="17" s="1"/>
  <c r="QI18" i="17" s="1"/>
  <c r="QH23" i="17"/>
  <c r="Q45" i="4"/>
  <c r="Q63" i="4"/>
  <c r="R60" i="4"/>
  <c r="R62" i="4" s="1"/>
  <c r="QJ30" i="17"/>
  <c r="QI48" i="17"/>
  <c r="QJ33" i="17"/>
  <c r="QI49" i="17"/>
  <c r="QK17" i="3"/>
  <c r="QK27" i="3" s="1"/>
  <c r="QK29" i="3" s="1"/>
  <c r="QL26" i="3" s="1"/>
  <c r="QK21" i="3"/>
  <c r="QM10" i="3"/>
  <c r="QL11" i="3"/>
  <c r="QJ22" i="3"/>
  <c r="QT13" i="3"/>
  <c r="QS14" i="3"/>
  <c r="QT9" i="3"/>
  <c r="QT12" i="3"/>
  <c r="QK1" i="3"/>
  <c r="QK2" i="3"/>
  <c r="QL3" i="3"/>
  <c r="QI3" i="17"/>
  <c r="QJ5" i="17" l="1"/>
  <c r="QJ13" i="17" s="1"/>
  <c r="QI4" i="17"/>
  <c r="QI23" i="17"/>
  <c r="QJ18" i="17"/>
  <c r="QJ23" i="17"/>
  <c r="R45" i="4"/>
  <c r="R63" i="4"/>
  <c r="S60" i="4"/>
  <c r="S62" i="4" s="1"/>
  <c r="QK33" i="17"/>
  <c r="QJ49" i="17"/>
  <c r="QK30" i="17"/>
  <c r="QJ48" i="17"/>
  <c r="QK22" i="3"/>
  <c r="QL17" i="3"/>
  <c r="QL27" i="3" s="1"/>
  <c r="QL29" i="3" s="1"/>
  <c r="QM26" i="3" s="1"/>
  <c r="QL21" i="3"/>
  <c r="QN10" i="3"/>
  <c r="QM11" i="3"/>
  <c r="QU13" i="3"/>
  <c r="QT14" i="3"/>
  <c r="QU9" i="3"/>
  <c r="QU12" i="3"/>
  <c r="QL1" i="3"/>
  <c r="QL2" i="3"/>
  <c r="QM3" i="3"/>
  <c r="QK5" i="17"/>
  <c r="QK13" i="17" s="1"/>
  <c r="QJ3" i="17"/>
  <c r="QJ4" i="17"/>
  <c r="R19" i="3"/>
  <c r="S16" i="3" s="1"/>
  <c r="QK18" i="17" l="1"/>
  <c r="QK23" i="17"/>
  <c r="S45" i="4"/>
  <c r="S63" i="4"/>
  <c r="T60" i="4"/>
  <c r="T62" i="4" s="1"/>
  <c r="QL30" i="17"/>
  <c r="QK48" i="17"/>
  <c r="QL33" i="17"/>
  <c r="QK49" i="17"/>
  <c r="QM17" i="3"/>
  <c r="QM27" i="3" s="1"/>
  <c r="QM29" i="3" s="1"/>
  <c r="QN26" i="3" s="1"/>
  <c r="QM21" i="3"/>
  <c r="QO10" i="3"/>
  <c r="QN11" i="3"/>
  <c r="QL22" i="3"/>
  <c r="QU14" i="3"/>
  <c r="QV13" i="3"/>
  <c r="QM1" i="3"/>
  <c r="QM2" i="3"/>
  <c r="QN3" i="3"/>
  <c r="QV9" i="3"/>
  <c r="QV12" i="3"/>
  <c r="QL5" i="17"/>
  <c r="QL13" i="17" s="1"/>
  <c r="QK3" i="17"/>
  <c r="QK4" i="17"/>
  <c r="QL18" i="17" l="1"/>
  <c r="QL23" i="17"/>
  <c r="T45" i="4"/>
  <c r="T63" i="4"/>
  <c r="U60" i="4"/>
  <c r="U62" i="4" s="1"/>
  <c r="QM33" i="17"/>
  <c r="QL49" i="17"/>
  <c r="QM30" i="17"/>
  <c r="QL48" i="17"/>
  <c r="QM22" i="3"/>
  <c r="QN17" i="3"/>
  <c r="QN27" i="3" s="1"/>
  <c r="QN29" i="3" s="1"/>
  <c r="QO26" i="3" s="1"/>
  <c r="QN21" i="3"/>
  <c r="QP10" i="3"/>
  <c r="QO11" i="3"/>
  <c r="QW13" i="3"/>
  <c r="QV14" i="3"/>
  <c r="QN2" i="3"/>
  <c r="QO3" i="3"/>
  <c r="QN1" i="3"/>
  <c r="QW12" i="3"/>
  <c r="QW9" i="3"/>
  <c r="QL3" i="17"/>
  <c r="QL4" i="17"/>
  <c r="QM5" i="17"/>
  <c r="QM13" i="17" s="1"/>
  <c r="S19" i="3"/>
  <c r="QM18" i="17" l="1"/>
  <c r="QM23" i="17"/>
  <c r="U45" i="4"/>
  <c r="U63" i="4"/>
  <c r="V60" i="4"/>
  <c r="V62" i="4" s="1"/>
  <c r="QN30" i="17"/>
  <c r="QM48" i="17"/>
  <c r="QN33" i="17"/>
  <c r="QM49" i="17"/>
  <c r="QN22" i="3"/>
  <c r="QO17" i="3"/>
  <c r="QO27" i="3" s="1"/>
  <c r="QO29" i="3" s="1"/>
  <c r="QP26" i="3" s="1"/>
  <c r="QO21" i="3"/>
  <c r="QQ10" i="3"/>
  <c r="QP11" i="3"/>
  <c r="QX13" i="3"/>
  <c r="QW14" i="3"/>
  <c r="QP3" i="3"/>
  <c r="QO2" i="3"/>
  <c r="QO1" i="3"/>
  <c r="QX12" i="3"/>
  <c r="QX9" i="3"/>
  <c r="QM3" i="17"/>
  <c r="QM4" i="17"/>
  <c r="QN5" i="17"/>
  <c r="QN13" i="17" s="1"/>
  <c r="T16" i="3"/>
  <c r="QN18" i="17" l="1"/>
  <c r="QN23" i="17"/>
  <c r="V45" i="4"/>
  <c r="V63" i="4"/>
  <c r="W60" i="4"/>
  <c r="W62" i="4" s="1"/>
  <c r="QO33" i="17"/>
  <c r="QN49" i="17"/>
  <c r="QO30" i="17"/>
  <c r="QN48" i="17"/>
  <c r="QO22" i="3"/>
  <c r="QP17" i="3"/>
  <c r="QP21" i="3"/>
  <c r="QR10" i="3"/>
  <c r="QQ11" i="3"/>
  <c r="QX14" i="3"/>
  <c r="QY13" i="3"/>
  <c r="QY12" i="3"/>
  <c r="QY9" i="3"/>
  <c r="QP2" i="3"/>
  <c r="QQ3" i="3"/>
  <c r="QP1" i="3"/>
  <c r="QN4" i="17"/>
  <c r="QO5" i="17"/>
  <c r="QO13" i="17" s="1"/>
  <c r="QN3" i="17"/>
  <c r="QO18" i="17" l="1"/>
  <c r="QO23" i="17"/>
  <c r="W45" i="4"/>
  <c r="W63" i="4"/>
  <c r="X60" i="4"/>
  <c r="X62" i="4" s="1"/>
  <c r="QP30" i="17"/>
  <c r="QO48" i="17"/>
  <c r="QP33" i="17"/>
  <c r="QO49" i="17"/>
  <c r="QQ17" i="3"/>
  <c r="QQ27" i="3" s="1"/>
  <c r="QQ21" i="3"/>
  <c r="QS10" i="3"/>
  <c r="QR11" i="3"/>
  <c r="QP27" i="3"/>
  <c r="QP29" i="3" s="1"/>
  <c r="QQ26" i="3" s="1"/>
  <c r="QP22" i="3"/>
  <c r="QZ13" i="3"/>
  <c r="QY14" i="3"/>
  <c r="QR3" i="3"/>
  <c r="QQ2" i="3"/>
  <c r="QQ1" i="3"/>
  <c r="QZ9" i="3"/>
  <c r="QZ12" i="3"/>
  <c r="QO3" i="17"/>
  <c r="QO4" i="17"/>
  <c r="QP5" i="17"/>
  <c r="QP13" i="17" s="1"/>
  <c r="T19" i="3"/>
  <c r="U16" i="3" s="1"/>
  <c r="QP23" i="17" l="1"/>
  <c r="QP18" i="17"/>
  <c r="X45" i="4"/>
  <c r="X63" i="4"/>
  <c r="Y60" i="4"/>
  <c r="Y62" i="4" s="1"/>
  <c r="QQ33" i="17"/>
  <c r="QP49" i="17"/>
  <c r="QQ30" i="17"/>
  <c r="QP48" i="17"/>
  <c r="QQ22" i="3"/>
  <c r="QR17" i="3"/>
  <c r="QR27" i="3" s="1"/>
  <c r="QR21" i="3"/>
  <c r="QT10" i="3"/>
  <c r="QS11" i="3"/>
  <c r="QQ29" i="3"/>
  <c r="QR26" i="3" s="1"/>
  <c r="RA13" i="3"/>
  <c r="QZ14" i="3"/>
  <c r="RA9" i="3"/>
  <c r="RA12" i="3"/>
  <c r="QR2" i="3"/>
  <c r="QS3" i="3"/>
  <c r="QR1" i="3"/>
  <c r="QP4" i="17"/>
  <c r="QP3" i="17"/>
  <c r="QQ5" i="17"/>
  <c r="QQ13" i="17" s="1"/>
  <c r="QQ23" i="17" l="1"/>
  <c r="QQ18" i="17"/>
  <c r="Y45" i="4"/>
  <c r="Y63" i="4"/>
  <c r="Z60" i="4"/>
  <c r="Z62" i="4" s="1"/>
  <c r="QR30" i="17"/>
  <c r="QQ48" i="17"/>
  <c r="QR33" i="17"/>
  <c r="QQ49" i="17"/>
  <c r="QR22" i="3"/>
  <c r="QS17" i="3"/>
  <c r="QS27" i="3" s="1"/>
  <c r="QS21" i="3"/>
  <c r="QU10" i="3"/>
  <c r="QT11" i="3"/>
  <c r="QR29" i="3"/>
  <c r="QS26" i="3" s="1"/>
  <c r="RB13" i="3"/>
  <c r="RA14" i="3"/>
  <c r="RB12" i="3"/>
  <c r="RB9" i="3"/>
  <c r="QS2" i="3"/>
  <c r="QT3" i="3"/>
  <c r="QS1" i="3"/>
  <c r="QQ3" i="17"/>
  <c r="QR5" i="17"/>
  <c r="QR13" i="17" s="1"/>
  <c r="QQ4" i="17"/>
  <c r="U19" i="3"/>
  <c r="V16" i="3" s="1"/>
  <c r="QR18" i="17" l="1"/>
  <c r="QR23" i="17"/>
  <c r="Z45" i="4"/>
  <c r="Z63" i="4"/>
  <c r="AA60" i="4"/>
  <c r="AA62" i="4" s="1"/>
  <c r="QS33" i="17"/>
  <c r="QR49" i="17"/>
  <c r="QS30" i="17"/>
  <c r="QR48" i="17"/>
  <c r="QS22" i="3"/>
  <c r="QT17" i="3"/>
  <c r="QT27" i="3" s="1"/>
  <c r="QT21" i="3"/>
  <c r="QV10" i="3"/>
  <c r="QU11" i="3"/>
  <c r="QS29" i="3"/>
  <c r="QT26" i="3" s="1"/>
  <c r="RC13" i="3"/>
  <c r="RB14" i="3"/>
  <c r="QT1" i="3"/>
  <c r="QT2" i="3"/>
  <c r="QU3" i="3"/>
  <c r="RC12" i="3"/>
  <c r="RC9" i="3"/>
  <c r="QR3" i="17"/>
  <c r="QS5" i="17"/>
  <c r="QS13" i="17" s="1"/>
  <c r="QR4" i="17"/>
  <c r="QS18" i="17" l="1"/>
  <c r="QS23" i="17"/>
  <c r="AA45" i="4"/>
  <c r="AB60" i="4"/>
  <c r="AB62" i="4" s="1"/>
  <c r="AA63" i="4"/>
  <c r="QT30" i="17"/>
  <c r="QS48" i="17"/>
  <c r="QT33" i="17"/>
  <c r="QS49" i="17"/>
  <c r="QT22" i="3"/>
  <c r="QU17" i="3"/>
  <c r="QU27" i="3" s="1"/>
  <c r="QU21" i="3"/>
  <c r="QW10" i="3"/>
  <c r="QV11" i="3"/>
  <c r="QT29" i="3"/>
  <c r="QU26" i="3" s="1"/>
  <c r="RD13" i="3"/>
  <c r="RC14" i="3"/>
  <c r="RD12" i="3"/>
  <c r="RD9" i="3"/>
  <c r="QU1" i="3"/>
  <c r="QV3" i="3"/>
  <c r="QU2" i="3"/>
  <c r="V19" i="3"/>
  <c r="W16" i="3" s="1"/>
  <c r="QT5" i="17"/>
  <c r="QT13" i="17" s="1"/>
  <c r="QS4" i="17"/>
  <c r="QS3" i="17"/>
  <c r="QT18" i="17" l="1"/>
  <c r="QT23" i="17"/>
  <c r="AB45" i="4"/>
  <c r="AB63" i="4"/>
  <c r="AC60" i="4"/>
  <c r="AC62" i="4" s="1"/>
  <c r="QU33" i="17"/>
  <c r="QT49" i="17"/>
  <c r="QU30" i="17"/>
  <c r="QT48" i="17"/>
  <c r="QU22" i="3"/>
  <c r="QV17" i="3"/>
  <c r="QV27" i="3" s="1"/>
  <c r="QV21" i="3"/>
  <c r="QX10" i="3"/>
  <c r="QW11" i="3"/>
  <c r="QU29" i="3"/>
  <c r="QV26" i="3" s="1"/>
  <c r="RD14" i="3"/>
  <c r="RE13" i="3"/>
  <c r="QV2" i="3"/>
  <c r="QW3" i="3"/>
  <c r="QV1" i="3"/>
  <c r="RE12" i="3"/>
  <c r="RE9" i="3"/>
  <c r="QT3" i="17"/>
  <c r="QU5" i="17"/>
  <c r="QU13" i="17" s="1"/>
  <c r="QT4" i="17"/>
  <c r="QU18" i="17" l="1"/>
  <c r="QU23" i="17"/>
  <c r="AC45" i="4"/>
  <c r="AD60" i="4"/>
  <c r="AD62" i="4" s="1"/>
  <c r="AC63" i="4"/>
  <c r="QV30" i="17"/>
  <c r="QU48" i="17"/>
  <c r="QV33" i="17"/>
  <c r="QU49" i="17"/>
  <c r="QV22" i="3"/>
  <c r="QW17" i="3"/>
  <c r="QW27" i="3" s="1"/>
  <c r="QW21" i="3"/>
  <c r="QY10" i="3"/>
  <c r="QX11" i="3"/>
  <c r="QV29" i="3"/>
  <c r="QW26" i="3" s="1"/>
  <c r="RE14" i="3"/>
  <c r="RF13" i="3"/>
  <c r="QW2" i="3"/>
  <c r="QX3" i="3"/>
  <c r="QW1" i="3"/>
  <c r="RF12" i="3"/>
  <c r="RF9" i="3"/>
  <c r="W19" i="3"/>
  <c r="X16" i="3" s="1"/>
  <c r="QU3" i="17"/>
  <c r="QV5" i="17"/>
  <c r="QV13" i="17" s="1"/>
  <c r="QU4" i="17"/>
  <c r="QV18" i="17" l="1"/>
  <c r="QV23" i="17"/>
  <c r="AD45" i="4"/>
  <c r="AE60" i="4"/>
  <c r="AE62" i="4" s="1"/>
  <c r="AD63" i="4"/>
  <c r="QW33" i="17"/>
  <c r="QV49" i="17"/>
  <c r="QW30" i="17"/>
  <c r="QV48" i="17"/>
  <c r="QX17" i="3"/>
  <c r="QX27" i="3" s="1"/>
  <c r="QX21" i="3"/>
  <c r="QZ10" i="3"/>
  <c r="QY11" i="3"/>
  <c r="QW22" i="3"/>
  <c r="QW29" i="3"/>
  <c r="QX26" i="3" s="1"/>
  <c r="RF14" i="3"/>
  <c r="RG13" i="3"/>
  <c r="RG12" i="3"/>
  <c r="RG9" i="3"/>
  <c r="QX1" i="3"/>
  <c r="QY3" i="3"/>
  <c r="QX2" i="3"/>
  <c r="QW5" i="17"/>
  <c r="QW13" i="17" s="1"/>
  <c r="QV3" i="17"/>
  <c r="QV4" i="17"/>
  <c r="QW18" i="17" l="1"/>
  <c r="QW23" i="17"/>
  <c r="AE45" i="4"/>
  <c r="AE63" i="4"/>
  <c r="AF60" i="4"/>
  <c r="AF62" i="4" s="1"/>
  <c r="QX30" i="17"/>
  <c r="QW48" i="17"/>
  <c r="QX33" i="17"/>
  <c r="QW49" i="17"/>
  <c r="QX22" i="3"/>
  <c r="QY17" i="3"/>
  <c r="QY27" i="3" s="1"/>
  <c r="QY21" i="3"/>
  <c r="RA10" i="3"/>
  <c r="QZ11" i="3"/>
  <c r="QX29" i="3"/>
  <c r="QY26" i="3" s="1"/>
  <c r="RH13" i="3"/>
  <c r="RG14" i="3"/>
  <c r="X19" i="3"/>
  <c r="QY1" i="3"/>
  <c r="QZ3" i="3"/>
  <c r="QY2" i="3"/>
  <c r="RH12" i="3"/>
  <c r="RH9" i="3"/>
  <c r="QW4" i="17"/>
  <c r="QW3" i="17"/>
  <c r="QX5" i="17"/>
  <c r="QX13" i="17" s="1"/>
  <c r="QX23" i="17" l="1"/>
  <c r="QX18" i="17"/>
  <c r="AF45" i="4"/>
  <c r="AF63" i="4"/>
  <c r="AG60" i="4"/>
  <c r="AG62" i="4" s="1"/>
  <c r="QY33" i="17"/>
  <c r="QX49" i="17"/>
  <c r="QY30" i="17"/>
  <c r="QX48" i="17"/>
  <c r="QY22" i="3"/>
  <c r="QZ17" i="3"/>
  <c r="QZ27" i="3" s="1"/>
  <c r="QZ21" i="3"/>
  <c r="RB10" i="3"/>
  <c r="RA11" i="3"/>
  <c r="QY29" i="3"/>
  <c r="QZ26" i="3" s="1"/>
  <c r="RI13" i="3"/>
  <c r="RH14" i="3"/>
  <c r="Y16" i="3"/>
  <c r="RI9" i="3"/>
  <c r="RI12" i="3"/>
  <c r="RA3" i="3"/>
  <c r="QZ1" i="3"/>
  <c r="QZ2" i="3"/>
  <c r="QY5" i="17"/>
  <c r="QY13" i="17" s="1"/>
  <c r="QX4" i="17"/>
  <c r="QX3" i="17"/>
  <c r="QY23" i="17" l="1"/>
  <c r="QY18" i="17"/>
  <c r="AG45" i="4"/>
  <c r="AG63" i="4"/>
  <c r="AH60" i="4"/>
  <c r="AH62" i="4" s="1"/>
  <c r="QZ30" i="17"/>
  <c r="QY48" i="17"/>
  <c r="QZ33" i="17"/>
  <c r="QY49" i="17"/>
  <c r="RA17" i="3"/>
  <c r="RA27" i="3" s="1"/>
  <c r="RA21" i="3"/>
  <c r="RC10" i="3"/>
  <c r="RB11" i="3"/>
  <c r="QZ22" i="3"/>
  <c r="QZ29" i="3"/>
  <c r="RA26" i="3" s="1"/>
  <c r="RJ13" i="3"/>
  <c r="RI14" i="3"/>
  <c r="RA2" i="3"/>
  <c r="RB3" i="3"/>
  <c r="RA1" i="3"/>
  <c r="RJ12" i="3"/>
  <c r="RJ9" i="3"/>
  <c r="QY3" i="17"/>
  <c r="QZ5" i="17"/>
  <c r="QZ13" i="17" s="1"/>
  <c r="QY4" i="17"/>
  <c r="QZ18" i="17" l="1"/>
  <c r="QZ23" i="17"/>
  <c r="AH45" i="4"/>
  <c r="AH63" i="4"/>
  <c r="AI60" i="4"/>
  <c r="AI62" i="4" s="1"/>
  <c r="RA33" i="17"/>
  <c r="QZ49" i="17"/>
  <c r="RA30" i="17"/>
  <c r="QZ48" i="17"/>
  <c r="RA22" i="3"/>
  <c r="RB17" i="3"/>
  <c r="RB27" i="3" s="1"/>
  <c r="RB21" i="3"/>
  <c r="RD10" i="3"/>
  <c r="RC11" i="3"/>
  <c r="RA29" i="3"/>
  <c r="RB26" i="3" s="1"/>
  <c r="RK13" i="3"/>
  <c r="RJ14" i="3"/>
  <c r="Y19" i="3"/>
  <c r="Z16" i="3" s="1"/>
  <c r="RK12" i="3"/>
  <c r="RK9" i="3"/>
  <c r="RC3" i="3"/>
  <c r="RB2" i="3"/>
  <c r="RB1" i="3"/>
  <c r="RA5" i="17"/>
  <c r="RA13" i="17" s="1"/>
  <c r="QZ4" i="17"/>
  <c r="QZ3" i="17"/>
  <c r="RA18" i="17" l="1"/>
  <c r="RA23" i="17"/>
  <c r="AI45" i="4"/>
  <c r="AI63" i="4"/>
  <c r="AJ60" i="4"/>
  <c r="AJ62" i="4" s="1"/>
  <c r="RB30" i="17"/>
  <c r="RA48" i="17"/>
  <c r="RB33" i="17"/>
  <c r="RA49" i="17"/>
  <c r="RB22" i="3"/>
  <c r="RC17" i="3"/>
  <c r="RC27" i="3" s="1"/>
  <c r="RC21" i="3"/>
  <c r="RE10" i="3"/>
  <c r="RD11" i="3"/>
  <c r="RB29" i="3"/>
  <c r="RC26" i="3" s="1"/>
  <c r="RK14" i="3"/>
  <c r="RL13" i="3"/>
  <c r="RD3" i="3"/>
  <c r="RC2" i="3"/>
  <c r="RC1" i="3"/>
  <c r="RL12" i="3"/>
  <c r="RL9" i="3"/>
  <c r="RA4" i="17"/>
  <c r="RB5" i="17"/>
  <c r="RB13" i="17" s="1"/>
  <c r="RA3" i="17"/>
  <c r="RB18" i="17" l="1"/>
  <c r="RB23" i="17"/>
  <c r="AJ45" i="4"/>
  <c r="AJ63" i="4"/>
  <c r="AK60" i="4"/>
  <c r="AK62" i="4" s="1"/>
  <c r="RC33" i="17"/>
  <c r="RB49" i="17"/>
  <c r="RC30" i="17"/>
  <c r="RB48" i="17"/>
  <c r="RC22" i="3"/>
  <c r="RD17" i="3"/>
  <c r="RD27" i="3" s="1"/>
  <c r="RD21" i="3"/>
  <c r="RF10" i="3"/>
  <c r="RE11" i="3"/>
  <c r="RC29" i="3"/>
  <c r="RD26" i="3" s="1"/>
  <c r="RL14" i="3"/>
  <c r="RM13" i="3"/>
  <c r="Z19" i="3"/>
  <c r="AA16" i="3" s="1"/>
  <c r="RM9" i="3"/>
  <c r="RM12" i="3"/>
  <c r="RE3" i="3"/>
  <c r="RD1" i="3"/>
  <c r="RD2" i="3"/>
  <c r="RB4" i="17"/>
  <c r="RB3" i="17"/>
  <c r="RC5" i="17"/>
  <c r="RC13" i="17" s="1"/>
  <c r="RC18" i="17" l="1"/>
  <c r="RC23" i="17"/>
  <c r="AK45" i="4"/>
  <c r="AK63" i="4"/>
  <c r="AL60" i="4"/>
  <c r="AL62" i="4" s="1"/>
  <c r="RD30" i="17"/>
  <c r="RC48" i="17"/>
  <c r="RD33" i="17"/>
  <c r="RC49" i="17"/>
  <c r="RD22" i="3"/>
  <c r="RE17" i="3"/>
  <c r="RE27" i="3" s="1"/>
  <c r="RE21" i="3"/>
  <c r="RG10" i="3"/>
  <c r="RF11" i="3"/>
  <c r="RD29" i="3"/>
  <c r="RE26" i="3" s="1"/>
  <c r="RM14" i="3"/>
  <c r="RN13" i="3"/>
  <c r="RE1" i="3"/>
  <c r="RF3" i="3"/>
  <c r="RE2" i="3"/>
  <c r="RN12" i="3"/>
  <c r="RN9" i="3"/>
  <c r="RD5" i="17"/>
  <c r="RD13" i="17" s="1"/>
  <c r="RC3" i="17"/>
  <c r="RC4" i="17"/>
  <c r="RD18" i="17" l="1"/>
  <c r="RD23" i="17"/>
  <c r="AL45" i="4"/>
  <c r="AL63" i="4"/>
  <c r="AM60" i="4"/>
  <c r="AM62" i="4" s="1"/>
  <c r="RE33" i="17"/>
  <c r="RD49" i="17"/>
  <c r="RE30" i="17"/>
  <c r="RD48" i="17"/>
  <c r="RE22" i="3"/>
  <c r="RF17" i="3"/>
  <c r="RF27" i="3" s="1"/>
  <c r="RF21" i="3"/>
  <c r="RH10" i="3"/>
  <c r="RG11" i="3"/>
  <c r="RE29" i="3"/>
  <c r="RF26" i="3" s="1"/>
  <c r="RO13" i="3"/>
  <c r="RN14" i="3"/>
  <c r="AA19" i="3"/>
  <c r="AB16" i="3" s="1"/>
  <c r="RO9" i="3"/>
  <c r="RO12" i="3"/>
  <c r="RG3" i="3"/>
  <c r="RF1" i="3"/>
  <c r="RF2" i="3"/>
  <c r="RD4" i="17"/>
  <c r="RE5" i="17"/>
  <c r="RE13" i="17" s="1"/>
  <c r="RD3" i="17"/>
  <c r="RE18" i="17" l="1"/>
  <c r="RE23" i="17"/>
  <c r="AM45" i="4"/>
  <c r="AM63" i="4"/>
  <c r="AN60" i="4"/>
  <c r="AN62" i="4" s="1"/>
  <c r="RF30" i="17"/>
  <c r="RE48" i="17"/>
  <c r="RF33" i="17"/>
  <c r="RE49" i="17"/>
  <c r="RG17" i="3"/>
  <c r="RG27" i="3" s="1"/>
  <c r="RG21" i="3"/>
  <c r="RI10" i="3"/>
  <c r="RH11" i="3"/>
  <c r="RF22" i="3"/>
  <c r="RF29" i="3"/>
  <c r="RG26" i="3" s="1"/>
  <c r="RP13" i="3"/>
  <c r="RO14" i="3"/>
  <c r="RG2" i="3"/>
  <c r="RG1" i="3"/>
  <c r="RH3" i="3"/>
  <c r="RP9" i="3"/>
  <c r="RP12" i="3"/>
  <c r="RF5" i="17"/>
  <c r="RF13" i="17" s="1"/>
  <c r="RE4" i="17"/>
  <c r="RE3" i="17"/>
  <c r="RF23" i="17" l="1"/>
  <c r="RF18" i="17"/>
  <c r="AN45" i="4"/>
  <c r="AN63" i="4"/>
  <c r="AO60" i="4"/>
  <c r="AO62" i="4" s="1"/>
  <c r="RG33" i="17"/>
  <c r="RF49" i="17"/>
  <c r="RG30" i="17"/>
  <c r="RF48" i="17"/>
  <c r="RG22" i="3"/>
  <c r="RH17" i="3"/>
  <c r="RH27" i="3" s="1"/>
  <c r="RH21" i="3"/>
  <c r="RJ10" i="3"/>
  <c r="RI11" i="3"/>
  <c r="RG29" i="3"/>
  <c r="RH26" i="3" s="1"/>
  <c r="RP14" i="3"/>
  <c r="RQ13" i="3"/>
  <c r="AB19" i="3"/>
  <c r="AC16" i="3" s="1"/>
  <c r="RQ9" i="3"/>
  <c r="RQ12" i="3"/>
  <c r="RI3" i="3"/>
  <c r="RH1" i="3"/>
  <c r="RH2" i="3"/>
  <c r="RF3" i="17"/>
  <c r="RF4" i="17"/>
  <c r="RG5" i="17"/>
  <c r="RG13" i="17" s="1"/>
  <c r="RG23" i="17" l="1"/>
  <c r="RG18" i="17"/>
  <c r="AO45" i="4"/>
  <c r="AO63" i="4"/>
  <c r="AP60" i="4"/>
  <c r="AP62" i="4" s="1"/>
  <c r="RH30" i="17"/>
  <c r="RG48" i="17"/>
  <c r="RH33" i="17"/>
  <c r="RG49" i="17"/>
  <c r="RH22" i="3"/>
  <c r="RI17" i="3"/>
  <c r="RI27" i="3" s="1"/>
  <c r="RI21" i="3"/>
  <c r="RK10" i="3"/>
  <c r="RJ11" i="3"/>
  <c r="RH29" i="3"/>
  <c r="RI26" i="3" s="1"/>
  <c r="RR13" i="3"/>
  <c r="RQ14" i="3"/>
  <c r="AC19" i="3"/>
  <c r="AD16" i="3" s="1"/>
  <c r="RR12" i="3"/>
  <c r="RR9" i="3"/>
  <c r="RI1" i="3"/>
  <c r="RI2" i="3"/>
  <c r="RJ3" i="3"/>
  <c r="RG3" i="17"/>
  <c r="RG4" i="17"/>
  <c r="RH5" i="17"/>
  <c r="RH13" i="17" s="1"/>
  <c r="RH18" i="17" l="1"/>
  <c r="RH23" i="17"/>
  <c r="AP45" i="4"/>
  <c r="AQ60" i="4"/>
  <c r="AQ62" i="4" s="1"/>
  <c r="AP63" i="4"/>
  <c r="RI33" i="17"/>
  <c r="RH49" i="17"/>
  <c r="RI30" i="17"/>
  <c r="RH48" i="17"/>
  <c r="RI22" i="3"/>
  <c r="RJ17" i="3"/>
  <c r="RJ27" i="3" s="1"/>
  <c r="RJ21" i="3"/>
  <c r="RL10" i="3"/>
  <c r="RK11" i="3"/>
  <c r="RI29" i="3"/>
  <c r="RJ26" i="3" s="1"/>
  <c r="RR14" i="3"/>
  <c r="RS13" i="3"/>
  <c r="RJ2" i="3"/>
  <c r="RJ1" i="3"/>
  <c r="RK3" i="3"/>
  <c r="RS12" i="3"/>
  <c r="RS9" i="3"/>
  <c r="RH3" i="17"/>
  <c r="RI5" i="17"/>
  <c r="RI13" i="17" s="1"/>
  <c r="RH4" i="17"/>
  <c r="RI18" i="17" l="1"/>
  <c r="RI23" i="17"/>
  <c r="AQ45" i="4"/>
  <c r="AR60" i="4"/>
  <c r="AR62" i="4" s="1"/>
  <c r="AQ63" i="4"/>
  <c r="RJ30" i="17"/>
  <c r="RI48" i="17"/>
  <c r="RJ33" i="17"/>
  <c r="RI49" i="17"/>
  <c r="RK17" i="3"/>
  <c r="RK27" i="3" s="1"/>
  <c r="RK21" i="3"/>
  <c r="RM10" i="3"/>
  <c r="RL11" i="3"/>
  <c r="RJ22" i="3"/>
  <c r="RJ29" i="3"/>
  <c r="RK26" i="3" s="1"/>
  <c r="RT13" i="3"/>
  <c r="RS14" i="3"/>
  <c r="AD19" i="3"/>
  <c r="AE16" i="3" s="1"/>
  <c r="RK1" i="3"/>
  <c r="RK2" i="3"/>
  <c r="RL3" i="3"/>
  <c r="RT12" i="3"/>
  <c r="RT9" i="3"/>
  <c r="RI4" i="17"/>
  <c r="RI3" i="17"/>
  <c r="RJ5" i="17"/>
  <c r="RJ13" i="17" s="1"/>
  <c r="RJ18" i="17" l="1"/>
  <c r="RJ23" i="17"/>
  <c r="AR45" i="4"/>
  <c r="AR63" i="4"/>
  <c r="AS60" i="4"/>
  <c r="AS62" i="4" s="1"/>
  <c r="RK33" i="17"/>
  <c r="RJ49" i="17"/>
  <c r="RK30" i="17"/>
  <c r="RJ48" i="17"/>
  <c r="RK22" i="3"/>
  <c r="RL17" i="3"/>
  <c r="RL27" i="3" s="1"/>
  <c r="RL21" i="3"/>
  <c r="RN10" i="3"/>
  <c r="RM11" i="3"/>
  <c r="RK29" i="3"/>
  <c r="RL26" i="3" s="1"/>
  <c r="RT14" i="3"/>
  <c r="RU13" i="3"/>
  <c r="RL1" i="3"/>
  <c r="RL2" i="3"/>
  <c r="RM3" i="3"/>
  <c r="RU9" i="3"/>
  <c r="RU12" i="3"/>
  <c r="RJ4" i="17"/>
  <c r="RJ3" i="17"/>
  <c r="RK5" i="17"/>
  <c r="RK13" i="17" s="1"/>
  <c r="RK18" i="17" l="1"/>
  <c r="RK23" i="17"/>
  <c r="AS45" i="4"/>
  <c r="AS63" i="4"/>
  <c r="AT60" i="4"/>
  <c r="AT62" i="4" s="1"/>
  <c r="RL30" i="17"/>
  <c r="RK48" i="17"/>
  <c r="RL33" i="17"/>
  <c r="RK49" i="17"/>
  <c r="RL22" i="3"/>
  <c r="RM17" i="3"/>
  <c r="RM27" i="3" s="1"/>
  <c r="RM21" i="3"/>
  <c r="RO10" i="3"/>
  <c r="RN11" i="3"/>
  <c r="RL29" i="3"/>
  <c r="RM26" i="3" s="1"/>
  <c r="RU14" i="3"/>
  <c r="RV13" i="3"/>
  <c r="AE19" i="3"/>
  <c r="AF16" i="3" s="1"/>
  <c r="RN3" i="3"/>
  <c r="RM1" i="3"/>
  <c r="RM2" i="3"/>
  <c r="RV12" i="3"/>
  <c r="RV9" i="3"/>
  <c r="RK3" i="17"/>
  <c r="RL5" i="17"/>
  <c r="RL13" i="17" s="1"/>
  <c r="RK4" i="17"/>
  <c r="RL18" i="17" l="1"/>
  <c r="RL23" i="17"/>
  <c r="AT45" i="4"/>
  <c r="AT63" i="4"/>
  <c r="AU60" i="4"/>
  <c r="AU62" i="4" s="1"/>
  <c r="RM33" i="17"/>
  <c r="RL49" i="17"/>
  <c r="RM30" i="17"/>
  <c r="RL48" i="17"/>
  <c r="RM22" i="3"/>
  <c r="RN17" i="3"/>
  <c r="RN27" i="3" s="1"/>
  <c r="RN21" i="3"/>
  <c r="RP10" i="3"/>
  <c r="RO11" i="3"/>
  <c r="RM29" i="3"/>
  <c r="RN26" i="3" s="1"/>
  <c r="RW13" i="3"/>
  <c r="RV14" i="3"/>
  <c r="AF19" i="3"/>
  <c r="AG16" i="3" s="1"/>
  <c r="RW9" i="3"/>
  <c r="RW12" i="3"/>
  <c r="RO3" i="3"/>
  <c r="RN2" i="3"/>
  <c r="RN1" i="3"/>
  <c r="RL3" i="17"/>
  <c r="RM5" i="17"/>
  <c r="RM13" i="17" s="1"/>
  <c r="RL4" i="17"/>
  <c r="RM18" i="17" l="1"/>
  <c r="RM23" i="17"/>
  <c r="AU45" i="4"/>
  <c r="AU63" i="4"/>
  <c r="AV60" i="4"/>
  <c r="AV62" i="4" s="1"/>
  <c r="RN30" i="17"/>
  <c r="RM48" i="17"/>
  <c r="RN33" i="17"/>
  <c r="RM49" i="17"/>
  <c r="RN22" i="3"/>
  <c r="RO17" i="3"/>
  <c r="RO27" i="3" s="1"/>
  <c r="RO21" i="3"/>
  <c r="RQ10" i="3"/>
  <c r="RP11" i="3"/>
  <c r="RN29" i="3"/>
  <c r="RO26" i="3" s="1"/>
  <c r="RW14" i="3"/>
  <c r="RX13" i="3"/>
  <c r="RX9" i="3"/>
  <c r="RX12" i="3"/>
  <c r="RP3" i="3"/>
  <c r="RO1" i="3"/>
  <c r="RO2" i="3"/>
  <c r="RN5" i="17"/>
  <c r="RN13" i="17" s="1"/>
  <c r="RM3" i="17"/>
  <c r="RM4" i="17"/>
  <c r="RN23" i="17" l="1"/>
  <c r="RN18" i="17"/>
  <c r="AV45" i="4"/>
  <c r="AV63" i="4"/>
  <c r="AW60" i="4"/>
  <c r="AW62" i="4" s="1"/>
  <c r="RO33" i="17"/>
  <c r="RN49" i="17"/>
  <c r="RO30" i="17"/>
  <c r="RN48" i="17"/>
  <c r="RP17" i="3"/>
  <c r="RP27" i="3" s="1"/>
  <c r="RP21" i="3"/>
  <c r="RR10" i="3"/>
  <c r="RQ11" i="3"/>
  <c r="RO22" i="3"/>
  <c r="RO29" i="3"/>
  <c r="RP26" i="3" s="1"/>
  <c r="RY13" i="3"/>
  <c r="RX14" i="3"/>
  <c r="AG19" i="3"/>
  <c r="AH16" i="3" s="1"/>
  <c r="RP2" i="3"/>
  <c r="RQ3" i="3"/>
  <c r="RP1" i="3"/>
  <c r="RY9" i="3"/>
  <c r="RY12" i="3"/>
  <c r="RN3" i="17"/>
  <c r="RN4" i="17"/>
  <c r="RO5" i="17"/>
  <c r="RO13" i="17" s="1"/>
  <c r="RO23" i="17" l="1"/>
  <c r="RO18" i="17"/>
  <c r="AW45" i="4"/>
  <c r="AW63" i="4"/>
  <c r="AX60" i="4"/>
  <c r="AX62" i="4" s="1"/>
  <c r="RP30" i="17"/>
  <c r="RO48" i="17"/>
  <c r="RP33" i="17"/>
  <c r="RO49" i="17"/>
  <c r="RQ17" i="3"/>
  <c r="RQ27" i="3" s="1"/>
  <c r="RQ21" i="3"/>
  <c r="RS10" i="3"/>
  <c r="RR11" i="3"/>
  <c r="RP22" i="3"/>
  <c r="RP29" i="3"/>
  <c r="RQ26" i="3" s="1"/>
  <c r="RZ13" i="3"/>
  <c r="RY14" i="3"/>
  <c r="RQ2" i="3"/>
  <c r="RR3" i="3"/>
  <c r="RQ1" i="3"/>
  <c r="RZ12" i="3"/>
  <c r="RZ9" i="3"/>
  <c r="AH19" i="3"/>
  <c r="RO3" i="17"/>
  <c r="RO4" i="17"/>
  <c r="RP5" i="17"/>
  <c r="RP13" i="17" s="1"/>
  <c r="RP18" i="17" l="1"/>
  <c r="RP23" i="17"/>
  <c r="AX45" i="4"/>
  <c r="AX63" i="4"/>
  <c r="AY60" i="4"/>
  <c r="AY62" i="4" s="1"/>
  <c r="RQ33" i="17"/>
  <c r="RP49" i="17"/>
  <c r="RQ30" i="17"/>
  <c r="RP48" i="17"/>
  <c r="RQ22" i="3"/>
  <c r="RR17" i="3"/>
  <c r="RR27" i="3" s="1"/>
  <c r="RR21" i="3"/>
  <c r="RT10" i="3"/>
  <c r="RS11" i="3"/>
  <c r="RQ29" i="3"/>
  <c r="RR26" i="3" s="1"/>
  <c r="SA13" i="3"/>
  <c r="RZ14" i="3"/>
  <c r="SA12" i="3"/>
  <c r="SA9" i="3"/>
  <c r="RR2" i="3"/>
  <c r="RS3" i="3"/>
  <c r="RR1" i="3"/>
  <c r="AI16" i="3"/>
  <c r="RP3" i="17"/>
  <c r="RQ5" i="17"/>
  <c r="RQ13" i="17" s="1"/>
  <c r="RP4" i="17"/>
  <c r="RQ18" i="17" l="1"/>
  <c r="RQ23" i="17"/>
  <c r="AY45" i="4"/>
  <c r="AY63" i="4"/>
  <c r="AZ60" i="4"/>
  <c r="AZ62" i="4" s="1"/>
  <c r="RR30" i="17"/>
  <c r="RQ48" i="17"/>
  <c r="RR33" i="17"/>
  <c r="RQ49" i="17"/>
  <c r="RS17" i="3"/>
  <c r="RS27" i="3" s="1"/>
  <c r="RS21" i="3"/>
  <c r="RU10" i="3"/>
  <c r="RT11" i="3"/>
  <c r="RR22" i="3"/>
  <c r="RR29" i="3"/>
  <c r="RS26" i="3" s="1"/>
  <c r="SB13" i="3"/>
  <c r="SA14" i="3"/>
  <c r="RS2" i="3"/>
  <c r="RS1" i="3"/>
  <c r="RT3" i="3"/>
  <c r="SB12" i="3"/>
  <c r="SB9" i="3"/>
  <c r="RQ3" i="17"/>
  <c r="RQ4" i="17"/>
  <c r="RR5" i="17"/>
  <c r="RR13" i="17" s="1"/>
  <c r="RR18" i="17" l="1"/>
  <c r="RR23" i="17"/>
  <c r="AZ45" i="4"/>
  <c r="AZ63" i="4"/>
  <c r="BA60" i="4"/>
  <c r="BA62" i="4" s="1"/>
  <c r="RS33" i="17"/>
  <c r="RR49" i="17"/>
  <c r="RS30" i="17"/>
  <c r="RR48" i="17"/>
  <c r="RS22" i="3"/>
  <c r="RT17" i="3"/>
  <c r="RT27" i="3" s="1"/>
  <c r="RT21" i="3"/>
  <c r="RV10" i="3"/>
  <c r="RU11" i="3"/>
  <c r="RS29" i="3"/>
  <c r="RT26" i="3" s="1"/>
  <c r="SC13" i="3"/>
  <c r="SB14" i="3"/>
  <c r="SC9" i="3"/>
  <c r="SC12" i="3"/>
  <c r="RT1" i="3"/>
  <c r="RU3" i="3"/>
  <c r="RT2" i="3"/>
  <c r="AI19" i="3"/>
  <c r="AJ16" i="3" s="1"/>
  <c r="RS5" i="17"/>
  <c r="RS13" i="17" s="1"/>
  <c r="RR4" i="17"/>
  <c r="RR3" i="17"/>
  <c r="RS18" i="17" l="1"/>
  <c r="RS23" i="17"/>
  <c r="BA45" i="4"/>
  <c r="BA63" i="4"/>
  <c r="BB60" i="4"/>
  <c r="BB62" i="4" s="1"/>
  <c r="RT30" i="17"/>
  <c r="RS48" i="17"/>
  <c r="RT33" i="17"/>
  <c r="RS49" i="17"/>
  <c r="RT22" i="3"/>
  <c r="RU17" i="3"/>
  <c r="RU27" i="3" s="1"/>
  <c r="RU21" i="3"/>
  <c r="RW10" i="3"/>
  <c r="RV11" i="3"/>
  <c r="RT29" i="3"/>
  <c r="RU26" i="3" s="1"/>
  <c r="SD13" i="3"/>
  <c r="SC14" i="3"/>
  <c r="RU2" i="3"/>
  <c r="RV3" i="3"/>
  <c r="RU1" i="3"/>
  <c r="SD9" i="3"/>
  <c r="SD12" i="3"/>
  <c r="AJ19" i="3"/>
  <c r="AK16" i="3" s="1"/>
  <c r="RS3" i="17"/>
  <c r="RT5" i="17"/>
  <c r="RT13" i="17" s="1"/>
  <c r="RS4" i="17"/>
  <c r="RT18" i="17" l="1"/>
  <c r="RT23" i="17"/>
  <c r="BB45" i="4"/>
  <c r="BB63" i="4"/>
  <c r="BC60" i="4"/>
  <c r="BC62" i="4" s="1"/>
  <c r="RU33" i="17"/>
  <c r="RT49" i="17"/>
  <c r="RU30" i="17"/>
  <c r="RT48" i="17"/>
  <c r="RV17" i="3"/>
  <c r="RV27" i="3" s="1"/>
  <c r="RV21" i="3"/>
  <c r="RX10" i="3"/>
  <c r="RW11" i="3"/>
  <c r="RU22" i="3"/>
  <c r="RU29" i="3"/>
  <c r="RV26" i="3" s="1"/>
  <c r="SE13" i="3"/>
  <c r="SD14" i="3"/>
  <c r="SE12" i="3"/>
  <c r="SE9" i="3"/>
  <c r="RV1" i="3"/>
  <c r="RV2" i="3"/>
  <c r="RW3" i="3"/>
  <c r="AK19" i="3"/>
  <c r="AL16" i="3" s="1"/>
  <c r="RT3" i="17"/>
  <c r="RU5" i="17"/>
  <c r="RU13" i="17" s="1"/>
  <c r="RT4" i="17"/>
  <c r="RU18" i="17" l="1"/>
  <c r="RU23" i="17"/>
  <c r="BC45" i="4"/>
  <c r="BC63" i="4"/>
  <c r="BD60" i="4"/>
  <c r="BD62" i="4" s="1"/>
  <c r="RV30" i="17"/>
  <c r="RU48" i="17"/>
  <c r="RV33" i="17"/>
  <c r="RU49" i="17"/>
  <c r="RW17" i="3"/>
  <c r="RW27" i="3" s="1"/>
  <c r="RW21" i="3"/>
  <c r="RY10" i="3"/>
  <c r="RX11" i="3"/>
  <c r="RV22" i="3"/>
  <c r="RV29" i="3"/>
  <c r="RW26" i="3" s="1"/>
  <c r="SF13" i="3"/>
  <c r="SE14" i="3"/>
  <c r="RW2" i="3"/>
  <c r="RX3" i="3"/>
  <c r="RW1" i="3"/>
  <c r="SF9" i="3"/>
  <c r="SF12" i="3"/>
  <c r="AL19" i="3"/>
  <c r="AM16" i="3" s="1"/>
  <c r="RU3" i="17"/>
  <c r="RV5" i="17"/>
  <c r="RV13" i="17" s="1"/>
  <c r="RU4" i="17"/>
  <c r="RV23" i="17" l="1"/>
  <c r="RV18" i="17"/>
  <c r="BD45" i="4"/>
  <c r="BD63" i="4"/>
  <c r="BE60" i="4"/>
  <c r="BE62" i="4" s="1"/>
  <c r="RW33" i="17"/>
  <c r="RV49" i="17"/>
  <c r="RW30" i="17"/>
  <c r="RV48" i="17"/>
  <c r="RW22" i="3"/>
  <c r="RX17" i="3"/>
  <c r="RX27" i="3" s="1"/>
  <c r="RX21" i="3"/>
  <c r="RZ10" i="3"/>
  <c r="RY11" i="3"/>
  <c r="RW29" i="3"/>
  <c r="RX26" i="3" s="1"/>
  <c r="SG13" i="3"/>
  <c r="SF14" i="3"/>
  <c r="RX2" i="3"/>
  <c r="RX1" i="3"/>
  <c r="RY3" i="3"/>
  <c r="SG12" i="3"/>
  <c r="SG9" i="3"/>
  <c r="RV3" i="17"/>
  <c r="RW5" i="17"/>
  <c r="RW13" i="17" s="1"/>
  <c r="RV4" i="17"/>
  <c r="RW23" i="17" l="1"/>
  <c r="RW18" i="17"/>
  <c r="BE45" i="4"/>
  <c r="BE63" i="4"/>
  <c r="BF60" i="4"/>
  <c r="BF62" i="4" s="1"/>
  <c r="RX30" i="17"/>
  <c r="RW48" i="17"/>
  <c r="RX33" i="17"/>
  <c r="RW49" i="17"/>
  <c r="RX22" i="3"/>
  <c r="RY17" i="3"/>
  <c r="RY27" i="3" s="1"/>
  <c r="RY21" i="3"/>
  <c r="SA10" i="3"/>
  <c r="RZ11" i="3"/>
  <c r="RX29" i="3"/>
  <c r="RY26" i="3" s="1"/>
  <c r="SG14" i="3"/>
  <c r="SH13" i="3"/>
  <c r="SH9" i="3"/>
  <c r="SH12" i="3"/>
  <c r="RY1" i="3"/>
  <c r="RY2" i="3"/>
  <c r="RZ3" i="3"/>
  <c r="AM19" i="3"/>
  <c r="AN16" i="3" s="1"/>
  <c r="RW4" i="17"/>
  <c r="RW3" i="17"/>
  <c r="RX5" i="17"/>
  <c r="RX13" i="17" s="1"/>
  <c r="RX18" i="17" l="1"/>
  <c r="RX23" i="17"/>
  <c r="BF45" i="4"/>
  <c r="BG60" i="4"/>
  <c r="BG62" i="4" s="1"/>
  <c r="BF63" i="4"/>
  <c r="RY33" i="17"/>
  <c r="RX49" i="17"/>
  <c r="RY30" i="17"/>
  <c r="RX48" i="17"/>
  <c r="RY22" i="3"/>
  <c r="RZ17" i="3"/>
  <c r="RZ27" i="3" s="1"/>
  <c r="RZ21" i="3"/>
  <c r="SB10" i="3"/>
  <c r="SA11" i="3"/>
  <c r="RY29" i="3"/>
  <c r="RZ26" i="3" s="1"/>
  <c r="SH14" i="3"/>
  <c r="SI13" i="3"/>
  <c r="RZ1" i="3"/>
  <c r="SA3" i="3"/>
  <c r="RZ2" i="3"/>
  <c r="SI9" i="3"/>
  <c r="SI12" i="3"/>
  <c r="RX4" i="17"/>
  <c r="RY5" i="17"/>
  <c r="RY13" i="17" s="1"/>
  <c r="RX3" i="17"/>
  <c r="RY18" i="17" l="1"/>
  <c r="RY23" i="17"/>
  <c r="BG45" i="4"/>
  <c r="BH60" i="4"/>
  <c r="BH62" i="4" s="1"/>
  <c r="BG63" i="4"/>
  <c r="RZ30" i="17"/>
  <c r="RY48" i="17"/>
  <c r="RZ33" i="17"/>
  <c r="RY49" i="17"/>
  <c r="RZ22" i="3"/>
  <c r="SA17" i="3"/>
  <c r="SA27" i="3" s="1"/>
  <c r="SA21" i="3"/>
  <c r="SC10" i="3"/>
  <c r="SB11" i="3"/>
  <c r="RZ29" i="3"/>
  <c r="SA26" i="3" s="1"/>
  <c r="SI14" i="3"/>
  <c r="SJ13" i="3"/>
  <c r="SJ14" i="3" s="1"/>
  <c r="SJ9" i="3"/>
  <c r="SJ12" i="3"/>
  <c r="SA1" i="3"/>
  <c r="SB3" i="3"/>
  <c r="SA2" i="3"/>
  <c r="AN19" i="3"/>
  <c r="AO16" i="3" s="1"/>
  <c r="RY4" i="17"/>
  <c r="RZ5" i="17"/>
  <c r="RZ13" i="17" s="1"/>
  <c r="RY3" i="17"/>
  <c r="RZ18" i="17" l="1"/>
  <c r="RZ23" i="17"/>
  <c r="BH45" i="4"/>
  <c r="BH63" i="4"/>
  <c r="BI60" i="4"/>
  <c r="BI62" i="4" s="1"/>
  <c r="SA33" i="17"/>
  <c r="RZ49" i="17"/>
  <c r="SA30" i="17"/>
  <c r="RZ48" i="17"/>
  <c r="SA22" i="3"/>
  <c r="SB17" i="3"/>
  <c r="SB27" i="3" s="1"/>
  <c r="SB21" i="3"/>
  <c r="SD10" i="3"/>
  <c r="SC11" i="3"/>
  <c r="SA29" i="3"/>
  <c r="SB26" i="3" s="1"/>
  <c r="SB2" i="3"/>
  <c r="SC3" i="3"/>
  <c r="SB1" i="3"/>
  <c r="SA5" i="17"/>
  <c r="SA13" i="17" s="1"/>
  <c r="RZ3" i="17"/>
  <c r="RZ4" i="17"/>
  <c r="SA18" i="17" l="1"/>
  <c r="SA23" i="17"/>
  <c r="BI45" i="4"/>
  <c r="BI63" i="4"/>
  <c r="BJ60" i="4"/>
  <c r="BJ62" i="4" s="1"/>
  <c r="SB30" i="17"/>
  <c r="SA48" i="17"/>
  <c r="SB33" i="17"/>
  <c r="SA49" i="17"/>
  <c r="SB22" i="3"/>
  <c r="SC17" i="3"/>
  <c r="SC27" i="3" s="1"/>
  <c r="SC21" i="3"/>
  <c r="SE10" i="3"/>
  <c r="SD11" i="3"/>
  <c r="SB29" i="3"/>
  <c r="SC26" i="3" s="1"/>
  <c r="SC1" i="3"/>
  <c r="SC2" i="3"/>
  <c r="SD3" i="3"/>
  <c r="AO19" i="3"/>
  <c r="AP16" i="3" s="1"/>
  <c r="SB5" i="17"/>
  <c r="SB13" i="17" s="1"/>
  <c r="SA4" i="17"/>
  <c r="SA3" i="17"/>
  <c r="SB18" i="17" l="1"/>
  <c r="SB23" i="17"/>
  <c r="BJ45" i="4"/>
  <c r="BJ63" i="4"/>
  <c r="BK60" i="4"/>
  <c r="BK62" i="4" s="1"/>
  <c r="SC33" i="17"/>
  <c r="SB49" i="17"/>
  <c r="SC30" i="17"/>
  <c r="SB48" i="17"/>
  <c r="SC22" i="3"/>
  <c r="SD17" i="3"/>
  <c r="SD21" i="3"/>
  <c r="SF10" i="3"/>
  <c r="SE11" i="3"/>
  <c r="SC29" i="3"/>
  <c r="SD26" i="3" s="1"/>
  <c r="SE3" i="3"/>
  <c r="SD1" i="3"/>
  <c r="SD2" i="3"/>
  <c r="SB3" i="17"/>
  <c r="SB4" i="17"/>
  <c r="SC5" i="17"/>
  <c r="SC13" i="17" s="1"/>
  <c r="SC18" i="17" l="1"/>
  <c r="SC23" i="17"/>
  <c r="BK45" i="4"/>
  <c r="BK63" i="4"/>
  <c r="BL60" i="4"/>
  <c r="BL62" i="4" s="1"/>
  <c r="SD30" i="17"/>
  <c r="SC48" i="17"/>
  <c r="SD33" i="17"/>
  <c r="SC49" i="17"/>
  <c r="SD22" i="3"/>
  <c r="SE17" i="3"/>
  <c r="SE27" i="3" s="1"/>
  <c r="SE21" i="3"/>
  <c r="SG10" i="3"/>
  <c r="SF11" i="3"/>
  <c r="SD27" i="3"/>
  <c r="AP19" i="3"/>
  <c r="AQ16" i="3" s="1"/>
  <c r="SE2" i="3"/>
  <c r="SF3" i="3"/>
  <c r="SE1" i="3"/>
  <c r="SD5" i="17"/>
  <c r="SD13" i="17" s="1"/>
  <c r="SC4" i="17"/>
  <c r="SC3" i="17"/>
  <c r="SD23" i="17" l="1"/>
  <c r="SD18" i="17"/>
  <c r="BL45" i="4"/>
  <c r="BL63" i="4"/>
  <c r="BM60" i="4"/>
  <c r="BM62" i="4" s="1"/>
  <c r="SE33" i="17"/>
  <c r="SD49" i="17"/>
  <c r="SE30" i="17"/>
  <c r="SD48" i="17"/>
  <c r="SD29" i="3"/>
  <c r="SE26" i="3" s="1"/>
  <c r="SE29" i="3" s="1"/>
  <c r="SF26" i="3" s="1"/>
  <c r="SF17" i="3"/>
  <c r="SF21" i="3"/>
  <c r="SH10" i="3"/>
  <c r="SG11" i="3"/>
  <c r="SE22" i="3"/>
  <c r="SG3" i="3"/>
  <c r="SF2" i="3"/>
  <c r="SF1" i="3"/>
  <c r="AQ19" i="3"/>
  <c r="AR16" i="3" s="1"/>
  <c r="SD3" i="17"/>
  <c r="SD4" i="17"/>
  <c r="SE5" i="17"/>
  <c r="SE13" i="17" s="1"/>
  <c r="SE23" i="17" l="1"/>
  <c r="SE18" i="17"/>
  <c r="BM45" i="4"/>
  <c r="BM63" i="4"/>
  <c r="BN60" i="4"/>
  <c r="BN62" i="4" s="1"/>
  <c r="SF30" i="17"/>
  <c r="SE48" i="17"/>
  <c r="SF33" i="17"/>
  <c r="SE49" i="17"/>
  <c r="SF22" i="3"/>
  <c r="SG17" i="3"/>
  <c r="SG27" i="3" s="1"/>
  <c r="SG21" i="3"/>
  <c r="SI10" i="3"/>
  <c r="SH11" i="3"/>
  <c r="SF27" i="3"/>
  <c r="SG1" i="3"/>
  <c r="SH3" i="3"/>
  <c r="SG2" i="3"/>
  <c r="SE3" i="17"/>
  <c r="SF5" i="17"/>
  <c r="SF13" i="17" s="1"/>
  <c r="SE4" i="17"/>
  <c r="SF18" i="17" l="1"/>
  <c r="SF23" i="17"/>
  <c r="BN45" i="4"/>
  <c r="BN63" i="4"/>
  <c r="BO60" i="4"/>
  <c r="BO62" i="4" s="1"/>
  <c r="SG33" i="17"/>
  <c r="SF49" i="17"/>
  <c r="SG30" i="17"/>
  <c r="SF48" i="17"/>
  <c r="SF29" i="3"/>
  <c r="SG26" i="3" s="1"/>
  <c r="SG29" i="3" s="1"/>
  <c r="SH26" i="3" s="1"/>
  <c r="SH17" i="3"/>
  <c r="SH21" i="3"/>
  <c r="SJ10" i="3"/>
  <c r="SJ11" i="3" s="1"/>
  <c r="SI11" i="3"/>
  <c r="SG22" i="3"/>
  <c r="SH2" i="3"/>
  <c r="SH1" i="3"/>
  <c r="SI3" i="3"/>
  <c r="AR19" i="3"/>
  <c r="AS16" i="3" s="1"/>
  <c r="SG5" i="17"/>
  <c r="SG13" i="17" s="1"/>
  <c r="SF4" i="17"/>
  <c r="SF3" i="17"/>
  <c r="SG18" i="17" l="1"/>
  <c r="SG23" i="17"/>
  <c r="BO45" i="4"/>
  <c r="BO63" i="4"/>
  <c r="BP60" i="4"/>
  <c r="BP62" i="4" s="1"/>
  <c r="SH30" i="17"/>
  <c r="SG48" i="17"/>
  <c r="SH33" i="17"/>
  <c r="SG49" i="17"/>
  <c r="SH22" i="3"/>
  <c r="SI17" i="3"/>
  <c r="SI27" i="3" s="1"/>
  <c r="SI21" i="3"/>
  <c r="SJ17" i="3"/>
  <c r="SJ21" i="3"/>
  <c r="SH27" i="3"/>
  <c r="SG113" i="17"/>
  <c r="SG117" i="17" s="1"/>
  <c r="SG64" i="17" s="1"/>
  <c r="SI1" i="3"/>
  <c r="SI2" i="3"/>
  <c r="SJ3" i="3"/>
  <c r="SG4" i="17"/>
  <c r="SG3" i="17"/>
  <c r="SH5" i="17"/>
  <c r="SH13" i="17" s="1"/>
  <c r="SH18" i="17" l="1"/>
  <c r="SH23" i="17"/>
  <c r="BP45" i="4"/>
  <c r="BP63" i="4"/>
  <c r="BQ60" i="4"/>
  <c r="BQ62" i="4" s="1"/>
  <c r="F17" i="3"/>
  <c r="F19" i="3" s="1"/>
  <c r="B19" i="3" s="1"/>
  <c r="RK40" i="17"/>
  <c r="RK47" i="17" s="1"/>
  <c r="RK51" i="17" s="1"/>
  <c r="RS40" i="17"/>
  <c r="RS47" i="17" s="1"/>
  <c r="RS51" i="17" s="1"/>
  <c r="SF40" i="17"/>
  <c r="SF47" i="17" s="1"/>
  <c r="SF51" i="17" s="1"/>
  <c r="SI33" i="17"/>
  <c r="SH49" i="17"/>
  <c r="SI30" i="17"/>
  <c r="SH48" i="17"/>
  <c r="SH113" i="17"/>
  <c r="SH117" i="17" s="1"/>
  <c r="SH64" i="17" s="1"/>
  <c r="SH29" i="3"/>
  <c r="SI26" i="3" s="1"/>
  <c r="SI29" i="3" s="1"/>
  <c r="SJ26" i="3" s="1"/>
  <c r="SJ27" i="3"/>
  <c r="F27" i="3" s="1"/>
  <c r="F29" i="3" s="1"/>
  <c r="SJ22" i="3"/>
  <c r="SI22" i="3"/>
  <c r="SG40" i="17" s="1"/>
  <c r="SG47" i="17" s="1"/>
  <c r="SG51" i="17" s="1"/>
  <c r="F21" i="3"/>
  <c r="I113" i="17"/>
  <c r="J113" i="17"/>
  <c r="J117" i="17" s="1"/>
  <c r="J64" i="17" s="1"/>
  <c r="L113" i="17"/>
  <c r="L117" i="17" s="1"/>
  <c r="L64" i="17" s="1"/>
  <c r="K113" i="17"/>
  <c r="K117" i="17" s="1"/>
  <c r="K64" i="17" s="1"/>
  <c r="M113" i="17"/>
  <c r="N113" i="17"/>
  <c r="N117" i="17" s="1"/>
  <c r="N64" i="17" s="1"/>
  <c r="O113" i="17"/>
  <c r="O117" i="17" s="1"/>
  <c r="O64" i="17" s="1"/>
  <c r="Q113" i="17"/>
  <c r="Q117" i="17" s="1"/>
  <c r="Q64" i="17" s="1"/>
  <c r="P113" i="17"/>
  <c r="P117" i="17" s="1"/>
  <c r="P64" i="17" s="1"/>
  <c r="S113" i="17"/>
  <c r="S117" i="17" s="1"/>
  <c r="S64" i="17" s="1"/>
  <c r="R113" i="17"/>
  <c r="R117" i="17" s="1"/>
  <c r="R64" i="17" s="1"/>
  <c r="T113" i="17"/>
  <c r="T117" i="17" s="1"/>
  <c r="T64" i="17" s="1"/>
  <c r="V113" i="17"/>
  <c r="V117" i="17" s="1"/>
  <c r="V64" i="17" s="1"/>
  <c r="U113" i="17"/>
  <c r="U117" i="17" s="1"/>
  <c r="U64" i="17" s="1"/>
  <c r="X113" i="17"/>
  <c r="X117" i="17" s="1"/>
  <c r="X64" i="17" s="1"/>
  <c r="W113" i="17"/>
  <c r="W117" i="17" s="1"/>
  <c r="W64" i="17" s="1"/>
  <c r="Z113" i="17"/>
  <c r="Z117" i="17" s="1"/>
  <c r="Z64" i="17" s="1"/>
  <c r="Y113" i="17"/>
  <c r="AB113" i="17"/>
  <c r="AB117" i="17" s="1"/>
  <c r="AB64" i="17" s="1"/>
  <c r="AA113" i="17"/>
  <c r="AA117" i="17" s="1"/>
  <c r="AA64" i="17" s="1"/>
  <c r="AD113" i="17"/>
  <c r="AD117" i="17" s="1"/>
  <c r="AD64" i="17" s="1"/>
  <c r="AC113" i="17"/>
  <c r="AC117" i="17" s="1"/>
  <c r="AC64" i="17" s="1"/>
  <c r="AF113" i="17"/>
  <c r="AF117" i="17" s="1"/>
  <c r="AF64" i="17" s="1"/>
  <c r="AE113" i="17"/>
  <c r="AE117" i="17" s="1"/>
  <c r="AE64" i="17" s="1"/>
  <c r="AG113" i="17"/>
  <c r="AG117" i="17" s="1"/>
  <c r="AG64" i="17" s="1"/>
  <c r="AI113" i="17"/>
  <c r="AI117" i="17" s="1"/>
  <c r="AI64" i="17" s="1"/>
  <c r="AH113" i="17"/>
  <c r="AH117" i="17" s="1"/>
  <c r="AH64" i="17" s="1"/>
  <c r="AK113" i="17"/>
  <c r="AJ113" i="17"/>
  <c r="AJ117" i="17" s="1"/>
  <c r="AJ64" i="17" s="1"/>
  <c r="AM113" i="17"/>
  <c r="AM117" i="17" s="1"/>
  <c r="AM64" i="17" s="1"/>
  <c r="AL113" i="17"/>
  <c r="AL117" i="17" s="1"/>
  <c r="AL64" i="17" s="1"/>
  <c r="AO113" i="17"/>
  <c r="AO117" i="17" s="1"/>
  <c r="AO64" i="17" s="1"/>
  <c r="AN113" i="17"/>
  <c r="AN117" i="17" s="1"/>
  <c r="AN64" i="17" s="1"/>
  <c r="AQ113" i="17"/>
  <c r="AQ117" i="17" s="1"/>
  <c r="AQ64" i="17" s="1"/>
  <c r="AP113" i="17"/>
  <c r="AP117" i="17" s="1"/>
  <c r="AP64" i="17" s="1"/>
  <c r="AS113" i="17"/>
  <c r="AS117" i="17" s="1"/>
  <c r="AS64" i="17" s="1"/>
  <c r="AR113" i="17"/>
  <c r="AR117" i="17" s="1"/>
  <c r="AR64" i="17" s="1"/>
  <c r="AT113" i="17"/>
  <c r="AT117" i="17" s="1"/>
  <c r="AT64" i="17" s="1"/>
  <c r="AV113" i="17"/>
  <c r="AV117" i="17" s="1"/>
  <c r="AV64" i="17" s="1"/>
  <c r="AU113" i="17"/>
  <c r="AU117" i="17" s="1"/>
  <c r="AU64" i="17" s="1"/>
  <c r="AX113" i="17"/>
  <c r="AX117" i="17" s="1"/>
  <c r="AX64" i="17" s="1"/>
  <c r="AW113" i="17"/>
  <c r="AZ113" i="17"/>
  <c r="AZ117" i="17" s="1"/>
  <c r="AZ64" i="17" s="1"/>
  <c r="AY113" i="17"/>
  <c r="AY117" i="17" s="1"/>
  <c r="AY64" i="17" s="1"/>
  <c r="BA113" i="17"/>
  <c r="BA117" i="17" s="1"/>
  <c r="BA64" i="17" s="1"/>
  <c r="BC113" i="17"/>
  <c r="BC117" i="17" s="1"/>
  <c r="BC64" i="17" s="1"/>
  <c r="BB113" i="17"/>
  <c r="BB117" i="17" s="1"/>
  <c r="BB64" i="17" s="1"/>
  <c r="BD113" i="17"/>
  <c r="BD117" i="17" s="1"/>
  <c r="BD64" i="17" s="1"/>
  <c r="BE113" i="17"/>
  <c r="BE117" i="17" s="1"/>
  <c r="BE64" i="17" s="1"/>
  <c r="BF113" i="17"/>
  <c r="BF117" i="17" s="1"/>
  <c r="BF64" i="17" s="1"/>
  <c r="BG113" i="17"/>
  <c r="BG117" i="17" s="1"/>
  <c r="BG64" i="17" s="1"/>
  <c r="BI113" i="17"/>
  <c r="BH113" i="17"/>
  <c r="BH117" i="17" s="1"/>
  <c r="BH64" i="17" s="1"/>
  <c r="BJ113" i="17"/>
  <c r="BJ117" i="17" s="1"/>
  <c r="BJ64" i="17" s="1"/>
  <c r="BK113" i="17"/>
  <c r="BK117" i="17" s="1"/>
  <c r="BK64" i="17" s="1"/>
  <c r="BL113" i="17"/>
  <c r="BL117" i="17" s="1"/>
  <c r="BL64" i="17" s="1"/>
  <c r="BM113" i="17"/>
  <c r="BM117" i="17" s="1"/>
  <c r="BM64" i="17" s="1"/>
  <c r="BN113" i="17"/>
  <c r="BN117" i="17" s="1"/>
  <c r="BN64" i="17" s="1"/>
  <c r="BO113" i="17"/>
  <c r="BO117" i="17" s="1"/>
  <c r="BO64" i="17" s="1"/>
  <c r="BQ113" i="17"/>
  <c r="BQ117" i="17" s="1"/>
  <c r="BQ64" i="17" s="1"/>
  <c r="BR113" i="17"/>
  <c r="BR117" i="17" s="1"/>
  <c r="BR64" i="17" s="1"/>
  <c r="BP113" i="17"/>
  <c r="BP117" i="17" s="1"/>
  <c r="BP64" i="17" s="1"/>
  <c r="BT113" i="17"/>
  <c r="BT117" i="17" s="1"/>
  <c r="BT64" i="17" s="1"/>
  <c r="BS113" i="17"/>
  <c r="BS117" i="17" s="1"/>
  <c r="BS64" i="17" s="1"/>
  <c r="BU113" i="17"/>
  <c r="BV113" i="17"/>
  <c r="BV117" i="17" s="1"/>
  <c r="BV64" i="17" s="1"/>
  <c r="BW113" i="17"/>
  <c r="BW117" i="17" s="1"/>
  <c r="BW64" i="17" s="1"/>
  <c r="BX113" i="17"/>
  <c r="BX117" i="17" s="1"/>
  <c r="BX64" i="17" s="1"/>
  <c r="BZ113" i="17"/>
  <c r="BZ117" i="17" s="1"/>
  <c r="BZ64" i="17" s="1"/>
  <c r="BY113" i="17"/>
  <c r="BY117" i="17" s="1"/>
  <c r="BY64" i="17" s="1"/>
  <c r="CB113" i="17"/>
  <c r="CB117" i="17" s="1"/>
  <c r="CB64" i="17" s="1"/>
  <c r="CA113" i="17"/>
  <c r="CA117" i="17" s="1"/>
  <c r="CA64" i="17" s="1"/>
  <c r="CD113" i="17"/>
  <c r="CD117" i="17" s="1"/>
  <c r="CD64" i="17" s="1"/>
  <c r="CC113" i="17"/>
  <c r="CC117" i="17" s="1"/>
  <c r="CC64" i="17" s="1"/>
  <c r="CF113" i="17"/>
  <c r="CF117" i="17" s="1"/>
  <c r="CF64" i="17" s="1"/>
  <c r="CE113" i="17"/>
  <c r="CE117" i="17" s="1"/>
  <c r="CE64" i="17" s="1"/>
  <c r="CG113" i="17"/>
  <c r="CH113" i="17"/>
  <c r="CH117" i="17" s="1"/>
  <c r="CH64" i="17" s="1"/>
  <c r="CI113" i="17"/>
  <c r="CI117" i="17" s="1"/>
  <c r="CI64" i="17" s="1"/>
  <c r="CJ113" i="17"/>
  <c r="CJ117" i="17" s="1"/>
  <c r="CJ64" i="17" s="1"/>
  <c r="CK113" i="17"/>
  <c r="CK117" i="17" s="1"/>
  <c r="CK64" i="17" s="1"/>
  <c r="CL113" i="17"/>
  <c r="CL117" i="17" s="1"/>
  <c r="CL64" i="17" s="1"/>
  <c r="CM113" i="17"/>
  <c r="CM117" i="17" s="1"/>
  <c r="CM64" i="17" s="1"/>
  <c r="CO113" i="17"/>
  <c r="CO117" i="17" s="1"/>
  <c r="CO64" i="17" s="1"/>
  <c r="CN113" i="17"/>
  <c r="CN117" i="17" s="1"/>
  <c r="CN64" i="17" s="1"/>
  <c r="CP113" i="17"/>
  <c r="CP117" i="17" s="1"/>
  <c r="CP64" i="17" s="1"/>
  <c r="CQ113" i="17"/>
  <c r="CQ117" i="17" s="1"/>
  <c r="CQ64" i="17" s="1"/>
  <c r="CS113" i="17"/>
  <c r="CR113" i="17"/>
  <c r="CR117" i="17" s="1"/>
  <c r="CR64" i="17" s="1"/>
  <c r="CT113" i="17"/>
  <c r="CT117" i="17" s="1"/>
  <c r="CT64" i="17" s="1"/>
  <c r="CU113" i="17"/>
  <c r="CU117" i="17" s="1"/>
  <c r="CU64" i="17" s="1"/>
  <c r="CV113" i="17"/>
  <c r="CV117" i="17" s="1"/>
  <c r="CV64" i="17" s="1"/>
  <c r="CW113" i="17"/>
  <c r="CW117" i="17" s="1"/>
  <c r="CW64" i="17" s="1"/>
  <c r="CX113" i="17"/>
  <c r="CX117" i="17" s="1"/>
  <c r="CX64" i="17" s="1"/>
  <c r="CZ113" i="17"/>
  <c r="CZ117" i="17" s="1"/>
  <c r="CZ64" i="17" s="1"/>
  <c r="DB113" i="17"/>
  <c r="DB117" i="17" s="1"/>
  <c r="DB64" i="17" s="1"/>
  <c r="CY113" i="17"/>
  <c r="CY117" i="17" s="1"/>
  <c r="CY64" i="17" s="1"/>
  <c r="DA113" i="17"/>
  <c r="DA117" i="17" s="1"/>
  <c r="DA64" i="17" s="1"/>
  <c r="DD113" i="17"/>
  <c r="DD117" i="17" s="1"/>
  <c r="DD64" i="17" s="1"/>
  <c r="DE113" i="17"/>
  <c r="DC113" i="17"/>
  <c r="DC117" i="17" s="1"/>
  <c r="DC64" i="17" s="1"/>
  <c r="DF113" i="17"/>
  <c r="DF117" i="17" s="1"/>
  <c r="DF64" i="17" s="1"/>
  <c r="DG113" i="17"/>
  <c r="DG117" i="17" s="1"/>
  <c r="DG64" i="17" s="1"/>
  <c r="DH113" i="17"/>
  <c r="DH117" i="17" s="1"/>
  <c r="DH64" i="17" s="1"/>
  <c r="DJ113" i="17"/>
  <c r="DJ117" i="17" s="1"/>
  <c r="DJ64" i="17" s="1"/>
  <c r="DI113" i="17"/>
  <c r="DI117" i="17" s="1"/>
  <c r="DI64" i="17" s="1"/>
  <c r="DK113" i="17"/>
  <c r="DK117" i="17" s="1"/>
  <c r="DK64" i="17" s="1"/>
  <c r="DL113" i="17"/>
  <c r="DL117" i="17" s="1"/>
  <c r="DL64" i="17" s="1"/>
  <c r="DN113" i="17"/>
  <c r="DN117" i="17" s="1"/>
  <c r="DN64" i="17" s="1"/>
  <c r="DM113" i="17"/>
  <c r="DM117" i="17" s="1"/>
  <c r="DM64" i="17" s="1"/>
  <c r="DO113" i="17"/>
  <c r="DO117" i="17" s="1"/>
  <c r="DO64" i="17" s="1"/>
  <c r="DP113" i="17"/>
  <c r="DP117" i="17" s="1"/>
  <c r="DP64" i="17" s="1"/>
  <c r="DR113" i="17"/>
  <c r="DR117" i="17" s="1"/>
  <c r="DR64" i="17" s="1"/>
  <c r="DQ113" i="17"/>
  <c r="DS113" i="17"/>
  <c r="DS117" i="17" s="1"/>
  <c r="DS64" i="17" s="1"/>
  <c r="DT113" i="17"/>
  <c r="DT117" i="17" s="1"/>
  <c r="DT64" i="17" s="1"/>
  <c r="DV113" i="17"/>
  <c r="DV117" i="17" s="1"/>
  <c r="DV64" i="17" s="1"/>
  <c r="DU113" i="17"/>
  <c r="DU117" i="17" s="1"/>
  <c r="DU64" i="17" s="1"/>
  <c r="DX113" i="17"/>
  <c r="DX117" i="17" s="1"/>
  <c r="DX64" i="17" s="1"/>
  <c r="DW113" i="17"/>
  <c r="DW117" i="17" s="1"/>
  <c r="DW64" i="17" s="1"/>
  <c r="DY113" i="17"/>
  <c r="DY117" i="17" s="1"/>
  <c r="DY64" i="17" s="1"/>
  <c r="DZ113" i="17"/>
  <c r="DZ117" i="17" s="1"/>
  <c r="DZ64" i="17" s="1"/>
  <c r="EA113" i="17"/>
  <c r="EA117" i="17" s="1"/>
  <c r="EA64" i="17" s="1"/>
  <c r="EB113" i="17"/>
  <c r="EB117" i="17" s="1"/>
  <c r="EB64" i="17" s="1"/>
  <c r="EC113" i="17"/>
  <c r="EE113" i="17"/>
  <c r="EE117" i="17" s="1"/>
  <c r="EE64" i="17" s="1"/>
  <c r="ED113" i="17"/>
  <c r="ED117" i="17" s="1"/>
  <c r="ED64" i="17" s="1"/>
  <c r="EF113" i="17"/>
  <c r="EF117" i="17" s="1"/>
  <c r="EF64" i="17" s="1"/>
  <c r="EG113" i="17"/>
  <c r="EG117" i="17" s="1"/>
  <c r="EG64" i="17" s="1"/>
  <c r="EH113" i="17"/>
  <c r="EH117" i="17" s="1"/>
  <c r="EH64" i="17" s="1"/>
  <c r="EI113" i="17"/>
  <c r="EI117" i="17" s="1"/>
  <c r="EI64" i="17" s="1"/>
  <c r="EJ113" i="17"/>
  <c r="EJ117" i="17" s="1"/>
  <c r="EJ64" i="17" s="1"/>
  <c r="EL113" i="17"/>
  <c r="EL117" i="17" s="1"/>
  <c r="EL64" i="17" s="1"/>
  <c r="EK113" i="17"/>
  <c r="EK117" i="17" s="1"/>
  <c r="EK64" i="17" s="1"/>
  <c r="EM113" i="17"/>
  <c r="EM117" i="17" s="1"/>
  <c r="EM64" i="17" s="1"/>
  <c r="EN113" i="17"/>
  <c r="EN117" i="17" s="1"/>
  <c r="EN64" i="17" s="1"/>
  <c r="EO113" i="17"/>
  <c r="EQ113" i="17"/>
  <c r="EQ117" i="17" s="1"/>
  <c r="EQ64" i="17" s="1"/>
  <c r="EP113" i="17"/>
  <c r="EP117" i="17" s="1"/>
  <c r="EP64" i="17" s="1"/>
  <c r="ER113" i="17"/>
  <c r="ER117" i="17" s="1"/>
  <c r="ER64" i="17" s="1"/>
  <c r="ET113" i="17"/>
  <c r="ET117" i="17" s="1"/>
  <c r="ET64" i="17" s="1"/>
  <c r="ES113" i="17"/>
  <c r="ES117" i="17" s="1"/>
  <c r="ES64" i="17" s="1"/>
  <c r="EU113" i="17"/>
  <c r="EU117" i="17" s="1"/>
  <c r="EU64" i="17" s="1"/>
  <c r="EV113" i="17"/>
  <c r="EV117" i="17" s="1"/>
  <c r="EV64" i="17" s="1"/>
  <c r="EX113" i="17"/>
  <c r="EX117" i="17" s="1"/>
  <c r="EX64" i="17" s="1"/>
  <c r="EW113" i="17"/>
  <c r="EW117" i="17" s="1"/>
  <c r="EW64" i="17" s="1"/>
  <c r="EY113" i="17"/>
  <c r="EY117" i="17" s="1"/>
  <c r="EY64" i="17" s="1"/>
  <c r="EZ113" i="17"/>
  <c r="EZ117" i="17" s="1"/>
  <c r="EZ64" i="17" s="1"/>
  <c r="FA113" i="17"/>
  <c r="FB113" i="17"/>
  <c r="FB117" i="17" s="1"/>
  <c r="FB64" i="17" s="1"/>
  <c r="FC113" i="17"/>
  <c r="FC117" i="17" s="1"/>
  <c r="FC64" i="17" s="1"/>
  <c r="FD113" i="17"/>
  <c r="FD117" i="17" s="1"/>
  <c r="FD64" i="17" s="1"/>
  <c r="FE113" i="17"/>
  <c r="FE117" i="17" s="1"/>
  <c r="FE64" i="17" s="1"/>
  <c r="FF113" i="17"/>
  <c r="FF117" i="17" s="1"/>
  <c r="FF64" i="17" s="1"/>
  <c r="FG113" i="17"/>
  <c r="FG117" i="17" s="1"/>
  <c r="FG64" i="17" s="1"/>
  <c r="FH113" i="17"/>
  <c r="FH117" i="17" s="1"/>
  <c r="FH64" i="17" s="1"/>
  <c r="FI113" i="17"/>
  <c r="FI117" i="17" s="1"/>
  <c r="FI64" i="17" s="1"/>
  <c r="FJ113" i="17"/>
  <c r="FJ117" i="17" s="1"/>
  <c r="FJ64" i="17" s="1"/>
  <c r="FK113" i="17"/>
  <c r="FK117" i="17" s="1"/>
  <c r="FK64" i="17" s="1"/>
  <c r="FM113" i="17"/>
  <c r="FL113" i="17"/>
  <c r="FL117" i="17" s="1"/>
  <c r="FL64" i="17" s="1"/>
  <c r="FN113" i="17"/>
  <c r="FN117" i="17" s="1"/>
  <c r="FN64" i="17" s="1"/>
  <c r="FO113" i="17"/>
  <c r="FO117" i="17" s="1"/>
  <c r="FO64" i="17" s="1"/>
  <c r="FR113" i="17"/>
  <c r="FR117" i="17" s="1"/>
  <c r="FR64" i="17" s="1"/>
  <c r="FP113" i="17"/>
  <c r="FP117" i="17" s="1"/>
  <c r="FP64" i="17" s="1"/>
  <c r="FQ113" i="17"/>
  <c r="FQ117" i="17" s="1"/>
  <c r="FQ64" i="17" s="1"/>
  <c r="FS113" i="17"/>
  <c r="FS117" i="17" s="1"/>
  <c r="FS64" i="17" s="1"/>
  <c r="FU113" i="17"/>
  <c r="FU117" i="17" s="1"/>
  <c r="FU64" i="17" s="1"/>
  <c r="FT113" i="17"/>
  <c r="FT117" i="17" s="1"/>
  <c r="FT64" i="17" s="1"/>
  <c r="FW113" i="17"/>
  <c r="FW117" i="17" s="1"/>
  <c r="FW64" i="17" s="1"/>
  <c r="FV113" i="17"/>
  <c r="FV117" i="17" s="1"/>
  <c r="FV64" i="17" s="1"/>
  <c r="FY113" i="17"/>
  <c r="FX113" i="17"/>
  <c r="FX117" i="17" s="1"/>
  <c r="FX64" i="17" s="1"/>
  <c r="GA113" i="17"/>
  <c r="GA117" i="17" s="1"/>
  <c r="GA64" i="17" s="1"/>
  <c r="FZ113" i="17"/>
  <c r="FZ117" i="17" s="1"/>
  <c r="FZ64" i="17" s="1"/>
  <c r="GB113" i="17"/>
  <c r="GB117" i="17" s="1"/>
  <c r="GB64" i="17" s="1"/>
  <c r="GC113" i="17"/>
  <c r="GC117" i="17" s="1"/>
  <c r="GC64" i="17" s="1"/>
  <c r="GF113" i="17"/>
  <c r="GF117" i="17" s="1"/>
  <c r="GF64" i="17" s="1"/>
  <c r="GE113" i="17"/>
  <c r="GE117" i="17" s="1"/>
  <c r="GE64" i="17" s="1"/>
  <c r="GD113" i="17"/>
  <c r="GD117" i="17" s="1"/>
  <c r="GD64" i="17" s="1"/>
  <c r="GH113" i="17"/>
  <c r="GH117" i="17" s="1"/>
  <c r="GH64" i="17" s="1"/>
  <c r="GG113" i="17"/>
  <c r="GG117" i="17" s="1"/>
  <c r="GG64" i="17" s="1"/>
  <c r="GJ113" i="17"/>
  <c r="GJ117" i="17" s="1"/>
  <c r="GJ64" i="17" s="1"/>
  <c r="GI113" i="17"/>
  <c r="GI117" i="17" s="1"/>
  <c r="GI64" i="17" s="1"/>
  <c r="GL113" i="17"/>
  <c r="GL117" i="17" s="1"/>
  <c r="GL64" i="17" s="1"/>
  <c r="GK113" i="17"/>
  <c r="GN113" i="17"/>
  <c r="GN117" i="17" s="1"/>
  <c r="GN64" i="17" s="1"/>
  <c r="GM113" i="17"/>
  <c r="GM117" i="17" s="1"/>
  <c r="GM64" i="17" s="1"/>
  <c r="GP113" i="17"/>
  <c r="GP117" i="17" s="1"/>
  <c r="GP64" i="17" s="1"/>
  <c r="GO113" i="17"/>
  <c r="GO117" i="17" s="1"/>
  <c r="GO64" i="17" s="1"/>
  <c r="GQ113" i="17"/>
  <c r="GQ117" i="17" s="1"/>
  <c r="GQ64" i="17" s="1"/>
  <c r="GS113" i="17"/>
  <c r="GS117" i="17" s="1"/>
  <c r="GS64" i="17" s="1"/>
  <c r="GR113" i="17"/>
  <c r="GR117" i="17" s="1"/>
  <c r="GR64" i="17" s="1"/>
  <c r="GT113" i="17"/>
  <c r="GT117" i="17" s="1"/>
  <c r="GT64" i="17" s="1"/>
  <c r="GU113" i="17"/>
  <c r="GU117" i="17" s="1"/>
  <c r="GU64" i="17" s="1"/>
  <c r="GW113" i="17"/>
  <c r="GV113" i="17"/>
  <c r="GV117" i="17" s="1"/>
  <c r="GV64" i="17" s="1"/>
  <c r="GX113" i="17"/>
  <c r="GX117" i="17" s="1"/>
  <c r="GX64" i="17" s="1"/>
  <c r="GY113" i="17"/>
  <c r="GY117" i="17" s="1"/>
  <c r="GY64" i="17" s="1"/>
  <c r="HA113" i="17"/>
  <c r="HA117" i="17" s="1"/>
  <c r="HA64" i="17" s="1"/>
  <c r="GZ113" i="17"/>
  <c r="GZ117" i="17" s="1"/>
  <c r="GZ64" i="17" s="1"/>
  <c r="HC113" i="17"/>
  <c r="HC117" i="17" s="1"/>
  <c r="HC64" i="17" s="1"/>
  <c r="HB113" i="17"/>
  <c r="HB117" i="17" s="1"/>
  <c r="HB64" i="17" s="1"/>
  <c r="HE113" i="17"/>
  <c r="HE117" i="17" s="1"/>
  <c r="HE64" i="17" s="1"/>
  <c r="HD113" i="17"/>
  <c r="HD117" i="17" s="1"/>
  <c r="HD64" i="17" s="1"/>
  <c r="HG113" i="17"/>
  <c r="HG117" i="17" s="1"/>
  <c r="HG64" i="17" s="1"/>
  <c r="HF113" i="17"/>
  <c r="HF117" i="17" s="1"/>
  <c r="HF64" i="17" s="1"/>
  <c r="HI113" i="17"/>
  <c r="HH113" i="17"/>
  <c r="HH117" i="17" s="1"/>
  <c r="HH64" i="17" s="1"/>
  <c r="HK113" i="17"/>
  <c r="HK117" i="17" s="1"/>
  <c r="HK64" i="17" s="1"/>
  <c r="HJ113" i="17"/>
  <c r="HJ117" i="17" s="1"/>
  <c r="HJ64" i="17" s="1"/>
  <c r="HM113" i="17"/>
  <c r="HM117" i="17" s="1"/>
  <c r="HM64" i="17" s="1"/>
  <c r="HL113" i="17"/>
  <c r="HL117" i="17" s="1"/>
  <c r="HL64" i="17" s="1"/>
  <c r="HN113" i="17"/>
  <c r="HN117" i="17" s="1"/>
  <c r="HN64" i="17" s="1"/>
  <c r="HP113" i="17"/>
  <c r="HP117" i="17" s="1"/>
  <c r="HP64" i="17" s="1"/>
  <c r="HO113" i="17"/>
  <c r="HO117" i="17" s="1"/>
  <c r="HO64" i="17" s="1"/>
  <c r="HR113" i="17"/>
  <c r="HR117" i="17" s="1"/>
  <c r="HR64" i="17" s="1"/>
  <c r="HQ113" i="17"/>
  <c r="HQ117" i="17" s="1"/>
  <c r="HQ64" i="17" s="1"/>
  <c r="HT113" i="17"/>
  <c r="HT117" i="17" s="1"/>
  <c r="HT64" i="17" s="1"/>
  <c r="HS113" i="17"/>
  <c r="HS117" i="17" s="1"/>
  <c r="HS64" i="17" s="1"/>
  <c r="HV113" i="17"/>
  <c r="HV117" i="17" s="1"/>
  <c r="HV64" i="17" s="1"/>
  <c r="HU113" i="17"/>
  <c r="HX113" i="17"/>
  <c r="HX117" i="17" s="1"/>
  <c r="HX64" i="17" s="1"/>
  <c r="HW113" i="17"/>
  <c r="HW117" i="17" s="1"/>
  <c r="HW64" i="17" s="1"/>
  <c r="HZ113" i="17"/>
  <c r="HZ117" i="17" s="1"/>
  <c r="HZ64" i="17" s="1"/>
  <c r="HY113" i="17"/>
  <c r="HY117" i="17" s="1"/>
  <c r="HY64" i="17" s="1"/>
  <c r="IA113" i="17"/>
  <c r="IA117" i="17" s="1"/>
  <c r="IA64" i="17" s="1"/>
  <c r="IB113" i="17"/>
  <c r="IB117" i="17" s="1"/>
  <c r="IB64" i="17" s="1"/>
  <c r="ID113" i="17"/>
  <c r="ID117" i="17" s="1"/>
  <c r="ID64" i="17" s="1"/>
  <c r="IC113" i="17"/>
  <c r="IC117" i="17" s="1"/>
  <c r="IC64" i="17" s="1"/>
  <c r="IE113" i="17"/>
  <c r="IE117" i="17" s="1"/>
  <c r="IE64" i="17" s="1"/>
  <c r="IF113" i="17"/>
  <c r="IF117" i="17" s="1"/>
  <c r="IF64" i="17" s="1"/>
  <c r="IH113" i="17"/>
  <c r="IH117" i="17" s="1"/>
  <c r="IH64" i="17" s="1"/>
  <c r="IG113" i="17"/>
  <c r="IJ113" i="17"/>
  <c r="IJ117" i="17" s="1"/>
  <c r="IJ64" i="17" s="1"/>
  <c r="II113" i="17"/>
  <c r="II117" i="17" s="1"/>
  <c r="II64" i="17" s="1"/>
  <c r="IL113" i="17"/>
  <c r="IL117" i="17" s="1"/>
  <c r="IL64" i="17" s="1"/>
  <c r="IK113" i="17"/>
  <c r="IK117" i="17" s="1"/>
  <c r="IK64" i="17" s="1"/>
  <c r="IM113" i="17"/>
  <c r="IM117" i="17" s="1"/>
  <c r="IM64" i="17" s="1"/>
  <c r="IN113" i="17"/>
  <c r="IN117" i="17" s="1"/>
  <c r="IN64" i="17" s="1"/>
  <c r="IP113" i="17"/>
  <c r="IP117" i="17" s="1"/>
  <c r="IP64" i="17" s="1"/>
  <c r="IO113" i="17"/>
  <c r="IO117" i="17" s="1"/>
  <c r="IO64" i="17" s="1"/>
  <c r="IQ113" i="17"/>
  <c r="IQ117" i="17" s="1"/>
  <c r="IQ64" i="17" s="1"/>
  <c r="IS113" i="17"/>
  <c r="IR113" i="17"/>
  <c r="IR117" i="17" s="1"/>
  <c r="IR64" i="17" s="1"/>
  <c r="IU113" i="17"/>
  <c r="IU117" i="17" s="1"/>
  <c r="IU64" i="17" s="1"/>
  <c r="IT113" i="17"/>
  <c r="IT117" i="17" s="1"/>
  <c r="IT64" i="17" s="1"/>
  <c r="IW113" i="17"/>
  <c r="IW117" i="17" s="1"/>
  <c r="IW64" i="17" s="1"/>
  <c r="IV113" i="17"/>
  <c r="IV117" i="17" s="1"/>
  <c r="IV64" i="17" s="1"/>
  <c r="IY113" i="17"/>
  <c r="IY117" i="17" s="1"/>
  <c r="IY64" i="17" s="1"/>
  <c r="IX113" i="17"/>
  <c r="IX117" i="17" s="1"/>
  <c r="IX64" i="17" s="1"/>
  <c r="JA113" i="17"/>
  <c r="JA117" i="17" s="1"/>
  <c r="JA64" i="17" s="1"/>
  <c r="IZ113" i="17"/>
  <c r="IZ117" i="17" s="1"/>
  <c r="IZ64" i="17" s="1"/>
  <c r="JC113" i="17"/>
  <c r="JC117" i="17" s="1"/>
  <c r="JC64" i="17" s="1"/>
  <c r="JB113" i="17"/>
  <c r="JB117" i="17" s="1"/>
  <c r="JB64" i="17" s="1"/>
  <c r="JD113" i="17"/>
  <c r="JD117" i="17" s="1"/>
  <c r="JD64" i="17" s="1"/>
  <c r="JF113" i="17"/>
  <c r="JF117" i="17" s="1"/>
  <c r="JF64" i="17" s="1"/>
  <c r="JE113" i="17"/>
  <c r="JH113" i="17"/>
  <c r="JH117" i="17" s="1"/>
  <c r="JH64" i="17" s="1"/>
  <c r="JG113" i="17"/>
  <c r="JG117" i="17" s="1"/>
  <c r="JG64" i="17" s="1"/>
  <c r="JI113" i="17"/>
  <c r="JI117" i="17" s="1"/>
  <c r="JI64" i="17" s="1"/>
  <c r="JJ113" i="17"/>
  <c r="JJ117" i="17" s="1"/>
  <c r="JJ64" i="17" s="1"/>
  <c r="JL113" i="17"/>
  <c r="JL117" i="17" s="1"/>
  <c r="JL64" i="17" s="1"/>
  <c r="JK113" i="17"/>
  <c r="JK117" i="17" s="1"/>
  <c r="JK64" i="17" s="1"/>
  <c r="JM113" i="17"/>
  <c r="JM117" i="17" s="1"/>
  <c r="JM64" i="17" s="1"/>
  <c r="JN113" i="17"/>
  <c r="JN117" i="17" s="1"/>
  <c r="JN64" i="17" s="1"/>
  <c r="JP113" i="17"/>
  <c r="JP117" i="17" s="1"/>
  <c r="JP64" i="17" s="1"/>
  <c r="JO113" i="17"/>
  <c r="JO117" i="17" s="1"/>
  <c r="JO64" i="17" s="1"/>
  <c r="JQ113" i="17"/>
  <c r="JR113" i="17"/>
  <c r="JR117" i="17" s="1"/>
  <c r="JR64" i="17" s="1"/>
  <c r="JS113" i="17"/>
  <c r="JS117" i="17" s="1"/>
  <c r="JS64" i="17" s="1"/>
  <c r="JU113" i="17"/>
  <c r="JU117" i="17" s="1"/>
  <c r="JU64" i="17" s="1"/>
  <c r="JT113" i="17"/>
  <c r="JT117" i="17" s="1"/>
  <c r="JT64" i="17" s="1"/>
  <c r="JW113" i="17"/>
  <c r="JW117" i="17" s="1"/>
  <c r="JW64" i="17" s="1"/>
  <c r="JV113" i="17"/>
  <c r="JV117" i="17" s="1"/>
  <c r="JV64" i="17" s="1"/>
  <c r="JY113" i="17"/>
  <c r="JY117" i="17" s="1"/>
  <c r="JY64" i="17" s="1"/>
  <c r="JX113" i="17"/>
  <c r="JX117" i="17" s="1"/>
  <c r="JX64" i="17" s="1"/>
  <c r="JZ113" i="17"/>
  <c r="JZ117" i="17" s="1"/>
  <c r="JZ64" i="17" s="1"/>
  <c r="KA113" i="17"/>
  <c r="KA117" i="17" s="1"/>
  <c r="KA64" i="17" s="1"/>
  <c r="KB113" i="17"/>
  <c r="KB117" i="17" s="1"/>
  <c r="KB64" i="17" s="1"/>
  <c r="KD113" i="17"/>
  <c r="KD117" i="17" s="1"/>
  <c r="KD64" i="17" s="1"/>
  <c r="KC113" i="17"/>
  <c r="KE113" i="17"/>
  <c r="KE117" i="17" s="1"/>
  <c r="KE64" i="17" s="1"/>
  <c r="KG113" i="17"/>
  <c r="KG117" i="17" s="1"/>
  <c r="KG64" i="17" s="1"/>
  <c r="KF113" i="17"/>
  <c r="KF117" i="17" s="1"/>
  <c r="KF64" i="17" s="1"/>
  <c r="KI113" i="17"/>
  <c r="KI117" i="17" s="1"/>
  <c r="KI64" i="17" s="1"/>
  <c r="KH113" i="17"/>
  <c r="KH117" i="17" s="1"/>
  <c r="KH64" i="17" s="1"/>
  <c r="KJ113" i="17"/>
  <c r="KJ117" i="17" s="1"/>
  <c r="KJ64" i="17" s="1"/>
  <c r="KL113" i="17"/>
  <c r="KL117" i="17" s="1"/>
  <c r="KL64" i="17" s="1"/>
  <c r="KK113" i="17"/>
  <c r="KK117" i="17" s="1"/>
  <c r="KK64" i="17" s="1"/>
  <c r="KM113" i="17"/>
  <c r="KM117" i="17" s="1"/>
  <c r="KM64" i="17" s="1"/>
  <c r="KN113" i="17"/>
  <c r="KN117" i="17" s="1"/>
  <c r="KN64" i="17" s="1"/>
  <c r="KO113" i="17"/>
  <c r="KQ113" i="17"/>
  <c r="KQ117" i="17" s="1"/>
  <c r="KQ64" i="17" s="1"/>
  <c r="KP113" i="17"/>
  <c r="KP117" i="17" s="1"/>
  <c r="KP64" i="17" s="1"/>
  <c r="KS113" i="17"/>
  <c r="KS117" i="17" s="1"/>
  <c r="KS64" i="17" s="1"/>
  <c r="KR113" i="17"/>
  <c r="KR117" i="17" s="1"/>
  <c r="KR64" i="17" s="1"/>
  <c r="KU113" i="17"/>
  <c r="KU117" i="17" s="1"/>
  <c r="KU64" i="17" s="1"/>
  <c r="KT113" i="17"/>
  <c r="KT117" i="17" s="1"/>
  <c r="KT64" i="17" s="1"/>
  <c r="KW113" i="17"/>
  <c r="KW117" i="17" s="1"/>
  <c r="KW64" i="17" s="1"/>
  <c r="KV113" i="17"/>
  <c r="KV117" i="17" s="1"/>
  <c r="KV64" i="17" s="1"/>
  <c r="KY113" i="17"/>
  <c r="KY117" i="17" s="1"/>
  <c r="KY64" i="17" s="1"/>
  <c r="KX113" i="17"/>
  <c r="KX117" i="17" s="1"/>
  <c r="KX64" i="17" s="1"/>
  <c r="LA113" i="17"/>
  <c r="KZ113" i="17"/>
  <c r="KZ117" i="17" s="1"/>
  <c r="KZ64" i="17" s="1"/>
  <c r="LC113" i="17"/>
  <c r="LC117" i="17" s="1"/>
  <c r="LC64" i="17" s="1"/>
  <c r="LB113" i="17"/>
  <c r="LB117" i="17" s="1"/>
  <c r="LB64" i="17" s="1"/>
  <c r="LE113" i="17"/>
  <c r="LE117" i="17" s="1"/>
  <c r="LE64" i="17" s="1"/>
  <c r="LD113" i="17"/>
  <c r="LD117" i="17" s="1"/>
  <c r="LD64" i="17" s="1"/>
  <c r="LF113" i="17"/>
  <c r="LF117" i="17" s="1"/>
  <c r="LF64" i="17" s="1"/>
  <c r="LG113" i="17"/>
  <c r="LG117" i="17" s="1"/>
  <c r="LG64" i="17" s="1"/>
  <c r="LH113" i="17"/>
  <c r="LH117" i="17" s="1"/>
  <c r="LH64" i="17" s="1"/>
  <c r="LI113" i="17"/>
  <c r="LI117" i="17" s="1"/>
  <c r="LI64" i="17" s="1"/>
  <c r="LJ113" i="17"/>
  <c r="LJ117" i="17" s="1"/>
  <c r="LJ64" i="17" s="1"/>
  <c r="LK113" i="17"/>
  <c r="LK117" i="17" s="1"/>
  <c r="LK64" i="17" s="1"/>
  <c r="LL113" i="17"/>
  <c r="LL117" i="17" s="1"/>
  <c r="LL64" i="17" s="1"/>
  <c r="LN113" i="17"/>
  <c r="LN117" i="17" s="1"/>
  <c r="LN64" i="17" s="1"/>
  <c r="LM113" i="17"/>
  <c r="LQ113" i="17"/>
  <c r="LQ117" i="17" s="1"/>
  <c r="LQ64" i="17" s="1"/>
  <c r="LO113" i="17"/>
  <c r="LO117" i="17" s="1"/>
  <c r="LO64" i="17" s="1"/>
  <c r="LP113" i="17"/>
  <c r="LP117" i="17" s="1"/>
  <c r="LP64" i="17" s="1"/>
  <c r="LS113" i="17"/>
  <c r="LS117" i="17" s="1"/>
  <c r="LS64" i="17" s="1"/>
  <c r="LR113" i="17"/>
  <c r="LR117" i="17" s="1"/>
  <c r="LR64" i="17" s="1"/>
  <c r="LT113" i="17"/>
  <c r="LT117" i="17" s="1"/>
  <c r="LT64" i="17" s="1"/>
  <c r="LU113" i="17"/>
  <c r="LU117" i="17" s="1"/>
  <c r="LU64" i="17" s="1"/>
  <c r="LV113" i="17"/>
  <c r="LV117" i="17" s="1"/>
  <c r="LV64" i="17" s="1"/>
  <c r="LW113" i="17"/>
  <c r="LW117" i="17" s="1"/>
  <c r="LW64" i="17" s="1"/>
  <c r="LY113" i="17"/>
  <c r="LX113" i="17"/>
  <c r="LX117" i="17" s="1"/>
  <c r="LX64" i="17" s="1"/>
  <c r="LZ113" i="17"/>
  <c r="LZ117" i="17" s="1"/>
  <c r="LZ64" i="17" s="1"/>
  <c r="MA113" i="17"/>
  <c r="MA117" i="17" s="1"/>
  <c r="MA64" i="17" s="1"/>
  <c r="MC113" i="17"/>
  <c r="MC117" i="17" s="1"/>
  <c r="MC64" i="17" s="1"/>
  <c r="MB113" i="17"/>
  <c r="MB117" i="17" s="1"/>
  <c r="MB64" i="17" s="1"/>
  <c r="MD113" i="17"/>
  <c r="MD117" i="17" s="1"/>
  <c r="MD64" i="17" s="1"/>
  <c r="ME113" i="17"/>
  <c r="ME117" i="17" s="1"/>
  <c r="ME64" i="17" s="1"/>
  <c r="MF113" i="17"/>
  <c r="MF117" i="17" s="1"/>
  <c r="MF64" i="17" s="1"/>
  <c r="MH113" i="17"/>
  <c r="MH117" i="17" s="1"/>
  <c r="MH64" i="17" s="1"/>
  <c r="MG113" i="17"/>
  <c r="MG117" i="17" s="1"/>
  <c r="MG64" i="17" s="1"/>
  <c r="MI113" i="17"/>
  <c r="MI117" i="17" s="1"/>
  <c r="MI64" i="17" s="1"/>
  <c r="MK113" i="17"/>
  <c r="MJ113" i="17"/>
  <c r="MJ117" i="17" s="1"/>
  <c r="MJ64" i="17" s="1"/>
  <c r="ML113" i="17"/>
  <c r="ML117" i="17" s="1"/>
  <c r="ML64" i="17" s="1"/>
  <c r="MM113" i="17"/>
  <c r="MM117" i="17" s="1"/>
  <c r="MM64" i="17" s="1"/>
  <c r="MN113" i="17"/>
  <c r="MN117" i="17" s="1"/>
  <c r="MN64" i="17" s="1"/>
  <c r="MP113" i="17"/>
  <c r="MP117" i="17" s="1"/>
  <c r="MP64" i="17" s="1"/>
  <c r="MO113" i="17"/>
  <c r="MO117" i="17" s="1"/>
  <c r="MO64" i="17" s="1"/>
  <c r="MR113" i="17"/>
  <c r="MR117" i="17" s="1"/>
  <c r="MR64" i="17" s="1"/>
  <c r="MS113" i="17"/>
  <c r="MS117" i="17" s="1"/>
  <c r="MS64" i="17" s="1"/>
  <c r="MQ113" i="17"/>
  <c r="MQ117" i="17" s="1"/>
  <c r="MQ64" i="17" s="1"/>
  <c r="MU113" i="17"/>
  <c r="MU117" i="17" s="1"/>
  <c r="MU64" i="17" s="1"/>
  <c r="MT113" i="17"/>
  <c r="MT117" i="17" s="1"/>
  <c r="MT64" i="17" s="1"/>
  <c r="MW113" i="17"/>
  <c r="MV113" i="17"/>
  <c r="MV117" i="17" s="1"/>
  <c r="MV64" i="17" s="1"/>
  <c r="MY113" i="17"/>
  <c r="MY117" i="17" s="1"/>
  <c r="MY64" i="17" s="1"/>
  <c r="MX113" i="17"/>
  <c r="MX117" i="17" s="1"/>
  <c r="MX64" i="17" s="1"/>
  <c r="NA113" i="17"/>
  <c r="NA117" i="17" s="1"/>
  <c r="NA64" i="17" s="1"/>
  <c r="MZ113" i="17"/>
  <c r="MZ117" i="17" s="1"/>
  <c r="MZ64" i="17" s="1"/>
  <c r="NB113" i="17"/>
  <c r="NB117" i="17" s="1"/>
  <c r="NB64" i="17" s="1"/>
  <c r="ND113" i="17"/>
  <c r="ND117" i="17" s="1"/>
  <c r="ND64" i="17" s="1"/>
  <c r="NC113" i="17"/>
  <c r="NC117" i="17" s="1"/>
  <c r="NC64" i="17" s="1"/>
  <c r="NE113" i="17"/>
  <c r="NE117" i="17" s="1"/>
  <c r="NE64" i="17" s="1"/>
  <c r="NF113" i="17"/>
  <c r="NF117" i="17" s="1"/>
  <c r="NF64" i="17" s="1"/>
  <c r="NG113" i="17"/>
  <c r="NG117" i="17" s="1"/>
  <c r="NG64" i="17" s="1"/>
  <c r="NI113" i="17"/>
  <c r="NH113" i="17"/>
  <c r="NH117" i="17" s="1"/>
  <c r="NH64" i="17" s="1"/>
  <c r="NJ113" i="17"/>
  <c r="NJ117" i="17" s="1"/>
  <c r="NJ64" i="17" s="1"/>
  <c r="NK113" i="17"/>
  <c r="NK117" i="17" s="1"/>
  <c r="NK64" i="17" s="1"/>
  <c r="NL113" i="17"/>
  <c r="NL117" i="17" s="1"/>
  <c r="NL64" i="17" s="1"/>
  <c r="NO113" i="17"/>
  <c r="NO117" i="17" s="1"/>
  <c r="NO64" i="17" s="1"/>
  <c r="NM113" i="17"/>
  <c r="NM117" i="17" s="1"/>
  <c r="NM64" i="17" s="1"/>
  <c r="NN113" i="17"/>
  <c r="NN117" i="17" s="1"/>
  <c r="NN64" i="17" s="1"/>
  <c r="NP113" i="17"/>
  <c r="NP117" i="17" s="1"/>
  <c r="NP64" i="17" s="1"/>
  <c r="NQ113" i="17"/>
  <c r="NQ117" i="17" s="1"/>
  <c r="NQ64" i="17" s="1"/>
  <c r="NR113" i="17"/>
  <c r="NR117" i="17" s="1"/>
  <c r="NR64" i="17" s="1"/>
  <c r="NS113" i="17"/>
  <c r="NS117" i="17" s="1"/>
  <c r="NS64" i="17" s="1"/>
  <c r="NU113" i="17"/>
  <c r="NT113" i="17"/>
  <c r="NT117" i="17" s="1"/>
  <c r="NT64" i="17" s="1"/>
  <c r="NV113" i="17"/>
  <c r="NV117" i="17" s="1"/>
  <c r="NV64" i="17" s="1"/>
  <c r="NW113" i="17"/>
  <c r="NW117" i="17" s="1"/>
  <c r="NW64" i="17" s="1"/>
  <c r="NY113" i="17"/>
  <c r="NY117" i="17" s="1"/>
  <c r="NY64" i="17" s="1"/>
  <c r="NX113" i="17"/>
  <c r="NX117" i="17" s="1"/>
  <c r="NX64" i="17" s="1"/>
  <c r="NZ113" i="17"/>
  <c r="NZ117" i="17" s="1"/>
  <c r="NZ64" i="17" s="1"/>
  <c r="OB113" i="17"/>
  <c r="OB117" i="17" s="1"/>
  <c r="OB64" i="17" s="1"/>
  <c r="OA113" i="17"/>
  <c r="OA117" i="17" s="1"/>
  <c r="OA64" i="17" s="1"/>
  <c r="OD113" i="17"/>
  <c r="OD117" i="17" s="1"/>
  <c r="OD64" i="17" s="1"/>
  <c r="OC113" i="17"/>
  <c r="OC117" i="17" s="1"/>
  <c r="OC64" i="17" s="1"/>
  <c r="OF113" i="17"/>
  <c r="OF117" i="17" s="1"/>
  <c r="OF64" i="17" s="1"/>
  <c r="OE113" i="17"/>
  <c r="OE117" i="17" s="1"/>
  <c r="OE64" i="17" s="1"/>
  <c r="OG113" i="17"/>
  <c r="OH113" i="17"/>
  <c r="OH117" i="17" s="1"/>
  <c r="OH64" i="17" s="1"/>
  <c r="OI113" i="17"/>
  <c r="OI117" i="17" s="1"/>
  <c r="OI64" i="17" s="1"/>
  <c r="OJ113" i="17"/>
  <c r="OJ117" i="17" s="1"/>
  <c r="OJ64" i="17" s="1"/>
  <c r="OM113" i="17"/>
  <c r="OM117" i="17" s="1"/>
  <c r="OM64" i="17" s="1"/>
  <c r="OK113" i="17"/>
  <c r="OK117" i="17" s="1"/>
  <c r="OK64" i="17" s="1"/>
  <c r="OL113" i="17"/>
  <c r="OL117" i="17" s="1"/>
  <c r="OL64" i="17" s="1"/>
  <c r="OO113" i="17"/>
  <c r="OO117" i="17" s="1"/>
  <c r="OO64" i="17" s="1"/>
  <c r="ON113" i="17"/>
  <c r="ON117" i="17" s="1"/>
  <c r="ON64" i="17" s="1"/>
  <c r="OP113" i="17"/>
  <c r="OP117" i="17" s="1"/>
  <c r="OP64" i="17" s="1"/>
  <c r="OR113" i="17"/>
  <c r="OR117" i="17" s="1"/>
  <c r="OR64" i="17" s="1"/>
  <c r="OQ113" i="17"/>
  <c r="OQ117" i="17" s="1"/>
  <c r="OQ64" i="17" s="1"/>
  <c r="OT113" i="17"/>
  <c r="OT117" i="17" s="1"/>
  <c r="OT64" i="17" s="1"/>
  <c r="OS113" i="17"/>
  <c r="OV113" i="17"/>
  <c r="OV117" i="17" s="1"/>
  <c r="OV64" i="17" s="1"/>
  <c r="OU113" i="17"/>
  <c r="OU117" i="17" s="1"/>
  <c r="OU64" i="17" s="1"/>
  <c r="OW113" i="17"/>
  <c r="OW117" i="17" s="1"/>
  <c r="OW64" i="17" s="1"/>
  <c r="OY113" i="17"/>
  <c r="OY117" i="17" s="1"/>
  <c r="OY64" i="17" s="1"/>
  <c r="OX113" i="17"/>
  <c r="OX117" i="17" s="1"/>
  <c r="OX64" i="17" s="1"/>
  <c r="PA113" i="17"/>
  <c r="PA117" i="17" s="1"/>
  <c r="PA64" i="17" s="1"/>
  <c r="OZ113" i="17"/>
  <c r="OZ117" i="17" s="1"/>
  <c r="OZ64" i="17" s="1"/>
  <c r="PC113" i="17"/>
  <c r="PC117" i="17" s="1"/>
  <c r="PC64" i="17" s="1"/>
  <c r="PB113" i="17"/>
  <c r="PB117" i="17" s="1"/>
  <c r="PB64" i="17" s="1"/>
  <c r="PE113" i="17"/>
  <c r="PD113" i="17"/>
  <c r="PD117" i="17" s="1"/>
  <c r="PD64" i="17" s="1"/>
  <c r="PF113" i="17"/>
  <c r="PF117" i="17" s="1"/>
  <c r="PF64" i="17" s="1"/>
  <c r="PH113" i="17"/>
  <c r="PH117" i="17" s="1"/>
  <c r="PH64" i="17" s="1"/>
  <c r="PG113" i="17"/>
  <c r="PG117" i="17" s="1"/>
  <c r="PG64" i="17" s="1"/>
  <c r="PJ113" i="17"/>
  <c r="PJ117" i="17" s="1"/>
  <c r="PJ64" i="17" s="1"/>
  <c r="PI113" i="17"/>
  <c r="PI117" i="17" s="1"/>
  <c r="PI64" i="17" s="1"/>
  <c r="PK113" i="17"/>
  <c r="PK117" i="17" s="1"/>
  <c r="PK64" i="17" s="1"/>
  <c r="PM113" i="17"/>
  <c r="PM117" i="17" s="1"/>
  <c r="PM64" i="17" s="1"/>
  <c r="PL113" i="17"/>
  <c r="PL117" i="17" s="1"/>
  <c r="PL64" i="17" s="1"/>
  <c r="PO113" i="17"/>
  <c r="PO117" i="17" s="1"/>
  <c r="PO64" i="17" s="1"/>
  <c r="PN113" i="17"/>
  <c r="PN117" i="17" s="1"/>
  <c r="PN64" i="17" s="1"/>
  <c r="PQ113" i="17"/>
  <c r="PP113" i="17"/>
  <c r="PP117" i="17" s="1"/>
  <c r="PP64" i="17" s="1"/>
  <c r="PS113" i="17"/>
  <c r="PS117" i="17" s="1"/>
  <c r="PS64" i="17" s="1"/>
  <c r="PR113" i="17"/>
  <c r="PR117" i="17" s="1"/>
  <c r="PR64" i="17" s="1"/>
  <c r="PU113" i="17"/>
  <c r="PU117" i="17" s="1"/>
  <c r="PU64" i="17" s="1"/>
  <c r="PT113" i="17"/>
  <c r="PT117" i="17" s="1"/>
  <c r="PT64" i="17" s="1"/>
  <c r="PV113" i="17"/>
  <c r="PV117" i="17" s="1"/>
  <c r="PV64" i="17" s="1"/>
  <c r="PW113" i="17"/>
  <c r="PW117" i="17" s="1"/>
  <c r="PW64" i="17" s="1"/>
  <c r="PX113" i="17"/>
  <c r="PX117" i="17" s="1"/>
  <c r="PX64" i="17" s="1"/>
  <c r="PY113" i="17"/>
  <c r="PY117" i="17" s="1"/>
  <c r="PY64" i="17" s="1"/>
  <c r="PZ113" i="17"/>
  <c r="PZ117" i="17" s="1"/>
  <c r="PZ64" i="17" s="1"/>
  <c r="QA113" i="17"/>
  <c r="QA117" i="17" s="1"/>
  <c r="QA64" i="17" s="1"/>
  <c r="QD113" i="17"/>
  <c r="QD117" i="17" s="1"/>
  <c r="QD64" i="17" s="1"/>
  <c r="QB113" i="17"/>
  <c r="QB117" i="17" s="1"/>
  <c r="QB64" i="17" s="1"/>
  <c r="QC113" i="17"/>
  <c r="QE113" i="17"/>
  <c r="QE117" i="17" s="1"/>
  <c r="QE64" i="17" s="1"/>
  <c r="QG113" i="17"/>
  <c r="QG117" i="17" s="1"/>
  <c r="QG64" i="17" s="1"/>
  <c r="QF113" i="17"/>
  <c r="QF117" i="17" s="1"/>
  <c r="QF64" i="17" s="1"/>
  <c r="QH113" i="17"/>
  <c r="QH117" i="17" s="1"/>
  <c r="QH64" i="17" s="1"/>
  <c r="QJ113" i="17"/>
  <c r="QJ117" i="17" s="1"/>
  <c r="QJ64" i="17" s="1"/>
  <c r="QI113" i="17"/>
  <c r="QI117" i="17" s="1"/>
  <c r="QI64" i="17" s="1"/>
  <c r="QL113" i="17"/>
  <c r="QL117" i="17" s="1"/>
  <c r="QL64" i="17" s="1"/>
  <c r="QK113" i="17"/>
  <c r="QK117" i="17" s="1"/>
  <c r="QK64" i="17" s="1"/>
  <c r="QM113" i="17"/>
  <c r="QM117" i="17" s="1"/>
  <c r="QM64" i="17" s="1"/>
  <c r="QN113" i="17"/>
  <c r="QN117" i="17" s="1"/>
  <c r="QN64" i="17" s="1"/>
  <c r="QO113" i="17"/>
  <c r="QQ113" i="17"/>
  <c r="QQ117" i="17" s="1"/>
  <c r="QQ64" i="17" s="1"/>
  <c r="QP113" i="17"/>
  <c r="QP117" i="17" s="1"/>
  <c r="QP64" i="17" s="1"/>
  <c r="QR113" i="17"/>
  <c r="QR117" i="17" s="1"/>
  <c r="QR64" i="17" s="1"/>
  <c r="QS113" i="17"/>
  <c r="QS117" i="17" s="1"/>
  <c r="QS64" i="17" s="1"/>
  <c r="QU113" i="17"/>
  <c r="QU117" i="17" s="1"/>
  <c r="QU64" i="17" s="1"/>
  <c r="QT113" i="17"/>
  <c r="QT117" i="17" s="1"/>
  <c r="QT64" i="17" s="1"/>
  <c r="QW113" i="17"/>
  <c r="QW117" i="17" s="1"/>
  <c r="QW64" i="17" s="1"/>
  <c r="QV113" i="17"/>
  <c r="QV117" i="17" s="1"/>
  <c r="QV64" i="17" s="1"/>
  <c r="QY113" i="17"/>
  <c r="QY117" i="17" s="1"/>
  <c r="QY64" i="17" s="1"/>
  <c r="QX113" i="17"/>
  <c r="QX117" i="17" s="1"/>
  <c r="QX64" i="17" s="1"/>
  <c r="QZ113" i="17"/>
  <c r="QZ117" i="17" s="1"/>
  <c r="QZ64" i="17" s="1"/>
  <c r="RA113" i="17"/>
  <c r="RB113" i="17"/>
  <c r="RB117" i="17" s="1"/>
  <c r="RB64" i="17" s="1"/>
  <c r="RC113" i="17"/>
  <c r="RC117" i="17" s="1"/>
  <c r="RC64" i="17" s="1"/>
  <c r="RD113" i="17"/>
  <c r="RD117" i="17" s="1"/>
  <c r="RD64" i="17" s="1"/>
  <c r="RF113" i="17"/>
  <c r="RF117" i="17" s="1"/>
  <c r="RF64" i="17" s="1"/>
  <c r="RE113" i="17"/>
  <c r="RE117" i="17" s="1"/>
  <c r="RE64" i="17" s="1"/>
  <c r="RH113" i="17"/>
  <c r="RH117" i="17" s="1"/>
  <c r="RH64" i="17" s="1"/>
  <c r="RG113" i="17"/>
  <c r="RG117" i="17" s="1"/>
  <c r="RG64" i="17" s="1"/>
  <c r="RJ113" i="17"/>
  <c r="RJ117" i="17" s="1"/>
  <c r="RJ64" i="17" s="1"/>
  <c r="RI113" i="17"/>
  <c r="RI117" i="17" s="1"/>
  <c r="RI64" i="17" s="1"/>
  <c r="RK113" i="17"/>
  <c r="RK117" i="17" s="1"/>
  <c r="RK64" i="17" s="1"/>
  <c r="RL113" i="17"/>
  <c r="RL117" i="17" s="1"/>
  <c r="RL64" i="17" s="1"/>
  <c r="RN113" i="17"/>
  <c r="RN117" i="17" s="1"/>
  <c r="RN64" i="17" s="1"/>
  <c r="RM113" i="17"/>
  <c r="RP113" i="17"/>
  <c r="RP117" i="17" s="1"/>
  <c r="RP64" i="17" s="1"/>
  <c r="RO113" i="17"/>
  <c r="RO117" i="17" s="1"/>
  <c r="RO64" i="17" s="1"/>
  <c r="RQ113" i="17"/>
  <c r="RQ117" i="17" s="1"/>
  <c r="RQ64" i="17" s="1"/>
  <c r="RS113" i="17"/>
  <c r="RS117" i="17" s="1"/>
  <c r="RS64" i="17" s="1"/>
  <c r="RR113" i="17"/>
  <c r="RR117" i="17" s="1"/>
  <c r="RR64" i="17" s="1"/>
  <c r="RU113" i="17"/>
  <c r="RU117" i="17" s="1"/>
  <c r="RU64" i="17" s="1"/>
  <c r="RT113" i="17"/>
  <c r="RT117" i="17" s="1"/>
  <c r="RT64" i="17" s="1"/>
  <c r="RV113" i="17"/>
  <c r="RV117" i="17" s="1"/>
  <c r="RV64" i="17" s="1"/>
  <c r="RW113" i="17"/>
  <c r="RW117" i="17" s="1"/>
  <c r="RW64" i="17" s="1"/>
  <c r="RY113" i="17"/>
  <c r="RX113" i="17"/>
  <c r="RX117" i="17" s="1"/>
  <c r="RX64" i="17" s="1"/>
  <c r="SA113" i="17"/>
  <c r="SA117" i="17" s="1"/>
  <c r="SA64" i="17" s="1"/>
  <c r="RZ113" i="17"/>
  <c r="RZ117" i="17" s="1"/>
  <c r="RZ64" i="17" s="1"/>
  <c r="SD113" i="17"/>
  <c r="SD117" i="17" s="1"/>
  <c r="SD64" i="17" s="1"/>
  <c r="SF113" i="17"/>
  <c r="SF117" i="17" s="1"/>
  <c r="SF64" i="17" s="1"/>
  <c r="SB113" i="17"/>
  <c r="SB117" i="17" s="1"/>
  <c r="SB64" i="17" s="1"/>
  <c r="SC113" i="17"/>
  <c r="SC117" i="17" s="1"/>
  <c r="SC64" i="17" s="1"/>
  <c r="SE113" i="17"/>
  <c r="SE117" i="17" s="1"/>
  <c r="SE64" i="17" s="1"/>
  <c r="SG42" i="17"/>
  <c r="SJ2" i="3"/>
  <c r="SJ1" i="3"/>
  <c r="AS19" i="3"/>
  <c r="AT16" i="3" s="1"/>
  <c r="SI5" i="17"/>
  <c r="SI13" i="17" s="1"/>
  <c r="SH4" i="17"/>
  <c r="SH3" i="17"/>
  <c r="PQ40" i="17" l="1"/>
  <c r="PQ47" i="17" s="1"/>
  <c r="PQ51" i="17" s="1"/>
  <c r="PI40" i="17"/>
  <c r="PI47" i="17" s="1"/>
  <c r="PI51" i="17" s="1"/>
  <c r="OZ40" i="17"/>
  <c r="OZ47" i="17" s="1"/>
  <c r="OZ51" i="17" s="1"/>
  <c r="OS40" i="17"/>
  <c r="OS47" i="17" s="1"/>
  <c r="OS51" i="17" s="1"/>
  <c r="OK40" i="17"/>
  <c r="OK47" i="17" s="1"/>
  <c r="OK51" i="17" s="1"/>
  <c r="OC40" i="17"/>
  <c r="OC47" i="17" s="1"/>
  <c r="OC51" i="17" s="1"/>
  <c r="NU40" i="17"/>
  <c r="NU47" i="17" s="1"/>
  <c r="NU51" i="17" s="1"/>
  <c r="NM40" i="17"/>
  <c r="NM47" i="17" s="1"/>
  <c r="NM51" i="17" s="1"/>
  <c r="NE40" i="17"/>
  <c r="NE47" i="17" s="1"/>
  <c r="NE51" i="17" s="1"/>
  <c r="MW40" i="17"/>
  <c r="MW47" i="17" s="1"/>
  <c r="MW51" i="17" s="1"/>
  <c r="MO40" i="17"/>
  <c r="MO47" i="17" s="1"/>
  <c r="MO51" i="17" s="1"/>
  <c r="MG40" i="17"/>
  <c r="MG47" i="17" s="1"/>
  <c r="MG51" i="17" s="1"/>
  <c r="LY40" i="17"/>
  <c r="LY47" i="17" s="1"/>
  <c r="LY51" i="17" s="1"/>
  <c r="LR40" i="17"/>
  <c r="LR47" i="17" s="1"/>
  <c r="LR51" i="17" s="1"/>
  <c r="LI40" i="17"/>
  <c r="LI47" i="17" s="1"/>
  <c r="LI51" i="17" s="1"/>
  <c r="LA40" i="17"/>
  <c r="LA47" i="17" s="1"/>
  <c r="LA51" i="17" s="1"/>
  <c r="KS40" i="17"/>
  <c r="KS47" i="17" s="1"/>
  <c r="KS51" i="17" s="1"/>
  <c r="KJ40" i="17"/>
  <c r="KJ47" i="17" s="1"/>
  <c r="KJ51" i="17" s="1"/>
  <c r="KC40" i="17"/>
  <c r="KC47" i="17" s="1"/>
  <c r="KC51" i="17" s="1"/>
  <c r="JU40" i="17"/>
  <c r="JU47" i="17" s="1"/>
  <c r="JU51" i="17" s="1"/>
  <c r="JM40" i="17"/>
  <c r="JM47" i="17" s="1"/>
  <c r="JM51" i="17" s="1"/>
  <c r="JD40" i="17"/>
  <c r="JD47" i="17" s="1"/>
  <c r="JD51" i="17" s="1"/>
  <c r="IX40" i="17"/>
  <c r="IX47" i="17" s="1"/>
  <c r="IX51" i="17" s="1"/>
  <c r="IO40" i="17"/>
  <c r="IO47" i="17" s="1"/>
  <c r="IO51" i="17" s="1"/>
  <c r="IG40" i="17"/>
  <c r="IG47" i="17" s="1"/>
  <c r="IG51" i="17" s="1"/>
  <c r="IA40" i="17"/>
  <c r="IA47" i="17" s="1"/>
  <c r="IA51" i="17" s="1"/>
  <c r="HQ40" i="17"/>
  <c r="HQ47" i="17" s="1"/>
  <c r="HQ51" i="17" s="1"/>
  <c r="HI40" i="17"/>
  <c r="HI47" i="17" s="1"/>
  <c r="HI51" i="17" s="1"/>
  <c r="HA40" i="17"/>
  <c r="HA47" i="17" s="1"/>
  <c r="HA51" i="17" s="1"/>
  <c r="GS40" i="17"/>
  <c r="GS47" i="17" s="1"/>
  <c r="GS51" i="17" s="1"/>
  <c r="GK40" i="17"/>
  <c r="GK47" i="17" s="1"/>
  <c r="GK51" i="17" s="1"/>
  <c r="GC40" i="17"/>
  <c r="GC47" i="17" s="1"/>
  <c r="GC51" i="17" s="1"/>
  <c r="FU40" i="17"/>
  <c r="FU47" i="17" s="1"/>
  <c r="FU51" i="17" s="1"/>
  <c r="FM40" i="17"/>
  <c r="FM47" i="17" s="1"/>
  <c r="FM51" i="17" s="1"/>
  <c r="FE40" i="17"/>
  <c r="FE47" i="17" s="1"/>
  <c r="FE51" i="17" s="1"/>
  <c r="EW40" i="17"/>
  <c r="EW47" i="17" s="1"/>
  <c r="EW51" i="17" s="1"/>
  <c r="EO40" i="17"/>
  <c r="EO47" i="17" s="1"/>
  <c r="EO51" i="17" s="1"/>
  <c r="EG40" i="17"/>
  <c r="EG47" i="17" s="1"/>
  <c r="EG51" i="17" s="1"/>
  <c r="DY40" i="17"/>
  <c r="DY47" i="17" s="1"/>
  <c r="DY51" i="17" s="1"/>
  <c r="DR40" i="17"/>
  <c r="DR47" i="17" s="1"/>
  <c r="DR51" i="17" s="1"/>
  <c r="DI40" i="17"/>
  <c r="DI47" i="17" s="1"/>
  <c r="DI51" i="17" s="1"/>
  <c r="DA40" i="17"/>
  <c r="DA47" i="17" s="1"/>
  <c r="DA51" i="17" s="1"/>
  <c r="CS40" i="17"/>
  <c r="CS47" i="17" s="1"/>
  <c r="CS51" i="17" s="1"/>
  <c r="CK40" i="17"/>
  <c r="CK47" i="17" s="1"/>
  <c r="CK51" i="17" s="1"/>
  <c r="CC40" i="17"/>
  <c r="CC47" i="17" s="1"/>
  <c r="CC51" i="17" s="1"/>
  <c r="BU40" i="17"/>
  <c r="BU47" i="17" s="1"/>
  <c r="BU51" i="17" s="1"/>
  <c r="BM40" i="17"/>
  <c r="BM47" i="17" s="1"/>
  <c r="BM51" i="17" s="1"/>
  <c r="BE40" i="17"/>
  <c r="BE47" i="17" s="1"/>
  <c r="BE51" i="17" s="1"/>
  <c r="AV40" i="17"/>
  <c r="AV47" i="17" s="1"/>
  <c r="AV51" i="17" s="1"/>
  <c r="AP40" i="17"/>
  <c r="AP47" i="17" s="1"/>
  <c r="AP51" i="17" s="1"/>
  <c r="AF40" i="17"/>
  <c r="AF47" i="17" s="1"/>
  <c r="AF51" i="17" s="1"/>
  <c r="X40" i="17"/>
  <c r="X47" i="17" s="1"/>
  <c r="X51" i="17" s="1"/>
  <c r="S40" i="17"/>
  <c r="S47" i="17" s="1"/>
  <c r="S51" i="17" s="1"/>
  <c r="I40" i="17"/>
  <c r="I47" i="17" s="1"/>
  <c r="I51" i="17" s="1"/>
  <c r="SC40" i="17"/>
  <c r="SC47" i="17" s="1"/>
  <c r="SC51" i="17" s="1"/>
  <c r="RV40" i="17"/>
  <c r="RV47" i="17" s="1"/>
  <c r="RV51" i="17" s="1"/>
  <c r="RM40" i="17"/>
  <c r="RM47" i="17" s="1"/>
  <c r="RM51" i="17" s="1"/>
  <c r="RG40" i="17"/>
  <c r="RG47" i="17" s="1"/>
  <c r="RG51" i="17" s="1"/>
  <c r="QV40" i="17"/>
  <c r="QV47" i="17" s="1"/>
  <c r="QV51" i="17" s="1"/>
  <c r="QP40" i="17"/>
  <c r="QP47" i="17" s="1"/>
  <c r="QP51" i="17" s="1"/>
  <c r="QG40" i="17"/>
  <c r="QG47" i="17" s="1"/>
  <c r="QG51" i="17" s="1"/>
  <c r="PY40" i="17"/>
  <c r="PY47" i="17" s="1"/>
  <c r="PY51" i="17" s="1"/>
  <c r="SA40" i="17"/>
  <c r="SA47" i="17" s="1"/>
  <c r="SA51" i="17" s="1"/>
  <c r="RT40" i="17"/>
  <c r="RT47" i="17" s="1"/>
  <c r="RT51" i="17" s="1"/>
  <c r="RL40" i="17"/>
  <c r="RL47" i="17" s="1"/>
  <c r="RL51" i="17" s="1"/>
  <c r="RC40" i="17"/>
  <c r="RC47" i="17" s="1"/>
  <c r="RC51" i="17" s="1"/>
  <c r="QW40" i="17"/>
  <c r="QW47" i="17" s="1"/>
  <c r="QW51" i="17" s="1"/>
  <c r="QN40" i="17"/>
  <c r="QN47" i="17" s="1"/>
  <c r="QN51" i="17" s="1"/>
  <c r="QE40" i="17"/>
  <c r="QE47" i="17" s="1"/>
  <c r="QE51" i="17" s="1"/>
  <c r="PX40" i="17"/>
  <c r="PX47" i="17" s="1"/>
  <c r="PX51" i="17" s="1"/>
  <c r="PO40" i="17"/>
  <c r="PO47" i="17" s="1"/>
  <c r="PO51" i="17" s="1"/>
  <c r="PH40" i="17"/>
  <c r="PH47" i="17" s="1"/>
  <c r="PH51" i="17" s="1"/>
  <c r="OY40" i="17"/>
  <c r="OY47" i="17" s="1"/>
  <c r="OY51" i="17" s="1"/>
  <c r="OR40" i="17"/>
  <c r="OR47" i="17" s="1"/>
  <c r="OR51" i="17" s="1"/>
  <c r="OJ40" i="17"/>
  <c r="OJ47" i="17" s="1"/>
  <c r="OJ51" i="17" s="1"/>
  <c r="OB40" i="17"/>
  <c r="OB47" i="17" s="1"/>
  <c r="OB51" i="17" s="1"/>
  <c r="NT40" i="17"/>
  <c r="NT47" i="17" s="1"/>
  <c r="NT51" i="17" s="1"/>
  <c r="NL40" i="17"/>
  <c r="NL47" i="17" s="1"/>
  <c r="NL51" i="17" s="1"/>
  <c r="ND40" i="17"/>
  <c r="ND47" i="17" s="1"/>
  <c r="ND51" i="17" s="1"/>
  <c r="MV40" i="17"/>
  <c r="MV47" i="17" s="1"/>
  <c r="MV51" i="17" s="1"/>
  <c r="MM40" i="17"/>
  <c r="MM47" i="17" s="1"/>
  <c r="MM51" i="17" s="1"/>
  <c r="ME40" i="17"/>
  <c r="ME47" i="17" s="1"/>
  <c r="ME51" i="17" s="1"/>
  <c r="LX40" i="17"/>
  <c r="LX47" i="17" s="1"/>
  <c r="LX51" i="17" s="1"/>
  <c r="LP40" i="17"/>
  <c r="LP47" i="17" s="1"/>
  <c r="LP51" i="17" s="1"/>
  <c r="LH40" i="17"/>
  <c r="LH47" i="17" s="1"/>
  <c r="LH51" i="17" s="1"/>
  <c r="KZ40" i="17"/>
  <c r="KZ47" i="17" s="1"/>
  <c r="KZ51" i="17" s="1"/>
  <c r="KR40" i="17"/>
  <c r="KR47" i="17" s="1"/>
  <c r="KR51" i="17" s="1"/>
  <c r="KK40" i="17"/>
  <c r="KK47" i="17" s="1"/>
  <c r="KK51" i="17" s="1"/>
  <c r="KB40" i="17"/>
  <c r="KB47" i="17" s="1"/>
  <c r="KB51" i="17" s="1"/>
  <c r="JT40" i="17"/>
  <c r="JT47" i="17" s="1"/>
  <c r="JT51" i="17" s="1"/>
  <c r="JL40" i="17"/>
  <c r="JL47" i="17" s="1"/>
  <c r="JL51" i="17" s="1"/>
  <c r="JE40" i="17"/>
  <c r="JE47" i="17" s="1"/>
  <c r="JE51" i="17" s="1"/>
  <c r="IV40" i="17"/>
  <c r="IV47" i="17" s="1"/>
  <c r="IV51" i="17" s="1"/>
  <c r="IN40" i="17"/>
  <c r="IN47" i="17" s="1"/>
  <c r="IN51" i="17" s="1"/>
  <c r="IF40" i="17"/>
  <c r="IF47" i="17" s="1"/>
  <c r="IF51" i="17" s="1"/>
  <c r="HW40" i="17"/>
  <c r="HW47" i="17" s="1"/>
  <c r="HW51" i="17" s="1"/>
  <c r="HP40" i="17"/>
  <c r="HP47" i="17" s="1"/>
  <c r="HP51" i="17" s="1"/>
  <c r="HH40" i="17"/>
  <c r="HH47" i="17" s="1"/>
  <c r="HH51" i="17" s="1"/>
  <c r="GZ40" i="17"/>
  <c r="GZ47" i="17" s="1"/>
  <c r="GZ51" i="17" s="1"/>
  <c r="GR40" i="17"/>
  <c r="GR47" i="17" s="1"/>
  <c r="GR51" i="17" s="1"/>
  <c r="GJ40" i="17"/>
  <c r="GJ47" i="17" s="1"/>
  <c r="GJ51" i="17" s="1"/>
  <c r="GB40" i="17"/>
  <c r="GB47" i="17" s="1"/>
  <c r="GB51" i="17" s="1"/>
  <c r="FT40" i="17"/>
  <c r="FT47" i="17" s="1"/>
  <c r="FT51" i="17" s="1"/>
  <c r="FL40" i="17"/>
  <c r="FL47" i="17" s="1"/>
  <c r="FL51" i="17" s="1"/>
  <c r="FD40" i="17"/>
  <c r="FD47" i="17" s="1"/>
  <c r="FD51" i="17" s="1"/>
  <c r="EV40" i="17"/>
  <c r="EV47" i="17" s="1"/>
  <c r="EV51" i="17" s="1"/>
  <c r="EN40" i="17"/>
  <c r="EN47" i="17" s="1"/>
  <c r="EN51" i="17" s="1"/>
  <c r="EF40" i="17"/>
  <c r="EF47" i="17" s="1"/>
  <c r="EF51" i="17" s="1"/>
  <c r="DX40" i="17"/>
  <c r="DX47" i="17" s="1"/>
  <c r="DX51" i="17" s="1"/>
  <c r="DO40" i="17"/>
  <c r="DO47" i="17" s="1"/>
  <c r="DO51" i="17" s="1"/>
  <c r="DH40" i="17"/>
  <c r="DH47" i="17" s="1"/>
  <c r="DH51" i="17" s="1"/>
  <c r="CZ40" i="17"/>
  <c r="CZ47" i="17" s="1"/>
  <c r="CZ51" i="17" s="1"/>
  <c r="CR40" i="17"/>
  <c r="CR47" i="17" s="1"/>
  <c r="CR51" i="17" s="1"/>
  <c r="CI40" i="17"/>
  <c r="CI47" i="17" s="1"/>
  <c r="CI51" i="17" s="1"/>
  <c r="CB40" i="17"/>
  <c r="CB47" i="17" s="1"/>
  <c r="CB51" i="17" s="1"/>
  <c r="BT40" i="17"/>
  <c r="BT47" i="17" s="1"/>
  <c r="BT51" i="17" s="1"/>
  <c r="BL40" i="17"/>
  <c r="BL47" i="17" s="1"/>
  <c r="BL51" i="17" s="1"/>
  <c r="BC40" i="17"/>
  <c r="BC47" i="17" s="1"/>
  <c r="BC51" i="17" s="1"/>
  <c r="AW40" i="17"/>
  <c r="AW47" i="17" s="1"/>
  <c r="AW51" i="17" s="1"/>
  <c r="AM40" i="17"/>
  <c r="AM47" i="17" s="1"/>
  <c r="AM51" i="17" s="1"/>
  <c r="AG40" i="17"/>
  <c r="AG47" i="17" s="1"/>
  <c r="AG51" i="17" s="1"/>
  <c r="W40" i="17"/>
  <c r="W47" i="17" s="1"/>
  <c r="W51" i="17" s="1"/>
  <c r="O40" i="17"/>
  <c r="O47" i="17" s="1"/>
  <c r="O51" i="17" s="1"/>
  <c r="QM40" i="17"/>
  <c r="QM47" i="17" s="1"/>
  <c r="QM51" i="17" s="1"/>
  <c r="OQ40" i="17"/>
  <c r="OQ47" i="17" s="1"/>
  <c r="OQ51" i="17" s="1"/>
  <c r="MU40" i="17"/>
  <c r="MU47" i="17" s="1"/>
  <c r="MU51" i="17" s="1"/>
  <c r="LG40" i="17"/>
  <c r="LG47" i="17" s="1"/>
  <c r="LG51" i="17" s="1"/>
  <c r="JK40" i="17"/>
  <c r="JK47" i="17" s="1"/>
  <c r="JK51" i="17" s="1"/>
  <c r="GY40" i="17"/>
  <c r="GY47" i="17" s="1"/>
  <c r="GY51" i="17" s="1"/>
  <c r="FC40" i="17"/>
  <c r="FC47" i="17" s="1"/>
  <c r="FC51" i="17" s="1"/>
  <c r="N40" i="17"/>
  <c r="N47" i="17" s="1"/>
  <c r="N51" i="17" s="1"/>
  <c r="PA40" i="17"/>
  <c r="PA47" i="17" s="1"/>
  <c r="PA51" i="17" s="1"/>
  <c r="NB40" i="17"/>
  <c r="NB47" i="17" s="1"/>
  <c r="NB51" i="17" s="1"/>
  <c r="KY40" i="17"/>
  <c r="KY47" i="17" s="1"/>
  <c r="KY51" i="17" s="1"/>
  <c r="JC40" i="17"/>
  <c r="JC47" i="17" s="1"/>
  <c r="JC51" i="17" s="1"/>
  <c r="HO40" i="17"/>
  <c r="HO47" i="17" s="1"/>
  <c r="HO51" i="17" s="1"/>
  <c r="FK40" i="17"/>
  <c r="FK47" i="17" s="1"/>
  <c r="FK51" i="17" s="1"/>
  <c r="DN40" i="17"/>
  <c r="DN47" i="17" s="1"/>
  <c r="DN51" i="17" s="1"/>
  <c r="CQ40" i="17"/>
  <c r="CQ47" i="17" s="1"/>
  <c r="CQ51" i="17" s="1"/>
  <c r="BS40" i="17"/>
  <c r="BS47" i="17" s="1"/>
  <c r="BS51" i="17" s="1"/>
  <c r="AT40" i="17"/>
  <c r="AT47" i="17" s="1"/>
  <c r="AT51" i="17" s="1"/>
  <c r="AD40" i="17"/>
  <c r="AD47" i="17" s="1"/>
  <c r="AD51" i="17" s="1"/>
  <c r="RZ40" i="17"/>
  <c r="RZ47" i="17" s="1"/>
  <c r="RZ51" i="17" s="1"/>
  <c r="RP40" i="17"/>
  <c r="RP47" i="17" s="1"/>
  <c r="RP51" i="17" s="1"/>
  <c r="RJ40" i="17"/>
  <c r="RJ47" i="17" s="1"/>
  <c r="RJ51" i="17" s="1"/>
  <c r="QZ40" i="17"/>
  <c r="QZ47" i="17" s="1"/>
  <c r="QZ51" i="17" s="1"/>
  <c r="QS40" i="17"/>
  <c r="QS47" i="17" s="1"/>
  <c r="QS51" i="17" s="1"/>
  <c r="QL40" i="17"/>
  <c r="QL47" i="17" s="1"/>
  <c r="QL51" i="17" s="1"/>
  <c r="QF40" i="17"/>
  <c r="QF47" i="17" s="1"/>
  <c r="QF51" i="17" s="1"/>
  <c r="PU40" i="17"/>
  <c r="PU47" i="17" s="1"/>
  <c r="PU51" i="17" s="1"/>
  <c r="PN40" i="17"/>
  <c r="PN47" i="17" s="1"/>
  <c r="PN51" i="17" s="1"/>
  <c r="PF40" i="17"/>
  <c r="PF47" i="17" s="1"/>
  <c r="PF51" i="17" s="1"/>
  <c r="OW40" i="17"/>
  <c r="OW47" i="17" s="1"/>
  <c r="OW51" i="17" s="1"/>
  <c r="OP40" i="17"/>
  <c r="OP47" i="17" s="1"/>
  <c r="OP51" i="17" s="1"/>
  <c r="OH40" i="17"/>
  <c r="OH47" i="17" s="1"/>
  <c r="OH51" i="17" s="1"/>
  <c r="NZ40" i="17"/>
  <c r="NZ47" i="17" s="1"/>
  <c r="NZ51" i="17" s="1"/>
  <c r="NR40" i="17"/>
  <c r="NR47" i="17" s="1"/>
  <c r="NR51" i="17" s="1"/>
  <c r="NJ40" i="17"/>
  <c r="NJ47" i="17" s="1"/>
  <c r="NJ51" i="17" s="1"/>
  <c r="NC40" i="17"/>
  <c r="NC47" i="17" s="1"/>
  <c r="NC51" i="17" s="1"/>
  <c r="MT40" i="17"/>
  <c r="ML40" i="17"/>
  <c r="ML47" i="17" s="1"/>
  <c r="ML51" i="17" s="1"/>
  <c r="MD40" i="17"/>
  <c r="MD47" i="17" s="1"/>
  <c r="MD51" i="17" s="1"/>
  <c r="LV40" i="17"/>
  <c r="LV47" i="17" s="1"/>
  <c r="LV51" i="17" s="1"/>
  <c r="LN40" i="17"/>
  <c r="LN47" i="17" s="1"/>
  <c r="LN51" i="17" s="1"/>
  <c r="LF40" i="17"/>
  <c r="LF47" i="17" s="1"/>
  <c r="LF51" i="17" s="1"/>
  <c r="KX40" i="17"/>
  <c r="KX47" i="17" s="1"/>
  <c r="KX51" i="17" s="1"/>
  <c r="KQ40" i="17"/>
  <c r="KI40" i="17"/>
  <c r="KI47" i="17" s="1"/>
  <c r="KI51" i="17" s="1"/>
  <c r="JY40" i="17"/>
  <c r="JY47" i="17" s="1"/>
  <c r="JY51" i="17" s="1"/>
  <c r="JQ40" i="17"/>
  <c r="JQ47" i="17" s="1"/>
  <c r="JQ51" i="17" s="1"/>
  <c r="JJ40" i="17"/>
  <c r="JJ47" i="17" s="1"/>
  <c r="JJ51" i="17" s="1"/>
  <c r="JB40" i="17"/>
  <c r="JB47" i="17" s="1"/>
  <c r="JB51" i="17" s="1"/>
  <c r="IU40" i="17"/>
  <c r="IU47" i="17" s="1"/>
  <c r="IU51" i="17" s="1"/>
  <c r="IL40" i="17"/>
  <c r="IL47" i="17" s="1"/>
  <c r="IL51" i="17" s="1"/>
  <c r="ID40" i="17"/>
  <c r="ID47" i="17" s="1"/>
  <c r="ID51" i="17" s="1"/>
  <c r="HV40" i="17"/>
  <c r="HV47" i="17" s="1"/>
  <c r="HV51" i="17" s="1"/>
  <c r="HN40" i="17"/>
  <c r="HN47" i="17" s="1"/>
  <c r="HN51" i="17" s="1"/>
  <c r="HF40" i="17"/>
  <c r="HF47" i="17" s="1"/>
  <c r="HF51" i="17" s="1"/>
  <c r="GX40" i="17"/>
  <c r="GX47" i="17" s="1"/>
  <c r="GX51" i="17" s="1"/>
  <c r="GP40" i="17"/>
  <c r="GP47" i="17" s="1"/>
  <c r="GP51" i="17" s="1"/>
  <c r="GH40" i="17"/>
  <c r="FZ40" i="17"/>
  <c r="FZ47" i="17" s="1"/>
  <c r="FZ51" i="17" s="1"/>
  <c r="FR40" i="17"/>
  <c r="FJ40" i="17"/>
  <c r="FJ47" i="17" s="1"/>
  <c r="FJ51" i="17" s="1"/>
  <c r="FB40" i="17"/>
  <c r="FB47" i="17" s="1"/>
  <c r="FB51" i="17" s="1"/>
  <c r="ET40" i="17"/>
  <c r="ET47" i="17" s="1"/>
  <c r="ET51" i="17" s="1"/>
  <c r="EL40" i="17"/>
  <c r="ED40" i="17"/>
  <c r="ED47" i="17" s="1"/>
  <c r="ED51" i="17" s="1"/>
  <c r="DV40" i="17"/>
  <c r="DP40" i="17"/>
  <c r="DF40" i="17"/>
  <c r="DF47" i="17" s="1"/>
  <c r="DF51" i="17" s="1"/>
  <c r="CX40" i="17"/>
  <c r="CX47" i="17" s="1"/>
  <c r="CX51" i="17" s="1"/>
  <c r="CO40" i="17"/>
  <c r="CO47" i="17" s="1"/>
  <c r="CO51" i="17" s="1"/>
  <c r="CH40" i="17"/>
  <c r="CH47" i="17" s="1"/>
  <c r="CH51" i="17" s="1"/>
  <c r="BZ40" i="17"/>
  <c r="BZ47" i="17" s="1"/>
  <c r="BZ51" i="17" s="1"/>
  <c r="BR40" i="17"/>
  <c r="BR47" i="17" s="1"/>
  <c r="BR51" i="17" s="1"/>
  <c r="BJ40" i="17"/>
  <c r="BJ47" i="17" s="1"/>
  <c r="BJ51" i="17" s="1"/>
  <c r="BD40" i="17"/>
  <c r="BD47" i="17" s="1"/>
  <c r="BD51" i="17" s="1"/>
  <c r="AU40" i="17"/>
  <c r="AN40" i="17"/>
  <c r="AN47" i="17" s="1"/>
  <c r="AN51" i="17" s="1"/>
  <c r="AE40" i="17"/>
  <c r="V40" i="17"/>
  <c r="P40" i="17"/>
  <c r="RD40" i="17"/>
  <c r="RD47" i="17" s="1"/>
  <c r="RD51" i="17" s="1"/>
  <c r="PW40" i="17"/>
  <c r="PW47" i="17" s="1"/>
  <c r="PW51" i="17" s="1"/>
  <c r="OI40" i="17"/>
  <c r="OI47" i="17" s="1"/>
  <c r="OI51" i="17" s="1"/>
  <c r="MN40" i="17"/>
  <c r="MN47" i="17" s="1"/>
  <c r="MN51" i="17" s="1"/>
  <c r="KP40" i="17"/>
  <c r="KP47" i="17" s="1"/>
  <c r="KP51" i="17" s="1"/>
  <c r="IT40" i="17"/>
  <c r="IT47" i="17" s="1"/>
  <c r="IT51" i="17" s="1"/>
  <c r="HG40" i="17"/>
  <c r="HG47" i="17" s="1"/>
  <c r="HG51" i="17" s="1"/>
  <c r="FS40" i="17"/>
  <c r="FS47" i="17" s="1"/>
  <c r="FS51" i="17" s="1"/>
  <c r="EU40" i="17"/>
  <c r="EU47" i="17" s="1"/>
  <c r="EU51" i="17" s="1"/>
  <c r="DG40" i="17"/>
  <c r="DG47" i="17" s="1"/>
  <c r="DG51" i="17" s="1"/>
  <c r="CJ40" i="17"/>
  <c r="CJ47" i="17" s="1"/>
  <c r="CJ51" i="17" s="1"/>
  <c r="BK40" i="17"/>
  <c r="BK47" i="17" s="1"/>
  <c r="BK51" i="17" s="1"/>
  <c r="AL40" i="17"/>
  <c r="AL47" i="17" s="1"/>
  <c r="AL51" i="17" s="1"/>
  <c r="Y40" i="17"/>
  <c r="Y47" i="17" s="1"/>
  <c r="Y51" i="17" s="1"/>
  <c r="RY40" i="17"/>
  <c r="RY47" i="17" s="1"/>
  <c r="RY51" i="17" s="1"/>
  <c r="RR40" i="17"/>
  <c r="RR47" i="17" s="1"/>
  <c r="RR51" i="17" s="1"/>
  <c r="RI40" i="17"/>
  <c r="RI47" i="17" s="1"/>
  <c r="RI51" i="17" s="1"/>
  <c r="RB40" i="17"/>
  <c r="RB47" i="17" s="1"/>
  <c r="RB51" i="17" s="1"/>
  <c r="QR40" i="17"/>
  <c r="QR47" i="17" s="1"/>
  <c r="QR51" i="17" s="1"/>
  <c r="QK40" i="17"/>
  <c r="QK47" i="17" s="1"/>
  <c r="QK51" i="17" s="1"/>
  <c r="QB40" i="17"/>
  <c r="QB47" i="17" s="1"/>
  <c r="QB51" i="17" s="1"/>
  <c r="PT40" i="17"/>
  <c r="PT47" i="17" s="1"/>
  <c r="PT51" i="17" s="1"/>
  <c r="PL40" i="17"/>
  <c r="PL47" i="17" s="1"/>
  <c r="PL51" i="17" s="1"/>
  <c r="PE40" i="17"/>
  <c r="PE47" i="17" s="1"/>
  <c r="PE51" i="17" s="1"/>
  <c r="OX40" i="17"/>
  <c r="OX47" i="17" s="1"/>
  <c r="OX51" i="17" s="1"/>
  <c r="OO40" i="17"/>
  <c r="OO47" i="17" s="1"/>
  <c r="OO51" i="17" s="1"/>
  <c r="OF40" i="17"/>
  <c r="OF47" i="17" s="1"/>
  <c r="OF51" i="17" s="1"/>
  <c r="NX40" i="17"/>
  <c r="NX47" i="17" s="1"/>
  <c r="NX51" i="17" s="1"/>
  <c r="NQ40" i="17"/>
  <c r="NQ47" i="17" s="1"/>
  <c r="NQ51" i="17" s="1"/>
  <c r="NI40" i="17"/>
  <c r="NI47" i="17" s="1"/>
  <c r="NI51" i="17" s="1"/>
  <c r="NA40" i="17"/>
  <c r="NA47" i="17" s="1"/>
  <c r="NA51" i="17" s="1"/>
  <c r="MR40" i="17"/>
  <c r="MR47" i="17" s="1"/>
  <c r="MR51" i="17" s="1"/>
  <c r="MK40" i="17"/>
  <c r="MK47" i="17" s="1"/>
  <c r="MK51" i="17" s="1"/>
  <c r="MC40" i="17"/>
  <c r="MC47" i="17" s="1"/>
  <c r="MC51" i="17" s="1"/>
  <c r="LT40" i="17"/>
  <c r="LT47" i="17" s="1"/>
  <c r="LT51" i="17" s="1"/>
  <c r="LM40" i="17"/>
  <c r="LM47" i="17" s="1"/>
  <c r="LM51" i="17" s="1"/>
  <c r="LE40" i="17"/>
  <c r="LE47" i="17" s="1"/>
  <c r="LE51" i="17" s="1"/>
  <c r="KW40" i="17"/>
  <c r="KW47" i="17" s="1"/>
  <c r="KW51" i="17" s="1"/>
  <c r="KO40" i="17"/>
  <c r="KO47" i="17" s="1"/>
  <c r="KO51" i="17" s="1"/>
  <c r="KG40" i="17"/>
  <c r="KG47" i="17" s="1"/>
  <c r="KG51" i="17" s="1"/>
  <c r="JZ40" i="17"/>
  <c r="JZ47" i="17" s="1"/>
  <c r="JZ51" i="17" s="1"/>
  <c r="JP40" i="17"/>
  <c r="JP47" i="17" s="1"/>
  <c r="JP51" i="17" s="1"/>
  <c r="JH40" i="17"/>
  <c r="JH47" i="17" s="1"/>
  <c r="JH51" i="17" s="1"/>
  <c r="JA40" i="17"/>
  <c r="JA47" i="17" s="1"/>
  <c r="JA51" i="17" s="1"/>
  <c r="IS40" i="17"/>
  <c r="IS47" i="17" s="1"/>
  <c r="IS51" i="17" s="1"/>
  <c r="IK40" i="17"/>
  <c r="IK47" i="17" s="1"/>
  <c r="IK51" i="17" s="1"/>
  <c r="IB40" i="17"/>
  <c r="IB47" i="17" s="1"/>
  <c r="IB51" i="17" s="1"/>
  <c r="HU40" i="17"/>
  <c r="HU47" i="17" s="1"/>
  <c r="HU51" i="17" s="1"/>
  <c r="HM40" i="17"/>
  <c r="HM47" i="17" s="1"/>
  <c r="HM51" i="17" s="1"/>
  <c r="HE40" i="17"/>
  <c r="HE47" i="17" s="1"/>
  <c r="HE51" i="17" s="1"/>
  <c r="GW40" i="17"/>
  <c r="GW47" i="17" s="1"/>
  <c r="GW51" i="17" s="1"/>
  <c r="GO40" i="17"/>
  <c r="GO47" i="17" s="1"/>
  <c r="GO51" i="17" s="1"/>
  <c r="GG40" i="17"/>
  <c r="GG47" i="17" s="1"/>
  <c r="GG51" i="17" s="1"/>
  <c r="FY40" i="17"/>
  <c r="FY47" i="17" s="1"/>
  <c r="FY51" i="17" s="1"/>
  <c r="FQ40" i="17"/>
  <c r="FQ47" i="17" s="1"/>
  <c r="FQ51" i="17" s="1"/>
  <c r="FI40" i="17"/>
  <c r="FI47" i="17" s="1"/>
  <c r="FI51" i="17" s="1"/>
  <c r="FA40" i="17"/>
  <c r="FA47" i="17" s="1"/>
  <c r="FA51" i="17" s="1"/>
  <c r="ES40" i="17"/>
  <c r="ES47" i="17" s="1"/>
  <c r="ES51" i="17" s="1"/>
  <c r="EK40" i="17"/>
  <c r="EK47" i="17" s="1"/>
  <c r="EK51" i="17" s="1"/>
  <c r="EC40" i="17"/>
  <c r="EC47" i="17" s="1"/>
  <c r="EC51" i="17" s="1"/>
  <c r="DU40" i="17"/>
  <c r="DU47" i="17" s="1"/>
  <c r="DU51" i="17" s="1"/>
  <c r="DM40" i="17"/>
  <c r="DM47" i="17" s="1"/>
  <c r="DM51" i="17" s="1"/>
  <c r="DE40" i="17"/>
  <c r="DE47" i="17" s="1"/>
  <c r="DE51" i="17" s="1"/>
  <c r="CW40" i="17"/>
  <c r="CW47" i="17" s="1"/>
  <c r="CW51" i="17" s="1"/>
  <c r="CP40" i="17"/>
  <c r="CP47" i="17" s="1"/>
  <c r="CP51" i="17" s="1"/>
  <c r="CG40" i="17"/>
  <c r="CG47" i="17" s="1"/>
  <c r="CG51" i="17" s="1"/>
  <c r="BY40" i="17"/>
  <c r="BY47" i="17" s="1"/>
  <c r="BY51" i="17" s="1"/>
  <c r="BQ40" i="17"/>
  <c r="BQ47" i="17" s="1"/>
  <c r="BQ51" i="17" s="1"/>
  <c r="BI40" i="17"/>
  <c r="BI47" i="17" s="1"/>
  <c r="BI51" i="17" s="1"/>
  <c r="AZ40" i="17"/>
  <c r="AZ47" i="17" s="1"/>
  <c r="AZ51" i="17" s="1"/>
  <c r="AR40" i="17"/>
  <c r="AR47" i="17" s="1"/>
  <c r="AR51" i="17" s="1"/>
  <c r="AK40" i="17"/>
  <c r="AK47" i="17" s="1"/>
  <c r="AK51" i="17" s="1"/>
  <c r="AB40" i="17"/>
  <c r="AB47" i="17" s="1"/>
  <c r="AB51" i="17" s="1"/>
  <c r="U40" i="17"/>
  <c r="U47" i="17" s="1"/>
  <c r="U51" i="17" s="1"/>
  <c r="L40" i="17"/>
  <c r="L47" i="17" s="1"/>
  <c r="L51" i="17" s="1"/>
  <c r="PP40" i="17"/>
  <c r="PP47" i="17" s="1"/>
  <c r="PP51" i="17" s="1"/>
  <c r="NK40" i="17"/>
  <c r="NK47" i="17" s="1"/>
  <c r="NK51" i="17" s="1"/>
  <c r="LO40" i="17"/>
  <c r="LO47" i="17" s="1"/>
  <c r="LO51" i="17" s="1"/>
  <c r="JS40" i="17"/>
  <c r="JS47" i="17" s="1"/>
  <c r="JS51" i="17" s="1"/>
  <c r="HX40" i="17"/>
  <c r="HX47" i="17" s="1"/>
  <c r="HX51" i="17" s="1"/>
  <c r="GA40" i="17"/>
  <c r="GA47" i="17" s="1"/>
  <c r="GA51" i="17" s="1"/>
  <c r="EM40" i="17"/>
  <c r="EM47" i="17" s="1"/>
  <c r="EM51" i="17" s="1"/>
  <c r="CY40" i="17"/>
  <c r="CY47" i="17" s="1"/>
  <c r="CY51" i="17" s="1"/>
  <c r="CA40" i="17"/>
  <c r="CA47" i="17" s="1"/>
  <c r="CA51" i="17" s="1"/>
  <c r="BB40" i="17"/>
  <c r="BB47" i="17" s="1"/>
  <c r="BB51" i="17" s="1"/>
  <c r="SE40" i="17"/>
  <c r="SE47" i="17" s="1"/>
  <c r="SE51" i="17" s="1"/>
  <c r="RX40" i="17"/>
  <c r="RX47" i="17" s="1"/>
  <c r="RX51" i="17" s="1"/>
  <c r="RQ40" i="17"/>
  <c r="RQ47" i="17" s="1"/>
  <c r="RQ51" i="17" s="1"/>
  <c r="RH40" i="17"/>
  <c r="RH47" i="17" s="1"/>
  <c r="RH51" i="17" s="1"/>
  <c r="RA40" i="17"/>
  <c r="RA47" i="17" s="1"/>
  <c r="RA51" i="17" s="1"/>
  <c r="QT40" i="17"/>
  <c r="QT47" i="17" s="1"/>
  <c r="QT51" i="17" s="1"/>
  <c r="QJ40" i="17"/>
  <c r="QJ47" i="17" s="1"/>
  <c r="QJ51" i="17" s="1"/>
  <c r="QC40" i="17"/>
  <c r="QC47" i="17" s="1"/>
  <c r="QC51" i="17" s="1"/>
  <c r="PV40" i="17"/>
  <c r="PV47" i="17" s="1"/>
  <c r="PV51" i="17" s="1"/>
  <c r="PM40" i="17"/>
  <c r="PM47" i="17" s="1"/>
  <c r="PM51" i="17" s="1"/>
  <c r="PD40" i="17"/>
  <c r="PD47" i="17" s="1"/>
  <c r="PD51" i="17" s="1"/>
  <c r="OV40" i="17"/>
  <c r="OV47" i="17" s="1"/>
  <c r="OV51" i="17" s="1"/>
  <c r="ON40" i="17"/>
  <c r="ON47" i="17" s="1"/>
  <c r="ON51" i="17" s="1"/>
  <c r="OG40" i="17"/>
  <c r="OG47" i="17" s="1"/>
  <c r="OG51" i="17" s="1"/>
  <c r="NY40" i="17"/>
  <c r="NY47" i="17" s="1"/>
  <c r="NY51" i="17" s="1"/>
  <c r="NP40" i="17"/>
  <c r="NP47" i="17" s="1"/>
  <c r="NP51" i="17" s="1"/>
  <c r="NH40" i="17"/>
  <c r="NH47" i="17" s="1"/>
  <c r="NH51" i="17" s="1"/>
  <c r="MZ40" i="17"/>
  <c r="MZ47" i="17" s="1"/>
  <c r="MZ51" i="17" s="1"/>
  <c r="MS40" i="17"/>
  <c r="MS47" i="17" s="1"/>
  <c r="MS51" i="17" s="1"/>
  <c r="MJ40" i="17"/>
  <c r="MJ47" i="17" s="1"/>
  <c r="MJ51" i="17" s="1"/>
  <c r="MB40" i="17"/>
  <c r="MB47" i="17" s="1"/>
  <c r="MB51" i="17" s="1"/>
  <c r="LS40" i="17"/>
  <c r="LS47" i="17" s="1"/>
  <c r="LS51" i="17" s="1"/>
  <c r="LL40" i="17"/>
  <c r="LL47" i="17" s="1"/>
  <c r="LL51" i="17" s="1"/>
  <c r="LD40" i="17"/>
  <c r="LD47" i="17" s="1"/>
  <c r="LD51" i="17" s="1"/>
  <c r="KV40" i="17"/>
  <c r="KV47" i="17" s="1"/>
  <c r="KV51" i="17" s="1"/>
  <c r="KN40" i="17"/>
  <c r="KN47" i="17" s="1"/>
  <c r="KN51" i="17" s="1"/>
  <c r="KE40" i="17"/>
  <c r="KE47" i="17" s="1"/>
  <c r="KE51" i="17" s="1"/>
  <c r="JX40" i="17"/>
  <c r="JX47" i="17" s="1"/>
  <c r="JX51" i="17" s="1"/>
  <c r="JR40" i="17"/>
  <c r="JR47" i="17" s="1"/>
  <c r="JR51" i="17" s="1"/>
  <c r="JI40" i="17"/>
  <c r="JI47" i="17" s="1"/>
  <c r="JI51" i="17" s="1"/>
  <c r="IZ40" i="17"/>
  <c r="IZ47" i="17" s="1"/>
  <c r="IZ51" i="17" s="1"/>
  <c r="IR40" i="17"/>
  <c r="IR47" i="17" s="1"/>
  <c r="IR51" i="17" s="1"/>
  <c r="IJ40" i="17"/>
  <c r="IJ47" i="17" s="1"/>
  <c r="IJ51" i="17" s="1"/>
  <c r="IC40" i="17"/>
  <c r="IC47" i="17" s="1"/>
  <c r="IC51" i="17" s="1"/>
  <c r="HT40" i="17"/>
  <c r="HT47" i="17" s="1"/>
  <c r="HT51" i="17" s="1"/>
  <c r="HL40" i="17"/>
  <c r="HL47" i="17" s="1"/>
  <c r="HL51" i="17" s="1"/>
  <c r="HD40" i="17"/>
  <c r="HD47" i="17" s="1"/>
  <c r="HD51" i="17" s="1"/>
  <c r="GV40" i="17"/>
  <c r="GV47" i="17" s="1"/>
  <c r="GV51" i="17" s="1"/>
  <c r="GN40" i="17"/>
  <c r="GN47" i="17" s="1"/>
  <c r="GN51" i="17" s="1"/>
  <c r="GF40" i="17"/>
  <c r="GF47" i="17" s="1"/>
  <c r="GF51" i="17" s="1"/>
  <c r="FX40" i="17"/>
  <c r="FX47" i="17" s="1"/>
  <c r="FX51" i="17" s="1"/>
  <c r="FP40" i="17"/>
  <c r="FP47" i="17" s="1"/>
  <c r="FP51" i="17" s="1"/>
  <c r="FH40" i="17"/>
  <c r="FH47" i="17" s="1"/>
  <c r="FH51" i="17" s="1"/>
  <c r="EZ40" i="17"/>
  <c r="EZ47" i="17" s="1"/>
  <c r="EZ51" i="17" s="1"/>
  <c r="ER40" i="17"/>
  <c r="ER47" i="17" s="1"/>
  <c r="ER51" i="17" s="1"/>
  <c r="EJ40" i="17"/>
  <c r="EJ47" i="17" s="1"/>
  <c r="EJ51" i="17" s="1"/>
  <c r="EB40" i="17"/>
  <c r="EB47" i="17" s="1"/>
  <c r="EB51" i="17" s="1"/>
  <c r="DT40" i="17"/>
  <c r="DT47" i="17" s="1"/>
  <c r="DT51" i="17" s="1"/>
  <c r="DL40" i="17"/>
  <c r="DL47" i="17" s="1"/>
  <c r="DL51" i="17" s="1"/>
  <c r="DD40" i="17"/>
  <c r="DD47" i="17" s="1"/>
  <c r="DD51" i="17" s="1"/>
  <c r="CV40" i="17"/>
  <c r="CV47" i="17" s="1"/>
  <c r="CV51" i="17" s="1"/>
  <c r="CM40" i="17"/>
  <c r="CM47" i="17" s="1"/>
  <c r="CM51" i="17" s="1"/>
  <c r="CF40" i="17"/>
  <c r="CF47" i="17" s="1"/>
  <c r="CF51" i="17" s="1"/>
  <c r="BX40" i="17"/>
  <c r="BX47" i="17" s="1"/>
  <c r="BX51" i="17" s="1"/>
  <c r="BP40" i="17"/>
  <c r="BP47" i="17" s="1"/>
  <c r="BP51" i="17" s="1"/>
  <c r="BH40" i="17"/>
  <c r="BH47" i="17" s="1"/>
  <c r="BH51" i="17" s="1"/>
  <c r="BA40" i="17"/>
  <c r="BA47" i="17" s="1"/>
  <c r="BA51" i="17" s="1"/>
  <c r="AQ40" i="17"/>
  <c r="AQ47" i="17" s="1"/>
  <c r="AQ51" i="17" s="1"/>
  <c r="AJ40" i="17"/>
  <c r="AJ47" i="17" s="1"/>
  <c r="AJ51" i="17" s="1"/>
  <c r="AC40" i="17"/>
  <c r="AC47" i="17" s="1"/>
  <c r="AC51" i="17" s="1"/>
  <c r="T40" i="17"/>
  <c r="T47" i="17" s="1"/>
  <c r="T51" i="17" s="1"/>
  <c r="M40" i="17"/>
  <c r="M47" i="17" s="1"/>
  <c r="M51" i="17" s="1"/>
  <c r="QD40" i="17"/>
  <c r="QD47" i="17" s="1"/>
  <c r="QD51" i="17" s="1"/>
  <c r="OA40" i="17"/>
  <c r="OA47" i="17" s="1"/>
  <c r="OA51" i="17" s="1"/>
  <c r="MF40" i="17"/>
  <c r="MF47" i="17" s="1"/>
  <c r="MF51" i="17" s="1"/>
  <c r="KH40" i="17"/>
  <c r="KH47" i="17" s="1"/>
  <c r="KH51" i="17" s="1"/>
  <c r="IM40" i="17"/>
  <c r="IM47" i="17" s="1"/>
  <c r="IM51" i="17" s="1"/>
  <c r="GQ40" i="17"/>
  <c r="GQ47" i="17" s="1"/>
  <c r="GQ51" i="17" s="1"/>
  <c r="EE40" i="17"/>
  <c r="EE47" i="17" s="1"/>
  <c r="EE51" i="17" s="1"/>
  <c r="SD40" i="17"/>
  <c r="SD47" i="17" s="1"/>
  <c r="SD51" i="17" s="1"/>
  <c r="RW40" i="17"/>
  <c r="RW47" i="17" s="1"/>
  <c r="RW51" i="17" s="1"/>
  <c r="RO40" i="17"/>
  <c r="RO47" i="17" s="1"/>
  <c r="RO51" i="17" s="1"/>
  <c r="RE40" i="17"/>
  <c r="RE47" i="17" s="1"/>
  <c r="RE51" i="17" s="1"/>
  <c r="QY40" i="17"/>
  <c r="QY47" i="17" s="1"/>
  <c r="QY51" i="17" s="1"/>
  <c r="QQ40" i="17"/>
  <c r="QQ47" i="17" s="1"/>
  <c r="QQ51" i="17" s="1"/>
  <c r="QI40" i="17"/>
  <c r="QI47" i="17" s="1"/>
  <c r="QI51" i="17" s="1"/>
  <c r="QA40" i="17"/>
  <c r="QA47" i="17" s="1"/>
  <c r="QA51" i="17" s="1"/>
  <c r="PS40" i="17"/>
  <c r="PS47" i="17" s="1"/>
  <c r="PS51" i="17" s="1"/>
  <c r="PJ40" i="17"/>
  <c r="PJ47" i="17" s="1"/>
  <c r="PJ51" i="17" s="1"/>
  <c r="PB40" i="17"/>
  <c r="PB47" i="17" s="1"/>
  <c r="PB51" i="17" s="1"/>
  <c r="OU40" i="17"/>
  <c r="OU47" i="17" s="1"/>
  <c r="OU51" i="17" s="1"/>
  <c r="OM40" i="17"/>
  <c r="OM47" i="17" s="1"/>
  <c r="OM51" i="17" s="1"/>
  <c r="OE40" i="17"/>
  <c r="OE47" i="17" s="1"/>
  <c r="OE51" i="17" s="1"/>
  <c r="NW40" i="17"/>
  <c r="NW47" i="17" s="1"/>
  <c r="NW51" i="17" s="1"/>
  <c r="NO40" i="17"/>
  <c r="NO47" i="17" s="1"/>
  <c r="NO51" i="17" s="1"/>
  <c r="NG40" i="17"/>
  <c r="NG47" i="17" s="1"/>
  <c r="NG51" i="17" s="1"/>
  <c r="MY40" i="17"/>
  <c r="MY47" i="17" s="1"/>
  <c r="MY51" i="17" s="1"/>
  <c r="MQ40" i="17"/>
  <c r="MQ47" i="17" s="1"/>
  <c r="MQ51" i="17" s="1"/>
  <c r="MI40" i="17"/>
  <c r="MI47" i="17" s="1"/>
  <c r="MI51" i="17" s="1"/>
  <c r="MA40" i="17"/>
  <c r="MA47" i="17" s="1"/>
  <c r="MA51" i="17" s="1"/>
  <c r="LU40" i="17"/>
  <c r="LU47" i="17" s="1"/>
  <c r="LU51" i="17" s="1"/>
  <c r="LJ40" i="17"/>
  <c r="LJ47" i="17" s="1"/>
  <c r="LJ51" i="17" s="1"/>
  <c r="LC40" i="17"/>
  <c r="LC47" i="17" s="1"/>
  <c r="LC51" i="17" s="1"/>
  <c r="KU40" i="17"/>
  <c r="KU47" i="17" s="1"/>
  <c r="KU51" i="17" s="1"/>
  <c r="KM40" i="17"/>
  <c r="KM47" i="17" s="1"/>
  <c r="KM51" i="17" s="1"/>
  <c r="KF40" i="17"/>
  <c r="KF47" i="17" s="1"/>
  <c r="KF51" i="17" s="1"/>
  <c r="JW40" i="17"/>
  <c r="JW47" i="17" s="1"/>
  <c r="JW51" i="17" s="1"/>
  <c r="JN40" i="17"/>
  <c r="JN47" i="17" s="1"/>
  <c r="JN51" i="17" s="1"/>
  <c r="JG40" i="17"/>
  <c r="JG47" i="17" s="1"/>
  <c r="JG51" i="17" s="1"/>
  <c r="IY40" i="17"/>
  <c r="IY47" i="17" s="1"/>
  <c r="IY51" i="17" s="1"/>
  <c r="IQ40" i="17"/>
  <c r="IQ47" i="17" s="1"/>
  <c r="IQ51" i="17" s="1"/>
  <c r="II40" i="17"/>
  <c r="II47" i="17" s="1"/>
  <c r="II51" i="17" s="1"/>
  <c r="HZ40" i="17"/>
  <c r="HZ47" i="17" s="1"/>
  <c r="HZ51" i="17" s="1"/>
  <c r="HS40" i="17"/>
  <c r="HS47" i="17" s="1"/>
  <c r="HS51" i="17" s="1"/>
  <c r="HK40" i="17"/>
  <c r="HK47" i="17" s="1"/>
  <c r="HK51" i="17" s="1"/>
  <c r="HC40" i="17"/>
  <c r="HC47" i="17" s="1"/>
  <c r="HC51" i="17" s="1"/>
  <c r="GU40" i="17"/>
  <c r="GU47" i="17" s="1"/>
  <c r="GU51" i="17" s="1"/>
  <c r="GM40" i="17"/>
  <c r="GM47" i="17" s="1"/>
  <c r="GM51" i="17" s="1"/>
  <c r="GE40" i="17"/>
  <c r="GE47" i="17" s="1"/>
  <c r="GE51" i="17" s="1"/>
  <c r="FW40" i="17"/>
  <c r="FW47" i="17" s="1"/>
  <c r="FW51" i="17" s="1"/>
  <c r="FO40" i="17"/>
  <c r="FO47" i="17" s="1"/>
  <c r="FO51" i="17" s="1"/>
  <c r="FG40" i="17"/>
  <c r="FG47" i="17" s="1"/>
  <c r="FG51" i="17" s="1"/>
  <c r="EY40" i="17"/>
  <c r="EY47" i="17" s="1"/>
  <c r="EY51" i="17" s="1"/>
  <c r="EQ40" i="17"/>
  <c r="EQ47" i="17" s="1"/>
  <c r="EQ51" i="17" s="1"/>
  <c r="EI40" i="17"/>
  <c r="EI47" i="17" s="1"/>
  <c r="EI51" i="17" s="1"/>
  <c r="EA40" i="17"/>
  <c r="EA47" i="17" s="1"/>
  <c r="EA51" i="17" s="1"/>
  <c r="DS40" i="17"/>
  <c r="DS47" i="17" s="1"/>
  <c r="DS51" i="17" s="1"/>
  <c r="DK40" i="17"/>
  <c r="DK47" i="17" s="1"/>
  <c r="DK51" i="17" s="1"/>
  <c r="DC40" i="17"/>
  <c r="DC47" i="17" s="1"/>
  <c r="DC51" i="17" s="1"/>
  <c r="CU40" i="17"/>
  <c r="CU47" i="17" s="1"/>
  <c r="CU51" i="17" s="1"/>
  <c r="CL40" i="17"/>
  <c r="CL47" i="17" s="1"/>
  <c r="CL51" i="17" s="1"/>
  <c r="CE40" i="17"/>
  <c r="CE47" i="17" s="1"/>
  <c r="CE51" i="17" s="1"/>
  <c r="BW40" i="17"/>
  <c r="BW47" i="17" s="1"/>
  <c r="BW51" i="17" s="1"/>
  <c r="BO40" i="17"/>
  <c r="BO47" i="17" s="1"/>
  <c r="BO51" i="17" s="1"/>
  <c r="BG40" i="17"/>
  <c r="BG47" i="17" s="1"/>
  <c r="BG51" i="17" s="1"/>
  <c r="AX40" i="17"/>
  <c r="AX47" i="17" s="1"/>
  <c r="AX51" i="17" s="1"/>
  <c r="AS40" i="17"/>
  <c r="AS47" i="17" s="1"/>
  <c r="AS51" i="17" s="1"/>
  <c r="AH40" i="17"/>
  <c r="AH47" i="17" s="1"/>
  <c r="AH51" i="17" s="1"/>
  <c r="Z40" i="17"/>
  <c r="Z47" i="17" s="1"/>
  <c r="Z51" i="17" s="1"/>
  <c r="R40" i="17"/>
  <c r="R47" i="17" s="1"/>
  <c r="R51" i="17" s="1"/>
  <c r="J40" i="17"/>
  <c r="J47" i="17" s="1"/>
  <c r="J51" i="17" s="1"/>
  <c r="QU40" i="17"/>
  <c r="QU47" i="17" s="1"/>
  <c r="QU51" i="17" s="1"/>
  <c r="PG40" i="17"/>
  <c r="PG47" i="17" s="1"/>
  <c r="PG51" i="17" s="1"/>
  <c r="NS40" i="17"/>
  <c r="NS47" i="17" s="1"/>
  <c r="NS51" i="17" s="1"/>
  <c r="LW40" i="17"/>
  <c r="LW47" i="17" s="1"/>
  <c r="LW51" i="17" s="1"/>
  <c r="KA40" i="17"/>
  <c r="KA47" i="17" s="1"/>
  <c r="KA51" i="17" s="1"/>
  <c r="IE40" i="17"/>
  <c r="IE47" i="17" s="1"/>
  <c r="IE51" i="17" s="1"/>
  <c r="GI40" i="17"/>
  <c r="GI47" i="17" s="1"/>
  <c r="GI51" i="17" s="1"/>
  <c r="DW40" i="17"/>
  <c r="DW47" i="17" s="1"/>
  <c r="DW51" i="17" s="1"/>
  <c r="SB40" i="17"/>
  <c r="RU40" i="17"/>
  <c r="RU47" i="17" s="1"/>
  <c r="RU51" i="17" s="1"/>
  <c r="RN40" i="17"/>
  <c r="RN47" i="17" s="1"/>
  <c r="RN51" i="17" s="1"/>
  <c r="RF40" i="17"/>
  <c r="RF47" i="17" s="1"/>
  <c r="RF51" i="17" s="1"/>
  <c r="QX40" i="17"/>
  <c r="QX47" i="17" s="1"/>
  <c r="QX51" i="17" s="1"/>
  <c r="QO40" i="17"/>
  <c r="QH40" i="17"/>
  <c r="QH47" i="17" s="1"/>
  <c r="QH51" i="17" s="1"/>
  <c r="PZ40" i="17"/>
  <c r="PZ47" i="17" s="1"/>
  <c r="PZ51" i="17" s="1"/>
  <c r="PR40" i="17"/>
  <c r="PR47" i="17" s="1"/>
  <c r="PR51" i="17" s="1"/>
  <c r="PK40" i="17"/>
  <c r="PK47" i="17" s="1"/>
  <c r="PK51" i="17" s="1"/>
  <c r="PC40" i="17"/>
  <c r="OT40" i="17"/>
  <c r="OT47" i="17" s="1"/>
  <c r="OT51" i="17" s="1"/>
  <c r="OL40" i="17"/>
  <c r="OL47" i="17" s="1"/>
  <c r="OL51" i="17" s="1"/>
  <c r="OD40" i="17"/>
  <c r="OD47" i="17" s="1"/>
  <c r="OD51" i="17" s="1"/>
  <c r="NV40" i="17"/>
  <c r="NV47" i="17" s="1"/>
  <c r="NV51" i="17" s="1"/>
  <c r="NN40" i="17"/>
  <c r="NN47" i="17" s="1"/>
  <c r="NN51" i="17" s="1"/>
  <c r="NF40" i="17"/>
  <c r="NF47" i="17" s="1"/>
  <c r="NF51" i="17" s="1"/>
  <c r="MX40" i="17"/>
  <c r="MX47" i="17" s="1"/>
  <c r="MX51" i="17" s="1"/>
  <c r="MP40" i="17"/>
  <c r="MH40" i="17"/>
  <c r="MH47" i="17" s="1"/>
  <c r="MH51" i="17" s="1"/>
  <c r="LZ40" i="17"/>
  <c r="LZ47" i="17" s="1"/>
  <c r="LZ51" i="17" s="1"/>
  <c r="LQ40" i="17"/>
  <c r="LQ47" i="17" s="1"/>
  <c r="LQ51" i="17" s="1"/>
  <c r="LK40" i="17"/>
  <c r="LK47" i="17" s="1"/>
  <c r="LK51" i="17" s="1"/>
  <c r="LB40" i="17"/>
  <c r="LB47" i="17" s="1"/>
  <c r="LB51" i="17" s="1"/>
  <c r="KT40" i="17"/>
  <c r="KT47" i="17" s="1"/>
  <c r="KT51" i="17" s="1"/>
  <c r="KL40" i="17"/>
  <c r="KL47" i="17" s="1"/>
  <c r="KL51" i="17" s="1"/>
  <c r="KD40" i="17"/>
  <c r="KD47" i="17" s="1"/>
  <c r="KD51" i="17" s="1"/>
  <c r="JV40" i="17"/>
  <c r="JO40" i="17"/>
  <c r="JO47" i="17" s="1"/>
  <c r="JO51" i="17" s="1"/>
  <c r="JF40" i="17"/>
  <c r="JF47" i="17" s="1"/>
  <c r="JF51" i="17" s="1"/>
  <c r="IW40" i="17"/>
  <c r="IW47" i="17" s="1"/>
  <c r="IW51" i="17" s="1"/>
  <c r="IP40" i="17"/>
  <c r="IH40" i="17"/>
  <c r="IH47" i="17" s="1"/>
  <c r="IH51" i="17" s="1"/>
  <c r="HY40" i="17"/>
  <c r="HY47" i="17" s="1"/>
  <c r="HY51" i="17" s="1"/>
  <c r="HR40" i="17"/>
  <c r="HR47" i="17" s="1"/>
  <c r="HR51" i="17" s="1"/>
  <c r="HJ40" i="17"/>
  <c r="HJ47" i="17" s="1"/>
  <c r="HJ51" i="17" s="1"/>
  <c r="HB40" i="17"/>
  <c r="HB47" i="17" s="1"/>
  <c r="HB51" i="17" s="1"/>
  <c r="GT40" i="17"/>
  <c r="GT47" i="17" s="1"/>
  <c r="GT51" i="17" s="1"/>
  <c r="GL40" i="17"/>
  <c r="GL47" i="17" s="1"/>
  <c r="GL51" i="17" s="1"/>
  <c r="GD40" i="17"/>
  <c r="FV40" i="17"/>
  <c r="FV47" i="17" s="1"/>
  <c r="FV51" i="17" s="1"/>
  <c r="FN40" i="17"/>
  <c r="FN47" i="17" s="1"/>
  <c r="FN51" i="17" s="1"/>
  <c r="FF40" i="17"/>
  <c r="EX40" i="17"/>
  <c r="EP40" i="17"/>
  <c r="EP47" i="17" s="1"/>
  <c r="EP51" i="17" s="1"/>
  <c r="EH40" i="17"/>
  <c r="EH47" i="17" s="1"/>
  <c r="EH51" i="17" s="1"/>
  <c r="DZ40" i="17"/>
  <c r="DQ40" i="17"/>
  <c r="DQ47" i="17" s="1"/>
  <c r="DQ51" i="17" s="1"/>
  <c r="DJ40" i="17"/>
  <c r="DJ47" i="17" s="1"/>
  <c r="DJ51" i="17" s="1"/>
  <c r="DB40" i="17"/>
  <c r="DB47" i="17" s="1"/>
  <c r="DB51" i="17" s="1"/>
  <c r="CT40" i="17"/>
  <c r="CT47" i="17" s="1"/>
  <c r="CT51" i="17" s="1"/>
  <c r="CN40" i="17"/>
  <c r="CN47" i="17" s="1"/>
  <c r="CN51" i="17" s="1"/>
  <c r="CD40" i="17"/>
  <c r="CD47" i="17" s="1"/>
  <c r="CD51" i="17" s="1"/>
  <c r="BV40" i="17"/>
  <c r="BV47" i="17" s="1"/>
  <c r="BV51" i="17" s="1"/>
  <c r="BN40" i="17"/>
  <c r="BF40" i="17"/>
  <c r="BF47" i="17" s="1"/>
  <c r="BF51" i="17" s="1"/>
  <c r="AY40" i="17"/>
  <c r="AY47" i="17" s="1"/>
  <c r="AY51" i="17" s="1"/>
  <c r="AO40" i="17"/>
  <c r="AO47" i="17" s="1"/>
  <c r="AO51" i="17" s="1"/>
  <c r="AI40" i="17"/>
  <c r="AI47" i="17" s="1"/>
  <c r="AI51" i="17" s="1"/>
  <c r="AA40" i="17"/>
  <c r="AA47" i="17" s="1"/>
  <c r="AA51" i="17" s="1"/>
  <c r="Q40" i="17"/>
  <c r="Q47" i="17" s="1"/>
  <c r="Q51" i="17" s="1"/>
  <c r="K40" i="17"/>
  <c r="K47" i="17" s="1"/>
  <c r="K51" i="17" s="1"/>
  <c r="SH40" i="17"/>
  <c r="SH47" i="17" s="1"/>
  <c r="SH51" i="17" s="1"/>
  <c r="HA42" i="17"/>
  <c r="HA52" i="17" s="1"/>
  <c r="JQ42" i="17"/>
  <c r="JQ52" i="17" s="1"/>
  <c r="DA42" i="17"/>
  <c r="DA52" i="17" s="1"/>
  <c r="IU42" i="17"/>
  <c r="IU52" i="17" s="1"/>
  <c r="CO42" i="17"/>
  <c r="NR42" i="17"/>
  <c r="NR52" i="17" s="1"/>
  <c r="ET42" i="17"/>
  <c r="ET52" i="17" s="1"/>
  <c r="JM42" i="17"/>
  <c r="JM52" i="17" s="1"/>
  <c r="EO42" i="17"/>
  <c r="EO52" i="17" s="1"/>
  <c r="BU42" i="17"/>
  <c r="BU52" i="17" s="1"/>
  <c r="FM42" i="17"/>
  <c r="FM52" i="17" s="1"/>
  <c r="QG42" i="17"/>
  <c r="QG52" i="17" s="1"/>
  <c r="EW42" i="17"/>
  <c r="EW52" i="17" s="1"/>
  <c r="X42" i="17"/>
  <c r="X52" i="17" s="1"/>
  <c r="IA42" i="17"/>
  <c r="IA52" i="17" s="1"/>
  <c r="AF42" i="17"/>
  <c r="AF52" i="17" s="1"/>
  <c r="SI18" i="17"/>
  <c r="SI23" i="17"/>
  <c r="BL42" i="17"/>
  <c r="BL52" i="17" s="1"/>
  <c r="PQ42" i="17"/>
  <c r="PQ52" i="17" s="1"/>
  <c r="NE42" i="17"/>
  <c r="NE52" i="17" s="1"/>
  <c r="JD42" i="17"/>
  <c r="JD52" i="17" s="1"/>
  <c r="HQ42" i="17"/>
  <c r="HQ52" i="17" s="1"/>
  <c r="FU42" i="17"/>
  <c r="FU52" i="17" s="1"/>
  <c r="DI42" i="17"/>
  <c r="DI52" i="17" s="1"/>
  <c r="PI42" i="17"/>
  <c r="PI52" i="17" s="1"/>
  <c r="MW42" i="17"/>
  <c r="MW52" i="17" s="1"/>
  <c r="KS42" i="17"/>
  <c r="KS52" i="17" s="1"/>
  <c r="HI42" i="17"/>
  <c r="HI52" i="17" s="1"/>
  <c r="GS42" i="17"/>
  <c r="GS52" i="17" s="1"/>
  <c r="OZ42" i="17"/>
  <c r="OZ52" i="17" s="1"/>
  <c r="EG42" i="17"/>
  <c r="EG52" i="17" s="1"/>
  <c r="CS42" i="17"/>
  <c r="CS52" i="17" s="1"/>
  <c r="RM42" i="17"/>
  <c r="RM52" i="17" s="1"/>
  <c r="FE42" i="17"/>
  <c r="FE52" i="17" s="1"/>
  <c r="OK42" i="17"/>
  <c r="OK52" i="17" s="1"/>
  <c r="RG42" i="17"/>
  <c r="RG52" i="17" s="1"/>
  <c r="IG42" i="17"/>
  <c r="IG52" i="17" s="1"/>
  <c r="KJ42" i="17"/>
  <c r="KJ52" i="17" s="1"/>
  <c r="MO42" i="17"/>
  <c r="MO52" i="17" s="1"/>
  <c r="OC42" i="17"/>
  <c r="OC52" i="17" s="1"/>
  <c r="LY42" i="17"/>
  <c r="LY52" i="17" s="1"/>
  <c r="JU42" i="17"/>
  <c r="JU52" i="17" s="1"/>
  <c r="CK42" i="17"/>
  <c r="CK52" i="17" s="1"/>
  <c r="AV42" i="17"/>
  <c r="AV52" i="17" s="1"/>
  <c r="S42" i="17"/>
  <c r="S52" i="17" s="1"/>
  <c r="LR42" i="17"/>
  <c r="LR52" i="17" s="1"/>
  <c r="CC42" i="17"/>
  <c r="CC52" i="17" s="1"/>
  <c r="AP42" i="17"/>
  <c r="AP52" i="17" s="1"/>
  <c r="QV42" i="17"/>
  <c r="QV52" i="17" s="1"/>
  <c r="OS42" i="17"/>
  <c r="OS52" i="17" s="1"/>
  <c r="MG42" i="17"/>
  <c r="MG52" i="17" s="1"/>
  <c r="KC42" i="17"/>
  <c r="KC52" i="17" s="1"/>
  <c r="PK42" i="17"/>
  <c r="PK52" i="17" s="1"/>
  <c r="LK42" i="17"/>
  <c r="GT42" i="17"/>
  <c r="GT52" i="17" s="1"/>
  <c r="QH42" i="17"/>
  <c r="KL42" i="17"/>
  <c r="KL52" i="17" s="1"/>
  <c r="LS42" i="17"/>
  <c r="LS52" i="17" s="1"/>
  <c r="GV42" i="17"/>
  <c r="GV52" i="17" s="1"/>
  <c r="FX42" i="17"/>
  <c r="FX52" i="17" s="1"/>
  <c r="DD42" i="17"/>
  <c r="KV42" i="17"/>
  <c r="KV52" i="17" s="1"/>
  <c r="QZ42" i="17"/>
  <c r="QZ52" i="17" s="1"/>
  <c r="OP42" i="17"/>
  <c r="OP52" i="17" s="1"/>
  <c r="LF42" i="17"/>
  <c r="LF52" i="17" s="1"/>
  <c r="LV42" i="17"/>
  <c r="LV52" i="17" s="1"/>
  <c r="HN42" i="17"/>
  <c r="QS42" i="17"/>
  <c r="QS52" i="17" s="1"/>
  <c r="JY42" i="17"/>
  <c r="JB42" i="17"/>
  <c r="JB52" i="17" s="1"/>
  <c r="GP42" i="17"/>
  <c r="GP52" i="17" s="1"/>
  <c r="HF42" i="17"/>
  <c r="HF52" i="17" s="1"/>
  <c r="EI42" i="17"/>
  <c r="EI52" i="17" s="1"/>
  <c r="BO42" i="17"/>
  <c r="BO52" i="17" s="1"/>
  <c r="II42" i="17"/>
  <c r="II52" i="17" s="1"/>
  <c r="FW42" i="17"/>
  <c r="FW52" i="17" s="1"/>
  <c r="DS42" i="17"/>
  <c r="DS52" i="17" s="1"/>
  <c r="CL42" i="17"/>
  <c r="CL52" i="17" s="1"/>
  <c r="EY42" i="17"/>
  <c r="EY52" i="17" s="1"/>
  <c r="GE42" i="17"/>
  <c r="GE52" i="17" s="1"/>
  <c r="IQ42" i="17"/>
  <c r="IQ52" i="17" s="1"/>
  <c r="PS42" i="17"/>
  <c r="PS52" i="17" s="1"/>
  <c r="EA42" i="17"/>
  <c r="EA52" i="17" s="1"/>
  <c r="DK42" i="17"/>
  <c r="DK52" i="17" s="1"/>
  <c r="HC42" i="17"/>
  <c r="HC52" i="17" s="1"/>
  <c r="BG42" i="17"/>
  <c r="BG52" i="17" s="1"/>
  <c r="PV42" i="17"/>
  <c r="PV52" i="17" s="1"/>
  <c r="QT42" i="17"/>
  <c r="QT52" i="17" s="1"/>
  <c r="ON42" i="17"/>
  <c r="ON52" i="17" s="1"/>
  <c r="BQ45" i="4"/>
  <c r="BQ63" i="4"/>
  <c r="BR60" i="4"/>
  <c r="BR62" i="4" s="1"/>
  <c r="BS60" i="4" s="1"/>
  <c r="BS62" i="4" s="1"/>
  <c r="BS45" i="4" s="1"/>
  <c r="RJ42" i="17"/>
  <c r="OW42" i="17"/>
  <c r="QL42" i="17"/>
  <c r="QL52" i="17" s="1"/>
  <c r="NZ42" i="17"/>
  <c r="NZ52" i="17" s="1"/>
  <c r="MD42" i="17"/>
  <c r="MD52" i="17" s="1"/>
  <c r="QF42" i="17"/>
  <c r="QF52" i="17" s="1"/>
  <c r="CG42" i="17"/>
  <c r="CG52" i="17" s="1"/>
  <c r="PL42" i="17"/>
  <c r="PL52" i="17" s="1"/>
  <c r="OU42" i="17"/>
  <c r="OU52" i="17" s="1"/>
  <c r="JN42" i="17"/>
  <c r="JN52" i="17" s="1"/>
  <c r="LJ42" i="17"/>
  <c r="LJ52" i="17" s="1"/>
  <c r="GW42" i="17"/>
  <c r="GW52" i="17" s="1"/>
  <c r="DE42" i="17"/>
  <c r="DE52" i="17" s="1"/>
  <c r="NO42" i="17"/>
  <c r="NO52" i="17" s="1"/>
  <c r="QA42" i="17"/>
  <c r="QA52" i="17" s="1"/>
  <c r="KU42" i="17"/>
  <c r="KU52" i="17" s="1"/>
  <c r="RE42" i="17"/>
  <c r="RE52" i="17" s="1"/>
  <c r="QY42" i="17"/>
  <c r="QY52" i="17" s="1"/>
  <c r="MI42" i="17"/>
  <c r="MI52" i="17" s="1"/>
  <c r="LT42" i="17"/>
  <c r="LT52" i="17" s="1"/>
  <c r="LC42" i="17"/>
  <c r="LC52" i="17" s="1"/>
  <c r="JW42" i="17"/>
  <c r="JW52" i="17" s="1"/>
  <c r="FY42" i="17"/>
  <c r="FY52" i="17" s="1"/>
  <c r="HX42" i="17"/>
  <c r="HX52" i="17" s="1"/>
  <c r="AZ42" i="17"/>
  <c r="AZ52" i="17" s="1"/>
  <c r="RI42" i="17"/>
  <c r="NH42" i="17"/>
  <c r="NH52" i="17" s="1"/>
  <c r="KN42" i="17"/>
  <c r="JP42" i="17"/>
  <c r="JP52" i="17" s="1"/>
  <c r="IK42" i="17"/>
  <c r="IK52" i="17" s="1"/>
  <c r="ES42" i="17"/>
  <c r="ES52" i="17" s="1"/>
  <c r="BY42" i="17"/>
  <c r="BY52" i="17" s="1"/>
  <c r="AR42" i="17"/>
  <c r="AR52" i="17" s="1"/>
  <c r="SE42" i="17"/>
  <c r="SE52" i="17" s="1"/>
  <c r="PM42" i="17"/>
  <c r="OO42" i="17"/>
  <c r="OO52" i="17" s="1"/>
  <c r="KW42" i="17"/>
  <c r="KW52" i="17" s="1"/>
  <c r="FP42" i="17"/>
  <c r="ER42" i="17"/>
  <c r="ER52" i="17" s="1"/>
  <c r="CW42" i="17"/>
  <c r="CW52" i="17" s="1"/>
  <c r="BA42" i="17"/>
  <c r="BA52" i="17" s="1"/>
  <c r="U42" i="17"/>
  <c r="U52" i="17" s="1"/>
  <c r="QR42" i="17"/>
  <c r="QR52" i="17" s="1"/>
  <c r="NA42" i="17"/>
  <c r="NA52" i="17" s="1"/>
  <c r="MC42" i="17"/>
  <c r="MC52" i="17" s="1"/>
  <c r="IC42" i="17"/>
  <c r="FI42" i="17"/>
  <c r="FI52" i="17" s="1"/>
  <c r="EK42" i="17"/>
  <c r="EK52" i="17" s="1"/>
  <c r="RY42" i="17"/>
  <c r="RY52" i="17" s="1"/>
  <c r="RA42" i="17"/>
  <c r="RA52" i="17" s="1"/>
  <c r="PT42" i="17"/>
  <c r="PT52" i="17" s="1"/>
  <c r="MB42" i="17"/>
  <c r="MB52" i="17" s="1"/>
  <c r="JH42" i="17"/>
  <c r="JH52" i="17" s="1"/>
  <c r="IB42" i="17"/>
  <c r="IB52" i="17" s="1"/>
  <c r="HU42" i="17"/>
  <c r="HU52" i="17" s="1"/>
  <c r="HE42" i="17"/>
  <c r="HE52" i="17" s="1"/>
  <c r="CF42" i="17"/>
  <c r="CF52" i="17" s="1"/>
  <c r="M42" i="17"/>
  <c r="M52" i="17" s="1"/>
  <c r="RX42" i="17"/>
  <c r="OG42" i="17"/>
  <c r="OG52" i="17" s="1"/>
  <c r="NI42" i="17"/>
  <c r="NI52" i="17" s="1"/>
  <c r="KG42" i="17"/>
  <c r="KG52" i="17" s="1"/>
  <c r="JI42" i="17"/>
  <c r="JI52" i="17" s="1"/>
  <c r="HD42" i="17"/>
  <c r="HD52" i="17" s="1"/>
  <c r="EJ42" i="17"/>
  <c r="EJ52" i="17" s="1"/>
  <c r="DL42" i="17"/>
  <c r="DL52" i="17" s="1"/>
  <c r="L42" i="17"/>
  <c r="L52" i="17" s="1"/>
  <c r="OF42" i="17"/>
  <c r="OF52" i="17" s="1"/>
  <c r="MZ42" i="17"/>
  <c r="KO42" i="17"/>
  <c r="KO52" i="17" s="1"/>
  <c r="IJ42" i="17"/>
  <c r="IJ52" i="17" s="1"/>
  <c r="FQ42" i="17"/>
  <c r="FQ52" i="17" s="1"/>
  <c r="DM42" i="17"/>
  <c r="DM52" i="17" s="1"/>
  <c r="AQ42" i="17"/>
  <c r="T42" i="17"/>
  <c r="T52" i="17" s="1"/>
  <c r="PG42" i="17"/>
  <c r="PG52" i="17" s="1"/>
  <c r="QU42" i="17"/>
  <c r="QU52" i="17" s="1"/>
  <c r="KY42" i="17"/>
  <c r="KY52" i="17" s="1"/>
  <c r="EM42" i="17"/>
  <c r="EM52" i="17" s="1"/>
  <c r="GQ42" i="17"/>
  <c r="GQ52" i="17" s="1"/>
  <c r="FC42" i="17"/>
  <c r="FC52" i="17" s="1"/>
  <c r="DN42" i="17"/>
  <c r="JS42" i="17"/>
  <c r="JS52" i="17" s="1"/>
  <c r="GI42" i="17"/>
  <c r="GI52" i="17" s="1"/>
  <c r="FK42" i="17"/>
  <c r="FK52" i="17" s="1"/>
  <c r="DG42" i="17"/>
  <c r="DG52" i="17" s="1"/>
  <c r="AT42" i="17"/>
  <c r="AT52" i="17" s="1"/>
  <c r="SF42" i="17"/>
  <c r="SF52" i="17" s="1"/>
  <c r="RK42" i="17"/>
  <c r="RK52" i="17" s="1"/>
  <c r="PW42" i="17"/>
  <c r="PW52" i="17" s="1"/>
  <c r="HG42" i="17"/>
  <c r="HG52" i="17" s="1"/>
  <c r="CQ42" i="17"/>
  <c r="CQ52" i="17" s="1"/>
  <c r="RD42" i="17"/>
  <c r="RD52" i="17" s="1"/>
  <c r="LO42" i="17"/>
  <c r="LO52" i="17" s="1"/>
  <c r="EE42" i="17"/>
  <c r="EE52" i="17" s="1"/>
  <c r="GY42" i="17"/>
  <c r="GY52" i="17" s="1"/>
  <c r="PA42" i="17"/>
  <c r="PA52" i="17" s="1"/>
  <c r="NB42" i="17"/>
  <c r="NB52" i="17" s="1"/>
  <c r="QM42" i="17"/>
  <c r="QM52" i="17" s="1"/>
  <c r="EU42" i="17"/>
  <c r="CY42" i="17"/>
  <c r="CY52" i="17" s="1"/>
  <c r="BS42" i="17"/>
  <c r="BS52" i="17" s="1"/>
  <c r="Y42" i="17"/>
  <c r="Y52" i="17" s="1"/>
  <c r="RS42" i="17"/>
  <c r="RS52" i="17" s="1"/>
  <c r="OQ42" i="17"/>
  <c r="OQ52" i="17" s="1"/>
  <c r="KH42" i="17"/>
  <c r="KH52" i="17" s="1"/>
  <c r="NS42" i="17"/>
  <c r="NS52" i="17" s="1"/>
  <c r="MF42" i="17"/>
  <c r="JE42" i="17"/>
  <c r="JE52" i="17" s="1"/>
  <c r="IV42" i="17"/>
  <c r="IV52" i="17" s="1"/>
  <c r="OY42" i="17"/>
  <c r="OY52" i="17" s="1"/>
  <c r="QW42" i="17"/>
  <c r="QW52" i="17" s="1"/>
  <c r="QN42" i="17"/>
  <c r="QN52" i="17" s="1"/>
  <c r="ME42" i="17"/>
  <c r="ME52" i="17" s="1"/>
  <c r="JL42" i="17"/>
  <c r="FD42" i="17"/>
  <c r="FD52" i="17" s="1"/>
  <c r="BT42" i="17"/>
  <c r="BT52" i="17" s="1"/>
  <c r="O42" i="17"/>
  <c r="O52" i="17" s="1"/>
  <c r="QE42" i="17"/>
  <c r="QE52" i="17" s="1"/>
  <c r="NT42" i="17"/>
  <c r="NT52" i="17" s="1"/>
  <c r="MM42" i="17"/>
  <c r="MM52" i="17" s="1"/>
  <c r="JT42" i="17"/>
  <c r="JT52" i="17" s="1"/>
  <c r="FT42" i="17"/>
  <c r="FT52" i="17" s="1"/>
  <c r="RL42" i="17"/>
  <c r="RL52" i="17" s="1"/>
  <c r="GJ42" i="17"/>
  <c r="GJ52" i="17" s="1"/>
  <c r="CR42" i="17"/>
  <c r="CR52" i="17" s="1"/>
  <c r="RC42" i="17"/>
  <c r="RC52" i="17" s="1"/>
  <c r="OJ42" i="17"/>
  <c r="OB42" i="17"/>
  <c r="OB52" i="17" s="1"/>
  <c r="GZ42" i="17"/>
  <c r="GR42" i="17"/>
  <c r="GR52" i="17" s="1"/>
  <c r="CI42" i="17"/>
  <c r="CI52" i="17" s="1"/>
  <c r="CB42" i="17"/>
  <c r="HH42" i="17"/>
  <c r="HH52" i="17" s="1"/>
  <c r="W42" i="17"/>
  <c r="W52" i="17" s="1"/>
  <c r="EF42" i="17"/>
  <c r="EF52" i="17" s="1"/>
  <c r="OR42" i="17"/>
  <c r="OR52" i="17" s="1"/>
  <c r="LH42" i="17"/>
  <c r="LH52" i="17" s="1"/>
  <c r="KB42" i="17"/>
  <c r="KB52" i="17" s="1"/>
  <c r="HP42" i="17"/>
  <c r="HP52" i="17" s="1"/>
  <c r="LX42" i="17"/>
  <c r="LP42" i="17"/>
  <c r="LP52" i="17" s="1"/>
  <c r="EV42" i="17"/>
  <c r="EV52" i="17" s="1"/>
  <c r="EN42" i="17"/>
  <c r="DX42" i="17"/>
  <c r="DX52" i="17" s="1"/>
  <c r="AG42" i="17"/>
  <c r="AG52" i="17" s="1"/>
  <c r="SJ30" i="17"/>
  <c r="SI48" i="17"/>
  <c r="SJ33" i="17"/>
  <c r="SI49" i="17"/>
  <c r="SG52" i="17"/>
  <c r="F22" i="3"/>
  <c r="SJ29" i="3"/>
  <c r="DA44" i="17"/>
  <c r="DA71" i="17" s="1"/>
  <c r="DA78" i="17" s="1"/>
  <c r="SG44" i="17"/>
  <c r="SG71" i="17" s="1"/>
  <c r="SG78" i="17" s="1"/>
  <c r="SI40" i="17"/>
  <c r="OH42" i="17"/>
  <c r="ED42" i="17"/>
  <c r="ED52" i="17" s="1"/>
  <c r="QO117" i="17"/>
  <c r="QO64" i="17" s="1"/>
  <c r="EO117" i="17"/>
  <c r="EO64" i="17" s="1"/>
  <c r="BU117" i="17"/>
  <c r="BU64" i="17" s="1"/>
  <c r="FN42" i="17"/>
  <c r="FN52" i="17" s="1"/>
  <c r="PQ117" i="17"/>
  <c r="PQ64" i="17" s="1"/>
  <c r="NU117" i="17"/>
  <c r="NU64" i="17" s="1"/>
  <c r="MW117" i="17"/>
  <c r="MW64" i="17" s="1"/>
  <c r="LY117" i="17"/>
  <c r="LY64" i="17" s="1"/>
  <c r="LA117" i="17"/>
  <c r="LA64" i="17" s="1"/>
  <c r="HI117" i="17"/>
  <c r="HI64" i="17" s="1"/>
  <c r="FM117" i="17"/>
  <c r="FM64" i="17" s="1"/>
  <c r="CS117" i="17"/>
  <c r="CS64" i="17" s="1"/>
  <c r="RN42" i="17"/>
  <c r="RN52" i="17" s="1"/>
  <c r="QP42" i="17"/>
  <c r="QP52" i="17" s="1"/>
  <c r="CT42" i="17"/>
  <c r="CT52" i="17" s="1"/>
  <c r="AX42" i="17"/>
  <c r="AX52" i="17" s="1"/>
  <c r="Z42" i="17"/>
  <c r="MX42" i="17"/>
  <c r="MX52" i="17" s="1"/>
  <c r="KD42" i="17"/>
  <c r="KD52" i="17" s="1"/>
  <c r="N42" i="17"/>
  <c r="N52" i="17" s="1"/>
  <c r="I42" i="17"/>
  <c r="I52" i="17" s="1"/>
  <c r="QC117" i="17"/>
  <c r="QC64" i="17" s="1"/>
  <c r="LM117" i="17"/>
  <c r="LM64" i="17" s="1"/>
  <c r="HU117" i="17"/>
  <c r="HU64" i="17" s="1"/>
  <c r="JF42" i="17"/>
  <c r="JF52" i="17" s="1"/>
  <c r="RA117" i="17"/>
  <c r="RA64" i="17" s="1"/>
  <c r="OG117" i="17"/>
  <c r="OG64" i="17" s="1"/>
  <c r="KO117" i="17"/>
  <c r="KO64" i="17" s="1"/>
  <c r="JQ117" i="17"/>
  <c r="JQ64" i="17" s="1"/>
  <c r="FA117" i="17"/>
  <c r="FA64" i="17" s="1"/>
  <c r="EC117" i="17"/>
  <c r="EC64" i="17" s="1"/>
  <c r="CG117" i="17"/>
  <c r="CG64" i="17" s="1"/>
  <c r="M117" i="17"/>
  <c r="M64" i="17" s="1"/>
  <c r="BJ42" i="17"/>
  <c r="BJ52" i="17" s="1"/>
  <c r="RY117" i="17"/>
  <c r="RY64" i="17" s="1"/>
  <c r="PE117" i="17"/>
  <c r="PE64" i="17" s="1"/>
  <c r="NI117" i="17"/>
  <c r="NI64" i="17" s="1"/>
  <c r="MK117" i="17"/>
  <c r="MK64" i="17" s="1"/>
  <c r="IS117" i="17"/>
  <c r="IS64" i="17" s="1"/>
  <c r="GW117" i="17"/>
  <c r="GW64" i="17" s="1"/>
  <c r="FY117" i="17"/>
  <c r="FY64" i="17" s="1"/>
  <c r="DE117" i="17"/>
  <c r="DE64" i="17" s="1"/>
  <c r="BI117" i="17"/>
  <c r="BI64" i="17" s="1"/>
  <c r="AK117" i="17"/>
  <c r="AK64" i="17" s="1"/>
  <c r="RB42" i="17"/>
  <c r="RB52" i="17" s="1"/>
  <c r="ML42" i="17"/>
  <c r="ML52" i="17" s="1"/>
  <c r="LN42" i="17"/>
  <c r="LN52" i="17" s="1"/>
  <c r="IT42" i="17"/>
  <c r="IT52" i="17" s="1"/>
  <c r="FB42" i="17"/>
  <c r="JR42" i="17"/>
  <c r="JR52" i="17" s="1"/>
  <c r="CH42" i="17"/>
  <c r="CH52" i="17" s="1"/>
  <c r="RM117" i="17"/>
  <c r="RM64" i="17" s="1"/>
  <c r="OS117" i="17"/>
  <c r="OS64" i="17" s="1"/>
  <c r="KC117" i="17"/>
  <c r="KC64" i="17" s="1"/>
  <c r="JE117" i="17"/>
  <c r="JE64" i="17" s="1"/>
  <c r="IG117" i="17"/>
  <c r="IG64" i="17" s="1"/>
  <c r="GK117" i="17"/>
  <c r="GK64" i="17" s="1"/>
  <c r="DQ117" i="17"/>
  <c r="DQ64" i="17" s="1"/>
  <c r="AW117" i="17"/>
  <c r="AW64" i="17" s="1"/>
  <c r="Y117" i="17"/>
  <c r="Y64" i="17" s="1"/>
  <c r="SI113" i="17"/>
  <c r="SI117" i="17" s="1"/>
  <c r="SI64" i="17" s="1"/>
  <c r="I117" i="17"/>
  <c r="I64" i="17" s="1"/>
  <c r="SJ5" i="17"/>
  <c r="SJ13" i="17" s="1"/>
  <c r="SI3" i="17"/>
  <c r="SI4" i="17"/>
  <c r="NN42" i="17" l="1"/>
  <c r="NN52" i="17" s="1"/>
  <c r="NF42" i="17"/>
  <c r="NF52" i="17" s="1"/>
  <c r="Z52" i="17"/>
  <c r="HY42" i="17"/>
  <c r="HY52" i="17" s="1"/>
  <c r="IA44" i="17"/>
  <c r="IA71" i="17" s="1"/>
  <c r="IA78" i="17" s="1"/>
  <c r="MO44" i="17"/>
  <c r="MO71" i="17" s="1"/>
  <c r="MO78" i="17" s="1"/>
  <c r="IO42" i="17"/>
  <c r="IO52" i="17" s="1"/>
  <c r="KP42" i="17"/>
  <c r="CX42" i="17"/>
  <c r="CX52" i="17" s="1"/>
  <c r="DR42" i="17"/>
  <c r="DR52" i="17" s="1"/>
  <c r="RU42" i="17"/>
  <c r="RU52" i="17" s="1"/>
  <c r="LB42" i="17"/>
  <c r="LB52" i="17" s="1"/>
  <c r="EH42" i="17"/>
  <c r="EH52" i="17" s="1"/>
  <c r="GL42" i="17"/>
  <c r="GL44" i="17" s="1"/>
  <c r="GL71" i="17" s="1"/>
  <c r="GL78" i="17" s="1"/>
  <c r="NV42" i="17"/>
  <c r="NV52" i="17" s="1"/>
  <c r="BX42" i="17"/>
  <c r="BX52" i="17" s="1"/>
  <c r="SD42" i="17"/>
  <c r="SD52" i="17" s="1"/>
  <c r="NG42" i="17"/>
  <c r="NG52" i="17" s="1"/>
  <c r="HK42" i="17"/>
  <c r="HK52" i="17" s="1"/>
  <c r="IW42" i="17"/>
  <c r="GK42" i="17"/>
  <c r="GK52" i="17" s="1"/>
  <c r="RF42" i="17"/>
  <c r="RF52" i="17" s="1"/>
  <c r="PE42" i="17"/>
  <c r="PE52" i="17" s="1"/>
  <c r="HA44" i="17"/>
  <c r="HA71" i="17" s="1"/>
  <c r="HA78" i="17" s="1"/>
  <c r="PZ42" i="17"/>
  <c r="PZ52" i="17" s="1"/>
  <c r="FH42" i="17"/>
  <c r="FH52" i="17" s="1"/>
  <c r="BW42" i="17"/>
  <c r="BW52" i="17" s="1"/>
  <c r="JG42" i="17"/>
  <c r="JG52" i="17" s="1"/>
  <c r="QQ42" i="17"/>
  <c r="QQ52" i="17" s="1"/>
  <c r="GU42" i="17"/>
  <c r="GU52" i="17" s="1"/>
  <c r="DW42" i="17"/>
  <c r="DW52" i="17" s="1"/>
  <c r="OE42" i="17"/>
  <c r="OE52" i="17" s="1"/>
  <c r="LU42" i="17"/>
  <c r="LU52" i="17" s="1"/>
  <c r="BZ42" i="17"/>
  <c r="BZ52" i="17" s="1"/>
  <c r="BF42" i="17"/>
  <c r="BF52" i="17" s="1"/>
  <c r="FS42" i="17"/>
  <c r="FS52" i="17" s="1"/>
  <c r="AH42" i="17"/>
  <c r="AH44" i="17" s="1"/>
  <c r="AH71" i="17" s="1"/>
  <c r="AH78" i="17" s="1"/>
  <c r="MR42" i="17"/>
  <c r="MR52" i="17" s="1"/>
  <c r="PB42" i="17"/>
  <c r="PB52" i="17" s="1"/>
  <c r="JJ42" i="17"/>
  <c r="JJ52" i="17" s="1"/>
  <c r="OH52" i="17"/>
  <c r="GX42" i="17"/>
  <c r="GX52" i="17" s="1"/>
  <c r="AK42" i="17"/>
  <c r="AK52" i="17" s="1"/>
  <c r="RR42" i="17"/>
  <c r="RR52" i="17" s="1"/>
  <c r="J42" i="17"/>
  <c r="J52" i="17" s="1"/>
  <c r="NY42" i="17"/>
  <c r="NY52" i="17" s="1"/>
  <c r="SH42" i="17"/>
  <c r="SH52" i="17" s="1"/>
  <c r="BV42" i="17"/>
  <c r="BV52" i="17" s="1"/>
  <c r="BL44" i="17"/>
  <c r="BL71" i="17" s="1"/>
  <c r="BL78" i="17" s="1"/>
  <c r="OD42" i="17"/>
  <c r="OD52" i="17" s="1"/>
  <c r="QD42" i="17"/>
  <c r="QD52" i="17" s="1"/>
  <c r="K42" i="17"/>
  <c r="K52" i="17" s="1"/>
  <c r="QG44" i="17"/>
  <c r="QG71" i="17" s="1"/>
  <c r="QG78" i="17" s="1"/>
  <c r="CA42" i="17"/>
  <c r="CA52" i="17" s="1"/>
  <c r="GN42" i="17"/>
  <c r="GN52" i="17" s="1"/>
  <c r="AW42" i="17"/>
  <c r="AW52" i="17" s="1"/>
  <c r="DH42" i="17"/>
  <c r="DH52" i="17" s="1"/>
  <c r="JC42" i="17"/>
  <c r="JC52" i="17" s="1"/>
  <c r="CM42" i="17"/>
  <c r="CM52" i="17" s="1"/>
  <c r="BP42" i="17"/>
  <c r="BP52" i="17" s="1"/>
  <c r="RH42" i="17"/>
  <c r="RH52" i="17" s="1"/>
  <c r="RW42" i="17"/>
  <c r="RW52" i="17" s="1"/>
  <c r="QI42" i="17"/>
  <c r="QI52" i="17" s="1"/>
  <c r="AS42" i="17"/>
  <c r="AS52" i="17" s="1"/>
  <c r="FO42" i="17"/>
  <c r="FO52" i="17" s="1"/>
  <c r="DC42" i="17"/>
  <c r="DC52" i="17" s="1"/>
  <c r="PR42" i="17"/>
  <c r="PR52" i="17" s="1"/>
  <c r="SA42" i="17"/>
  <c r="SA52" i="17" s="1"/>
  <c r="LW42" i="17"/>
  <c r="LW52" i="17" s="1"/>
  <c r="LG42" i="17"/>
  <c r="LG52" i="17" s="1"/>
  <c r="LM42" i="17"/>
  <c r="LM52" i="17" s="1"/>
  <c r="OV42" i="17"/>
  <c r="OV52" i="17" s="1"/>
  <c r="QK42" i="17"/>
  <c r="QK52" i="17" s="1"/>
  <c r="EC42" i="17"/>
  <c r="EC52" i="17" s="1"/>
  <c r="HL42" i="17"/>
  <c r="HL52" i="17" s="1"/>
  <c r="DJ42" i="17"/>
  <c r="DJ52" i="17" s="1"/>
  <c r="RZ42" i="17"/>
  <c r="RZ52" i="17" s="1"/>
  <c r="CC44" i="17"/>
  <c r="CC71" i="17" s="1"/>
  <c r="CC78" i="17" s="1"/>
  <c r="IF42" i="17"/>
  <c r="IF52" i="17" s="1"/>
  <c r="BK42" i="17"/>
  <c r="BK52" i="17" s="1"/>
  <c r="BQ42" i="17"/>
  <c r="BQ52" i="17" s="1"/>
  <c r="JA42" i="17"/>
  <c r="JA52" i="17" s="1"/>
  <c r="PJ42" i="17"/>
  <c r="PJ52" i="17" s="1"/>
  <c r="GM42" i="17"/>
  <c r="GM52" i="17" s="1"/>
  <c r="HZ42" i="17"/>
  <c r="HZ52" i="17" s="1"/>
  <c r="DF42" i="17"/>
  <c r="DF52" i="17" s="1"/>
  <c r="MN42" i="17"/>
  <c r="MN52" i="17" s="1"/>
  <c r="JM44" i="17"/>
  <c r="JM71" i="17" s="1"/>
  <c r="JM78" i="17" s="1"/>
  <c r="GO42" i="17"/>
  <c r="GO52" i="17" s="1"/>
  <c r="IY42" i="17"/>
  <c r="IY44" i="17" s="1"/>
  <c r="IY71" i="17" s="1"/>
  <c r="IY78" i="17" s="1"/>
  <c r="KT42" i="17"/>
  <c r="KT52" i="17" s="1"/>
  <c r="AO42" i="17"/>
  <c r="AO52" i="17" s="1"/>
  <c r="SC42" i="17"/>
  <c r="SC52" i="17" s="1"/>
  <c r="LI42" i="17"/>
  <c r="LI44" i="17" s="1"/>
  <c r="LI71" i="17" s="1"/>
  <c r="LI78" i="17" s="1"/>
  <c r="KM42" i="17"/>
  <c r="KM52" i="17" s="1"/>
  <c r="MY42" i="17"/>
  <c r="MY52" i="17" s="1"/>
  <c r="KR42" i="17"/>
  <c r="KR52" i="17" s="1"/>
  <c r="PP42" i="17"/>
  <c r="PP52" i="17" s="1"/>
  <c r="LL42" i="17"/>
  <c r="LL52" i="17" s="1"/>
  <c r="IZ42" i="17"/>
  <c r="IZ52" i="17" s="1"/>
  <c r="NX42" i="17"/>
  <c r="NX52" i="17" s="1"/>
  <c r="FE44" i="17"/>
  <c r="FE71" i="17" s="1"/>
  <c r="FE78" i="17" s="1"/>
  <c r="S44" i="17"/>
  <c r="S71" i="17" s="1"/>
  <c r="S78" i="17" s="1"/>
  <c r="PO42" i="17"/>
  <c r="PO52" i="17" s="1"/>
  <c r="EU52" i="17"/>
  <c r="MJ42" i="17"/>
  <c r="MJ52" i="17" s="1"/>
  <c r="AC42" i="17"/>
  <c r="AC52" i="17" s="1"/>
  <c r="BR42" i="17"/>
  <c r="BR52" i="17" s="1"/>
  <c r="EB42" i="17"/>
  <c r="EB52" i="17" s="1"/>
  <c r="AY42" i="17"/>
  <c r="AY52" i="17" s="1"/>
  <c r="HR42" i="17"/>
  <c r="HR52" i="17" s="1"/>
  <c r="ID42" i="17"/>
  <c r="ID52" i="17" s="1"/>
  <c r="ND42" i="17"/>
  <c r="ND52" i="17" s="1"/>
  <c r="IH42" i="17"/>
  <c r="IH52" i="17" s="1"/>
  <c r="JX42" i="17"/>
  <c r="JX52" i="17" s="1"/>
  <c r="QJ42" i="17"/>
  <c r="QJ52" i="17" s="1"/>
  <c r="NC42" i="17"/>
  <c r="NC52" i="17" s="1"/>
  <c r="NW42" i="17"/>
  <c r="NW52" i="17" s="1"/>
  <c r="PN42" i="17"/>
  <c r="PN52" i="17" s="1"/>
  <c r="EZ42" i="17"/>
  <c r="EZ52" i="17" s="1"/>
  <c r="EP42" i="17"/>
  <c r="EP44" i="17" s="1"/>
  <c r="EP71" i="17" s="1"/>
  <c r="EP78" i="17" s="1"/>
  <c r="BU44" i="17"/>
  <c r="BU71" i="17" s="1"/>
  <c r="BU78" i="17" s="1"/>
  <c r="KA42" i="17"/>
  <c r="KA52" i="17" s="1"/>
  <c r="JK42" i="17"/>
  <c r="JK52" i="17" s="1"/>
  <c r="NQ42" i="17"/>
  <c r="NQ52" i="17" s="1"/>
  <c r="DU42" i="17"/>
  <c r="DU52" i="17" s="1"/>
  <c r="RO42" i="17"/>
  <c r="RO44" i="17" s="1"/>
  <c r="RO71" i="17" s="1"/>
  <c r="RO78" i="17" s="1"/>
  <c r="CD42" i="17"/>
  <c r="CD52" i="17" s="1"/>
  <c r="HB42" i="17"/>
  <c r="HB52" i="17" s="1"/>
  <c r="Q42" i="17"/>
  <c r="Q52" i="17" s="1"/>
  <c r="LA42" i="17"/>
  <c r="PH42" i="17"/>
  <c r="PH52" i="17" s="1"/>
  <c r="KK42" i="17"/>
  <c r="KK52" i="17" s="1"/>
  <c r="GG42" i="17"/>
  <c r="GG52" i="17" s="1"/>
  <c r="BH42" i="17"/>
  <c r="BH52" i="17" s="1"/>
  <c r="JO42" i="17"/>
  <c r="JO52" i="17" s="1"/>
  <c r="GC42" i="17"/>
  <c r="GC52" i="17" s="1"/>
  <c r="LZ42" i="17"/>
  <c r="LZ52" i="17" s="1"/>
  <c r="CZ42" i="17"/>
  <c r="CZ52" i="17" s="1"/>
  <c r="NK42" i="17"/>
  <c r="NK52" i="17" s="1"/>
  <c r="OA42" i="17"/>
  <c r="OA52" i="17" s="1"/>
  <c r="QX42" i="17"/>
  <c r="QX52" i="17" s="1"/>
  <c r="FJ42" i="17"/>
  <c r="GF42" i="17"/>
  <c r="GF52" i="17" s="1"/>
  <c r="QC42" i="17"/>
  <c r="QC52" i="17" s="1"/>
  <c r="LE42" i="17"/>
  <c r="LE52" i="17" s="1"/>
  <c r="RV42" i="17"/>
  <c r="RV52" i="17" s="1"/>
  <c r="BE42" i="17"/>
  <c r="BE52" i="17" s="1"/>
  <c r="AM42" i="17"/>
  <c r="AM52" i="17" s="1"/>
  <c r="AL42" i="17"/>
  <c r="AL52" i="17" s="1"/>
  <c r="FL42" i="17"/>
  <c r="FL52" i="17" s="1"/>
  <c r="BB42" i="17"/>
  <c r="BB52" i="17" s="1"/>
  <c r="DT42" i="17"/>
  <c r="DT52" i="17" s="1"/>
  <c r="QB42" i="17"/>
  <c r="QB52" i="17" s="1"/>
  <c r="IS42" i="17"/>
  <c r="IS52" i="17" s="1"/>
  <c r="MQ42" i="17"/>
  <c r="MQ52" i="17" s="1"/>
  <c r="RP42" i="17"/>
  <c r="RP52" i="17" s="1"/>
  <c r="CU42" i="17"/>
  <c r="CU52" i="17" s="1"/>
  <c r="FG42" i="17"/>
  <c r="FG44" i="17" s="1"/>
  <c r="FG71" i="17" s="1"/>
  <c r="FG78" i="17" s="1"/>
  <c r="AI42" i="17"/>
  <c r="AI52" i="17" s="1"/>
  <c r="MV42" i="17"/>
  <c r="MV52" i="17" s="1"/>
  <c r="HW42" i="17"/>
  <c r="HW52" i="17" s="1"/>
  <c r="HO42" i="17"/>
  <c r="HO52" i="17" s="1"/>
  <c r="KF42" i="17"/>
  <c r="KF52" i="17" s="1"/>
  <c r="KI42" i="17"/>
  <c r="KI52" i="17" s="1"/>
  <c r="OL42" i="17"/>
  <c r="OL52" i="17" s="1"/>
  <c r="PF42" i="17"/>
  <c r="PF52" i="17" s="1"/>
  <c r="HV42" i="17"/>
  <c r="HV52" i="17" s="1"/>
  <c r="RT42" i="17"/>
  <c r="RT52" i="17" s="1"/>
  <c r="LD42" i="17"/>
  <c r="LD52" i="17" s="1"/>
  <c r="BI42" i="17"/>
  <c r="BI52" i="17" s="1"/>
  <c r="NP42" i="17"/>
  <c r="NP52" i="17" s="1"/>
  <c r="HS42" i="17"/>
  <c r="HS52" i="17" s="1"/>
  <c r="AN42" i="17"/>
  <c r="AN52" i="17" s="1"/>
  <c r="IR42" i="17"/>
  <c r="IR52" i="17" s="1"/>
  <c r="NM42" i="17"/>
  <c r="NM52" i="17" s="1"/>
  <c r="EX47" i="17"/>
  <c r="EX51" i="17" s="1"/>
  <c r="EX42" i="17"/>
  <c r="EX44" i="17" s="1"/>
  <c r="EX71" i="17" s="1"/>
  <c r="EX78" i="17" s="1"/>
  <c r="JV47" i="17"/>
  <c r="JV51" i="17" s="1"/>
  <c r="JV42" i="17"/>
  <c r="JV44" i="17" s="1"/>
  <c r="JV71" i="17" s="1"/>
  <c r="JV78" i="17" s="1"/>
  <c r="DP47" i="17"/>
  <c r="DP51" i="17" s="1"/>
  <c r="DP42" i="17"/>
  <c r="DP44" i="17" s="1"/>
  <c r="DP71" i="17" s="1"/>
  <c r="DP78" i="17" s="1"/>
  <c r="IN42" i="17"/>
  <c r="IN52" i="17" s="1"/>
  <c r="CV42" i="17"/>
  <c r="CV52" i="17" s="1"/>
  <c r="IM42" i="17"/>
  <c r="IM52" i="17" s="1"/>
  <c r="FZ42" i="17"/>
  <c r="FZ52" i="17" s="1"/>
  <c r="EW44" i="17"/>
  <c r="EW71" i="17" s="1"/>
  <c r="EW78" i="17" s="1"/>
  <c r="PX42" i="17"/>
  <c r="PX52" i="17" s="1"/>
  <c r="MU42" i="17"/>
  <c r="MU52" i="17" s="1"/>
  <c r="R42" i="17"/>
  <c r="R52" i="17" s="1"/>
  <c r="HT42" i="17"/>
  <c r="HT52" i="17" s="1"/>
  <c r="LQ42" i="17"/>
  <c r="LQ52" i="17" s="1"/>
  <c r="DQ42" i="17"/>
  <c r="DQ52" i="17" s="1"/>
  <c r="DB42" i="17"/>
  <c r="DB52" i="17" s="1"/>
  <c r="DY42" i="17"/>
  <c r="DY44" i="17" s="1"/>
  <c r="DY71" i="17" s="1"/>
  <c r="DY78" i="17" s="1"/>
  <c r="IX42" i="17"/>
  <c r="IX44" i="17" s="1"/>
  <c r="IX71" i="17" s="1"/>
  <c r="IX78" i="17" s="1"/>
  <c r="AU47" i="17"/>
  <c r="AU51" i="17" s="1"/>
  <c r="AU42" i="17"/>
  <c r="AU44" i="17" s="1"/>
  <c r="AU71" i="17" s="1"/>
  <c r="AU78" i="17" s="1"/>
  <c r="FR47" i="17"/>
  <c r="FR51" i="17" s="1"/>
  <c r="FR42" i="17"/>
  <c r="FR44" i="17" s="1"/>
  <c r="FR71" i="17" s="1"/>
  <c r="FR78" i="17" s="1"/>
  <c r="KQ47" i="17"/>
  <c r="KQ51" i="17" s="1"/>
  <c r="KQ42" i="17"/>
  <c r="KQ44" i="17" s="1"/>
  <c r="KQ71" i="17" s="1"/>
  <c r="KQ78" i="17" s="1"/>
  <c r="NJ42" i="17"/>
  <c r="NJ52" i="17" s="1"/>
  <c r="BC42" i="17"/>
  <c r="BC52" i="17" s="1"/>
  <c r="HM42" i="17"/>
  <c r="HM44" i="17" s="1"/>
  <c r="HM71" i="17" s="1"/>
  <c r="HM78" i="17" s="1"/>
  <c r="PD42" i="17"/>
  <c r="PD52" i="17" s="1"/>
  <c r="CP42" i="17"/>
  <c r="CP44" i="17" s="1"/>
  <c r="CP71" i="17" s="1"/>
  <c r="CP78" i="17" s="1"/>
  <c r="CN42" i="17"/>
  <c r="CN52" i="17" s="1"/>
  <c r="NU42" i="17"/>
  <c r="NU52" i="17" s="1"/>
  <c r="FF47" i="17"/>
  <c r="FF51" i="17" s="1"/>
  <c r="FF42" i="17"/>
  <c r="FF44" i="17" s="1"/>
  <c r="FF71" i="17" s="1"/>
  <c r="FF78" i="17" s="1"/>
  <c r="MP47" i="17"/>
  <c r="MP51" i="17" s="1"/>
  <c r="MP42" i="17"/>
  <c r="MP44" i="17" s="1"/>
  <c r="MP71" i="17" s="1"/>
  <c r="MP78" i="17" s="1"/>
  <c r="PC47" i="17"/>
  <c r="PC51" i="17" s="1"/>
  <c r="PC42" i="17"/>
  <c r="PC44" i="17" s="1"/>
  <c r="PC71" i="17" s="1"/>
  <c r="PC78" i="17" s="1"/>
  <c r="DV47" i="17"/>
  <c r="DV51" i="17" s="1"/>
  <c r="DV42" i="17"/>
  <c r="DV44" i="17" s="1"/>
  <c r="DV71" i="17" s="1"/>
  <c r="DV78" i="17" s="1"/>
  <c r="GH47" i="17"/>
  <c r="GH51" i="17" s="1"/>
  <c r="GH42" i="17"/>
  <c r="GH44" i="17" s="1"/>
  <c r="GH71" i="17" s="1"/>
  <c r="GH78" i="17" s="1"/>
  <c r="GB42" i="17"/>
  <c r="GB52" i="17" s="1"/>
  <c r="NL42" i="17"/>
  <c r="NL52" i="17" s="1"/>
  <c r="GA42" i="17"/>
  <c r="AD42" i="17"/>
  <c r="AD52" i="17" s="1"/>
  <c r="CJ42" i="17"/>
  <c r="CJ52" i="17" s="1"/>
  <c r="FA42" i="17"/>
  <c r="FA52" i="17" s="1"/>
  <c r="OM42" i="17"/>
  <c r="OM52" i="17" s="1"/>
  <c r="PY42" i="17"/>
  <c r="PY52" i="17" s="1"/>
  <c r="OX42" i="17"/>
  <c r="OX44" i="17" s="1"/>
  <c r="OX71" i="17" s="1"/>
  <c r="OX78" i="17" s="1"/>
  <c r="IE42" i="17"/>
  <c r="IE52" i="17" s="1"/>
  <c r="RQ42" i="17"/>
  <c r="RQ52" i="17" s="1"/>
  <c r="IL42" i="17"/>
  <c r="IL52" i="17" s="1"/>
  <c r="SB47" i="17"/>
  <c r="SB51" i="17" s="1"/>
  <c r="SB42" i="17"/>
  <c r="SB44" i="17" s="1"/>
  <c r="SB71" i="17" s="1"/>
  <c r="SB78" i="17" s="1"/>
  <c r="P47" i="17"/>
  <c r="P51" i="17" s="1"/>
  <c r="P42" i="17"/>
  <c r="P44" i="17" s="1"/>
  <c r="P71" i="17" s="1"/>
  <c r="P78" i="17" s="1"/>
  <c r="EL47" i="17"/>
  <c r="EL51" i="17" s="1"/>
  <c r="EL42" i="17"/>
  <c r="EL44" i="17" s="1"/>
  <c r="EL71" i="17" s="1"/>
  <c r="EL78" i="17" s="1"/>
  <c r="HJ42" i="17"/>
  <c r="HJ52" i="17" s="1"/>
  <c r="JZ42" i="17"/>
  <c r="JZ44" i="17" s="1"/>
  <c r="JZ71" i="17" s="1"/>
  <c r="JZ78" i="17" s="1"/>
  <c r="AB42" i="17"/>
  <c r="AB52" i="17" s="1"/>
  <c r="CE42" i="17"/>
  <c r="CE52" i="17" s="1"/>
  <c r="BD42" i="17"/>
  <c r="BD52" i="17" s="1"/>
  <c r="KX42" i="17"/>
  <c r="KX52" i="17" s="1"/>
  <c r="FV42" i="17"/>
  <c r="FV44" i="17" s="1"/>
  <c r="FV71" i="17" s="1"/>
  <c r="FV78" i="17" s="1"/>
  <c r="BM42" i="17"/>
  <c r="BM44" i="17" s="1"/>
  <c r="BM71" i="17" s="1"/>
  <c r="BM78" i="17" s="1"/>
  <c r="GD47" i="17"/>
  <c r="GD51" i="17" s="1"/>
  <c r="GD42" i="17"/>
  <c r="GD44" i="17" s="1"/>
  <c r="GD71" i="17" s="1"/>
  <c r="GD78" i="17" s="1"/>
  <c r="IP47" i="17"/>
  <c r="IP51" i="17" s="1"/>
  <c r="IP42" i="17"/>
  <c r="IP44" i="17" s="1"/>
  <c r="IP71" i="17" s="1"/>
  <c r="IP78" i="17" s="1"/>
  <c r="V47" i="17"/>
  <c r="V51" i="17" s="1"/>
  <c r="V42" i="17"/>
  <c r="V44" i="17" s="1"/>
  <c r="V71" i="17" s="1"/>
  <c r="V78" i="17" s="1"/>
  <c r="OT42" i="17"/>
  <c r="OT52" i="17" s="1"/>
  <c r="KZ42" i="17"/>
  <c r="KZ52" i="17" s="1"/>
  <c r="BN47" i="17"/>
  <c r="BN51" i="17" s="1"/>
  <c r="BN42" i="17"/>
  <c r="BN44" i="17" s="1"/>
  <c r="BN71" i="17" s="1"/>
  <c r="BN78" i="17" s="1"/>
  <c r="DZ47" i="17"/>
  <c r="DZ51" i="17" s="1"/>
  <c r="DZ42" i="17"/>
  <c r="DZ44" i="17" s="1"/>
  <c r="DZ71" i="17" s="1"/>
  <c r="DZ78" i="17" s="1"/>
  <c r="AE47" i="17"/>
  <c r="AE51" i="17" s="1"/>
  <c r="AE42" i="17"/>
  <c r="AE44" i="17" s="1"/>
  <c r="AE71" i="17" s="1"/>
  <c r="AE78" i="17" s="1"/>
  <c r="KE42" i="17"/>
  <c r="KE52" i="17" s="1"/>
  <c r="OI42" i="17"/>
  <c r="OI52" i="17" s="1"/>
  <c r="MS42" i="17"/>
  <c r="MS52" i="17" s="1"/>
  <c r="PU42" i="17"/>
  <c r="PU52" i="17" s="1"/>
  <c r="MH42" i="17"/>
  <c r="MH52" i="17" s="1"/>
  <c r="QS44" i="17"/>
  <c r="QS71" i="17" s="1"/>
  <c r="QS78" i="17" s="1"/>
  <c r="DO42" i="17"/>
  <c r="DO52" i="17" s="1"/>
  <c r="MK42" i="17"/>
  <c r="MK52" i="17" s="1"/>
  <c r="AJ42" i="17"/>
  <c r="AJ52" i="17" s="1"/>
  <c r="MA42" i="17"/>
  <c r="MA52" i="17" s="1"/>
  <c r="EQ42" i="17"/>
  <c r="EQ52" i="17" s="1"/>
  <c r="AA42" i="17"/>
  <c r="AA52" i="17" s="1"/>
  <c r="QO47" i="17"/>
  <c r="QO51" i="17" s="1"/>
  <c r="QO42" i="17"/>
  <c r="QO44" i="17" s="1"/>
  <c r="QO71" i="17" s="1"/>
  <c r="QO78" i="17" s="1"/>
  <c r="MT47" i="17"/>
  <c r="MT51" i="17" s="1"/>
  <c r="MT42" i="17"/>
  <c r="MT44" i="17" s="1"/>
  <c r="MT71" i="17" s="1"/>
  <c r="MT78" i="17" s="1"/>
  <c r="JL52" i="17"/>
  <c r="EN52" i="17"/>
  <c r="ET44" i="17"/>
  <c r="ET71" i="17" s="1"/>
  <c r="ET78" i="17" s="1"/>
  <c r="GZ52" i="17"/>
  <c r="DN52" i="17"/>
  <c r="AQ52" i="17"/>
  <c r="IC52" i="17"/>
  <c r="KN52" i="17"/>
  <c r="RJ52" i="17"/>
  <c r="MF52" i="17"/>
  <c r="X44" i="17"/>
  <c r="X71" i="17" s="1"/>
  <c r="X78" i="17" s="1"/>
  <c r="MW44" i="17"/>
  <c r="MW71" i="17" s="1"/>
  <c r="MW78" i="17" s="1"/>
  <c r="MZ52" i="17"/>
  <c r="PM52" i="17"/>
  <c r="GT44" i="17"/>
  <c r="GT71" i="17" s="1"/>
  <c r="GT78" i="17" s="1"/>
  <c r="OJ52" i="17"/>
  <c r="CO52" i="17"/>
  <c r="KP52" i="17"/>
  <c r="PQ44" i="17"/>
  <c r="PQ71" i="17" s="1"/>
  <c r="PQ78" i="17" s="1"/>
  <c r="LX52" i="17"/>
  <c r="CB52" i="17"/>
  <c r="JY52" i="17"/>
  <c r="DY52" i="17"/>
  <c r="JQ44" i="17"/>
  <c r="JQ71" i="17" s="1"/>
  <c r="JQ78" i="17" s="1"/>
  <c r="CX44" i="17"/>
  <c r="CX71" i="17" s="1"/>
  <c r="CX78" i="17" s="1"/>
  <c r="RI52" i="17"/>
  <c r="DD52" i="17"/>
  <c r="QH52" i="17"/>
  <c r="FP52" i="17"/>
  <c r="IW52" i="17"/>
  <c r="GA52" i="17"/>
  <c r="HN52" i="17"/>
  <c r="LK52" i="17"/>
  <c r="FB52" i="17"/>
  <c r="RX52" i="17"/>
  <c r="OW52" i="17"/>
  <c r="MG44" i="17"/>
  <c r="MG71" i="17" s="1"/>
  <c r="MG78" i="17" s="1"/>
  <c r="RM44" i="17"/>
  <c r="RM71" i="17" s="1"/>
  <c r="RM78" i="17" s="1"/>
  <c r="DD44" i="17"/>
  <c r="DD71" i="17" s="1"/>
  <c r="DD78" i="17" s="1"/>
  <c r="BO44" i="17"/>
  <c r="BO71" i="17" s="1"/>
  <c r="BO78" i="17" s="1"/>
  <c r="EO44" i="17"/>
  <c r="EO71" i="17" s="1"/>
  <c r="EO78" i="17" s="1"/>
  <c r="KS44" i="17"/>
  <c r="KS71" i="17" s="1"/>
  <c r="KS78" i="17" s="1"/>
  <c r="LR44" i="17"/>
  <c r="LR71" i="17" s="1"/>
  <c r="LR78" i="17" s="1"/>
  <c r="NE44" i="17"/>
  <c r="NE71" i="17" s="1"/>
  <c r="NE78" i="17" s="1"/>
  <c r="QH44" i="17"/>
  <c r="QH71" i="17" s="1"/>
  <c r="QH78" i="17" s="1"/>
  <c r="IU44" i="17"/>
  <c r="IU71" i="17" s="1"/>
  <c r="IU78" i="17" s="1"/>
  <c r="CO44" i="17"/>
  <c r="CO71" i="17" s="1"/>
  <c r="CO78" i="17" s="1"/>
  <c r="AF44" i="17"/>
  <c r="AF71" i="17" s="1"/>
  <c r="AF78" i="17" s="1"/>
  <c r="OC44" i="17"/>
  <c r="OC71" i="17" s="1"/>
  <c r="OC78" i="17" s="1"/>
  <c r="HQ44" i="17"/>
  <c r="HQ71" i="17" s="1"/>
  <c r="HQ78" i="17" s="1"/>
  <c r="LY44" i="17"/>
  <c r="LY71" i="17" s="1"/>
  <c r="LY78" i="17" s="1"/>
  <c r="FM44" i="17"/>
  <c r="FM71" i="17" s="1"/>
  <c r="FM78" i="17" s="1"/>
  <c r="GS44" i="17"/>
  <c r="GS71" i="17" s="1"/>
  <c r="GS78" i="17" s="1"/>
  <c r="QV44" i="17"/>
  <c r="QV71" i="17" s="1"/>
  <c r="QV78" i="17" s="1"/>
  <c r="NR44" i="17"/>
  <c r="NR71" i="17" s="1"/>
  <c r="NR78" i="17" s="1"/>
  <c r="RG44" i="17"/>
  <c r="RG71" i="17" s="1"/>
  <c r="RG78" i="17" s="1"/>
  <c r="JU44" i="17"/>
  <c r="JU71" i="17" s="1"/>
  <c r="JU78" i="17" s="1"/>
  <c r="FU44" i="17"/>
  <c r="FU71" i="17" s="1"/>
  <c r="FU78" i="17" s="1"/>
  <c r="NF44" i="17"/>
  <c r="NF71" i="17" s="1"/>
  <c r="NF78" i="17" s="1"/>
  <c r="OS44" i="17"/>
  <c r="OS71" i="17" s="1"/>
  <c r="OS78" i="17" s="1"/>
  <c r="PK44" i="17"/>
  <c r="PK71" i="17" s="1"/>
  <c r="PK78" i="17" s="1"/>
  <c r="OZ44" i="17"/>
  <c r="OZ71" i="17" s="1"/>
  <c r="OZ78" i="17" s="1"/>
  <c r="JD44" i="17"/>
  <c r="JD71" i="17" s="1"/>
  <c r="JD78" i="17" s="1"/>
  <c r="SJ18" i="17"/>
  <c r="SJ23" i="17"/>
  <c r="OK44" i="17"/>
  <c r="OK71" i="17" s="1"/>
  <c r="OK78" i="17" s="1"/>
  <c r="HI44" i="17"/>
  <c r="HI71" i="17" s="1"/>
  <c r="HI78" i="17" s="1"/>
  <c r="AP44" i="17"/>
  <c r="AP71" i="17" s="1"/>
  <c r="AP78" i="17" s="1"/>
  <c r="DI44" i="17"/>
  <c r="DI71" i="17" s="1"/>
  <c r="DI78" i="17" s="1"/>
  <c r="EG44" i="17"/>
  <c r="EG71" i="17" s="1"/>
  <c r="EG78" i="17" s="1"/>
  <c r="OD44" i="17"/>
  <c r="OD71" i="17" s="1"/>
  <c r="OD78" i="17" s="1"/>
  <c r="IG44" i="17"/>
  <c r="IG71" i="17" s="1"/>
  <c r="IG78" i="17" s="1"/>
  <c r="CK44" i="17"/>
  <c r="CK71" i="17" s="1"/>
  <c r="CK78" i="17" s="1"/>
  <c r="AV44" i="17"/>
  <c r="AV71" i="17" s="1"/>
  <c r="AV78" i="17" s="1"/>
  <c r="PI44" i="17"/>
  <c r="PI71" i="17" s="1"/>
  <c r="PI78" i="17" s="1"/>
  <c r="KJ44" i="17"/>
  <c r="KJ71" i="17" s="1"/>
  <c r="KJ78" i="17" s="1"/>
  <c r="PY44" i="17"/>
  <c r="PY71" i="17" s="1"/>
  <c r="PY78" i="17" s="1"/>
  <c r="CS44" i="17"/>
  <c r="CS71" i="17" s="1"/>
  <c r="CS78" i="17" s="1"/>
  <c r="RF44" i="17"/>
  <c r="RF71" i="17" s="1"/>
  <c r="RF78" i="17" s="1"/>
  <c r="KC44" i="17"/>
  <c r="KC71" i="17" s="1"/>
  <c r="KC78" i="17" s="1"/>
  <c r="LK44" i="17"/>
  <c r="LK71" i="17" s="1"/>
  <c r="LK78" i="17" s="1"/>
  <c r="PS44" i="17"/>
  <c r="PS71" i="17" s="1"/>
  <c r="PS78" i="17" s="1"/>
  <c r="K44" i="17"/>
  <c r="K71" i="17" s="1"/>
  <c r="K78" i="17" s="1"/>
  <c r="KL44" i="17"/>
  <c r="KL71" i="17" s="1"/>
  <c r="KL78" i="17" s="1"/>
  <c r="RU44" i="17"/>
  <c r="RU71" i="17" s="1"/>
  <c r="RU78" i="17" s="1"/>
  <c r="IW44" i="17"/>
  <c r="IW71" i="17" s="1"/>
  <c r="IW78" i="17" s="1"/>
  <c r="Q44" i="17"/>
  <c r="Q71" i="17" s="1"/>
  <c r="Q78" i="17" s="1"/>
  <c r="HY44" i="17"/>
  <c r="HY71" i="17" s="1"/>
  <c r="HY78" i="17" s="1"/>
  <c r="LS44" i="17"/>
  <c r="LS71" i="17" s="1"/>
  <c r="LS78" i="17" s="1"/>
  <c r="NN44" i="17"/>
  <c r="NN71" i="17" s="1"/>
  <c r="NN78" i="17" s="1"/>
  <c r="R44" i="17"/>
  <c r="R71" i="17" s="1"/>
  <c r="R78" i="17" s="1"/>
  <c r="JY44" i="17"/>
  <c r="JY71" i="17" s="1"/>
  <c r="JY78" i="17" s="1"/>
  <c r="KV44" i="17"/>
  <c r="KV71" i="17" s="1"/>
  <c r="KV78" i="17" s="1"/>
  <c r="HF44" i="17"/>
  <c r="HF71" i="17" s="1"/>
  <c r="HF78" i="17" s="1"/>
  <c r="QZ44" i="17"/>
  <c r="QZ71" i="17" s="1"/>
  <c r="QZ78" i="17" s="1"/>
  <c r="IQ44" i="17"/>
  <c r="IQ71" i="17" s="1"/>
  <c r="IQ78" i="17" s="1"/>
  <c r="GP44" i="17"/>
  <c r="GP71" i="17" s="1"/>
  <c r="GP78" i="17" s="1"/>
  <c r="LV44" i="17"/>
  <c r="LV71" i="17" s="1"/>
  <c r="LV78" i="17" s="1"/>
  <c r="JW44" i="17"/>
  <c r="JW71" i="17" s="1"/>
  <c r="JW78" i="17" s="1"/>
  <c r="EY44" i="17"/>
  <c r="EY71" i="17" s="1"/>
  <c r="EY78" i="17" s="1"/>
  <c r="FW44" i="17"/>
  <c r="FW71" i="17" s="1"/>
  <c r="FW78" i="17" s="1"/>
  <c r="HN44" i="17"/>
  <c r="HN71" i="17" s="1"/>
  <c r="HN78" i="17" s="1"/>
  <c r="GV44" i="17"/>
  <c r="GV71" i="17" s="1"/>
  <c r="GV78" i="17" s="1"/>
  <c r="RJ44" i="17"/>
  <c r="RJ71" i="17" s="1"/>
  <c r="RJ78" i="17" s="1"/>
  <c r="CG44" i="17"/>
  <c r="CG71" i="17" s="1"/>
  <c r="CG78" i="17" s="1"/>
  <c r="KN44" i="17"/>
  <c r="KN71" i="17" s="1"/>
  <c r="KN78" i="17" s="1"/>
  <c r="KG44" i="17"/>
  <c r="KG71" i="17" s="1"/>
  <c r="KG78" i="17" s="1"/>
  <c r="EE44" i="17"/>
  <c r="EE71" i="17" s="1"/>
  <c r="EE78" i="17" s="1"/>
  <c r="RR44" i="17"/>
  <c r="RR71" i="17" s="1"/>
  <c r="RR78" i="17" s="1"/>
  <c r="OP44" i="17"/>
  <c r="OP71" i="17" s="1"/>
  <c r="OP78" i="17" s="1"/>
  <c r="AQ44" i="17"/>
  <c r="AQ71" i="17" s="1"/>
  <c r="AQ78" i="17" s="1"/>
  <c r="PV44" i="17"/>
  <c r="PV71" i="17" s="1"/>
  <c r="PV78" i="17" s="1"/>
  <c r="BY44" i="17"/>
  <c r="BY71" i="17" s="1"/>
  <c r="BY78" i="17" s="1"/>
  <c r="LF44" i="17"/>
  <c r="LF71" i="17" s="1"/>
  <c r="LF78" i="17" s="1"/>
  <c r="FX44" i="17"/>
  <c r="FX71" i="17" s="1"/>
  <c r="FX78" i="17" s="1"/>
  <c r="PP44" i="17"/>
  <c r="PP71" i="17" s="1"/>
  <c r="PP78" i="17" s="1"/>
  <c r="MB44" i="17"/>
  <c r="MB71" i="17" s="1"/>
  <c r="MB78" i="17" s="1"/>
  <c r="QB44" i="17"/>
  <c r="QB71" i="17" s="1"/>
  <c r="QB78" i="17" s="1"/>
  <c r="HG44" i="17"/>
  <c r="HG71" i="17" s="1"/>
  <c r="HG78" i="17" s="1"/>
  <c r="JB44" i="17"/>
  <c r="JB71" i="17" s="1"/>
  <c r="JB78" i="17" s="1"/>
  <c r="II44" i="17"/>
  <c r="II71" i="17" s="1"/>
  <c r="II78" i="17" s="1"/>
  <c r="JG44" i="17"/>
  <c r="JG71" i="17" s="1"/>
  <c r="JG78" i="17" s="1"/>
  <c r="MJ44" i="17"/>
  <c r="MJ71" i="17" s="1"/>
  <c r="MJ78" i="17" s="1"/>
  <c r="AT44" i="17"/>
  <c r="AT71" i="17" s="1"/>
  <c r="AT78" i="17" s="1"/>
  <c r="EQ44" i="17"/>
  <c r="EQ71" i="17" s="1"/>
  <c r="EQ78" i="17" s="1"/>
  <c r="NI44" i="17"/>
  <c r="NI71" i="17" s="1"/>
  <c r="NI78" i="17" s="1"/>
  <c r="FS44" i="17"/>
  <c r="FS71" i="17" s="1"/>
  <c r="FS78" i="17" s="1"/>
  <c r="BZ44" i="17"/>
  <c r="BZ71" i="17" s="1"/>
  <c r="BZ78" i="17" s="1"/>
  <c r="EI44" i="17"/>
  <c r="EI71" i="17" s="1"/>
  <c r="EI78" i="17" s="1"/>
  <c r="DC44" i="17"/>
  <c r="DC71" i="17" s="1"/>
  <c r="DC78" i="17" s="1"/>
  <c r="QL44" i="17"/>
  <c r="QL71" i="17" s="1"/>
  <c r="QL78" i="17" s="1"/>
  <c r="EC44" i="17"/>
  <c r="EC71" i="17" s="1"/>
  <c r="EC78" i="17" s="1"/>
  <c r="OW44" i="17"/>
  <c r="OW71" i="17" s="1"/>
  <c r="OW78" i="17" s="1"/>
  <c r="RQ44" i="17"/>
  <c r="RQ71" i="17" s="1"/>
  <c r="RQ78" i="17" s="1"/>
  <c r="KB44" i="17"/>
  <c r="KB71" i="17" s="1"/>
  <c r="KB78" i="17" s="1"/>
  <c r="FI44" i="17"/>
  <c r="FI71" i="17" s="1"/>
  <c r="FI78" i="17" s="1"/>
  <c r="JA44" i="17"/>
  <c r="JA71" i="17" s="1"/>
  <c r="JA78" i="17" s="1"/>
  <c r="GA44" i="17"/>
  <c r="GA71" i="17" s="1"/>
  <c r="GA78" i="17" s="1"/>
  <c r="SE44" i="17"/>
  <c r="SE71" i="17" s="1"/>
  <c r="SE78" i="17" s="1"/>
  <c r="BG44" i="17"/>
  <c r="BG71" i="17" s="1"/>
  <c r="BG78" i="17" s="1"/>
  <c r="HD44" i="17"/>
  <c r="HD71" i="17" s="1"/>
  <c r="HD78" i="17" s="1"/>
  <c r="HE44" i="17"/>
  <c r="HE71" i="17" s="1"/>
  <c r="HE78" i="17" s="1"/>
  <c r="OQ44" i="17"/>
  <c r="OQ71" i="17" s="1"/>
  <c r="OQ78" i="17" s="1"/>
  <c r="PL44" i="17"/>
  <c r="PL71" i="17" s="1"/>
  <c r="PL78" i="17" s="1"/>
  <c r="GE44" i="17"/>
  <c r="GE71" i="17" s="1"/>
  <c r="GE78" i="17" s="1"/>
  <c r="CR44" i="17"/>
  <c r="CR71" i="17" s="1"/>
  <c r="CR78" i="17" s="1"/>
  <c r="DK44" i="17"/>
  <c r="DK71" i="17" s="1"/>
  <c r="DK78" i="17" s="1"/>
  <c r="IV44" i="17"/>
  <c r="IV71" i="17" s="1"/>
  <c r="IV78" i="17" s="1"/>
  <c r="PG44" i="17"/>
  <c r="PG71" i="17" s="1"/>
  <c r="PG78" i="17" s="1"/>
  <c r="DE44" i="17"/>
  <c r="DE71" i="17" s="1"/>
  <c r="DE78" i="17" s="1"/>
  <c r="DS44" i="17"/>
  <c r="DS71" i="17" s="1"/>
  <c r="DS78" i="17" s="1"/>
  <c r="QT44" i="17"/>
  <c r="QT71" i="17" s="1"/>
  <c r="QT78" i="17" s="1"/>
  <c r="OU44" i="17"/>
  <c r="OU71" i="17" s="1"/>
  <c r="OU78" i="17" s="1"/>
  <c r="EK44" i="17"/>
  <c r="EK71" i="17" s="1"/>
  <c r="EK78" i="17" s="1"/>
  <c r="PA44" i="17"/>
  <c r="PA71" i="17" s="1"/>
  <c r="PA78" i="17" s="1"/>
  <c r="EA44" i="17"/>
  <c r="EA71" i="17" s="1"/>
  <c r="EA78" i="17" s="1"/>
  <c r="ON44" i="17"/>
  <c r="ON71" i="17" s="1"/>
  <c r="ON78" i="17" s="1"/>
  <c r="CL44" i="17"/>
  <c r="CL71" i="17" s="1"/>
  <c r="CL78" i="17" s="1"/>
  <c r="HC44" i="17"/>
  <c r="HC71" i="17" s="1"/>
  <c r="HC78" i="17" s="1"/>
  <c r="NO44" i="17"/>
  <c r="NO71" i="17" s="1"/>
  <c r="NO78" i="17" s="1"/>
  <c r="BR45" i="4"/>
  <c r="BR63" i="4"/>
  <c r="HP44" i="17"/>
  <c r="HP71" i="17" s="1"/>
  <c r="HP78" i="17" s="1"/>
  <c r="IK44" i="17"/>
  <c r="IK71" i="17" s="1"/>
  <c r="IK78" i="17" s="1"/>
  <c r="QU44" i="17"/>
  <c r="QU71" i="17" s="1"/>
  <c r="QU78" i="17" s="1"/>
  <c r="AG44" i="17"/>
  <c r="AG71" i="17" s="1"/>
  <c r="AG78" i="17" s="1"/>
  <c r="QR44" i="17"/>
  <c r="QR71" i="17" s="1"/>
  <c r="QR78" i="17" s="1"/>
  <c r="OF44" i="17"/>
  <c r="OF71" i="17" s="1"/>
  <c r="OF78" i="17" s="1"/>
  <c r="FP44" i="17"/>
  <c r="FP71" i="17" s="1"/>
  <c r="FP78" i="17" s="1"/>
  <c r="W44" i="17"/>
  <c r="W71" i="17" s="1"/>
  <c r="W78" i="17" s="1"/>
  <c r="KH44" i="17"/>
  <c r="KH71" i="17" s="1"/>
  <c r="KH78" i="17" s="1"/>
  <c r="ER44" i="17"/>
  <c r="ER71" i="17" s="1"/>
  <c r="ER78" i="17" s="1"/>
  <c r="OY44" i="17"/>
  <c r="OY71" i="17" s="1"/>
  <c r="OY78" i="17" s="1"/>
  <c r="CF44" i="17"/>
  <c r="CF71" i="17" s="1"/>
  <c r="CF78" i="17" s="1"/>
  <c r="KY44" i="17"/>
  <c r="KY71" i="17" s="1"/>
  <c r="KY78" i="17" s="1"/>
  <c r="AZ44" i="17"/>
  <c r="AZ71" i="17" s="1"/>
  <c r="AZ78" i="17" s="1"/>
  <c r="JN44" i="17"/>
  <c r="JN71" i="17" s="1"/>
  <c r="JN78" i="17" s="1"/>
  <c r="QY44" i="17"/>
  <c r="QY71" i="17" s="1"/>
  <c r="QY78" i="17" s="1"/>
  <c r="RI44" i="17"/>
  <c r="RI71" i="17" s="1"/>
  <c r="RI78" i="17" s="1"/>
  <c r="FQ44" i="17"/>
  <c r="FQ71" i="17" s="1"/>
  <c r="FQ78" i="17" s="1"/>
  <c r="GO44" i="17"/>
  <c r="GO71" i="17" s="1"/>
  <c r="GO78" i="17" s="1"/>
  <c r="OG44" i="17"/>
  <c r="OG71" i="17" s="1"/>
  <c r="OG78" i="17" s="1"/>
  <c r="FH44" i="17"/>
  <c r="FH71" i="17" s="1"/>
  <c r="FH78" i="17" s="1"/>
  <c r="GI44" i="17"/>
  <c r="GI71" i="17" s="1"/>
  <c r="GI78" i="17" s="1"/>
  <c r="EU44" i="17"/>
  <c r="EU71" i="17" s="1"/>
  <c r="EU78" i="17" s="1"/>
  <c r="NZ44" i="17"/>
  <c r="NZ71" i="17" s="1"/>
  <c r="NZ78" i="17" s="1"/>
  <c r="FY44" i="17"/>
  <c r="FY71" i="17" s="1"/>
  <c r="FY78" i="17" s="1"/>
  <c r="KO44" i="17"/>
  <c r="KO71" i="17" s="1"/>
  <c r="KO78" i="17" s="1"/>
  <c r="QN44" i="17"/>
  <c r="QN71" i="17" s="1"/>
  <c r="QN78" i="17" s="1"/>
  <c r="JK44" i="17"/>
  <c r="JK71" i="17" s="1"/>
  <c r="JK78" i="17" s="1"/>
  <c r="MI44" i="17"/>
  <c r="MI71" i="17" s="1"/>
  <c r="MI78" i="17" s="1"/>
  <c r="NH44" i="17"/>
  <c r="NH71" i="17" s="1"/>
  <c r="NH78" i="17" s="1"/>
  <c r="DM44" i="17"/>
  <c r="DM71" i="17" s="1"/>
  <c r="DM78" i="17" s="1"/>
  <c r="MD44" i="17"/>
  <c r="MD71" i="17" s="1"/>
  <c r="MD78" i="17" s="1"/>
  <c r="QA44" i="17"/>
  <c r="QA71" i="17" s="1"/>
  <c r="QA78" i="17" s="1"/>
  <c r="DL44" i="17"/>
  <c r="DL71" i="17" s="1"/>
  <c r="DL78" i="17" s="1"/>
  <c r="QF44" i="17"/>
  <c r="QF71" i="17" s="1"/>
  <c r="QF78" i="17" s="1"/>
  <c r="NG44" i="17"/>
  <c r="NG71" i="17" s="1"/>
  <c r="NG78" i="17" s="1"/>
  <c r="MZ44" i="17"/>
  <c r="MZ71" i="17" s="1"/>
  <c r="MZ78" i="17" s="1"/>
  <c r="ES44" i="17"/>
  <c r="ES71" i="17" s="1"/>
  <c r="ES78" i="17" s="1"/>
  <c r="NA44" i="17"/>
  <c r="NA71" i="17" s="1"/>
  <c r="NA78" i="17" s="1"/>
  <c r="EM44" i="17"/>
  <c r="EM71" i="17" s="1"/>
  <c r="EM78" i="17" s="1"/>
  <c r="CW44" i="17"/>
  <c r="CW71" i="17" s="1"/>
  <c r="CW78" i="17" s="1"/>
  <c r="RK44" i="17"/>
  <c r="RK71" i="17" s="1"/>
  <c r="RK78" i="17" s="1"/>
  <c r="EJ44" i="17"/>
  <c r="EJ71" i="17" s="1"/>
  <c r="EJ78" i="17" s="1"/>
  <c r="KW44" i="17"/>
  <c r="KW71" i="17" s="1"/>
  <c r="KW78" i="17" s="1"/>
  <c r="PT44" i="17"/>
  <c r="PT71" i="17" s="1"/>
  <c r="PT78" i="17" s="1"/>
  <c r="GZ44" i="17"/>
  <c r="GZ71" i="17" s="1"/>
  <c r="GZ78" i="17" s="1"/>
  <c r="HX44" i="17"/>
  <c r="HX71" i="17" s="1"/>
  <c r="HX78" i="17" s="1"/>
  <c r="IC44" i="17"/>
  <c r="IC71" i="17" s="1"/>
  <c r="IC78" i="17" s="1"/>
  <c r="IB44" i="17"/>
  <c r="IB71" i="17" s="1"/>
  <c r="IB78" i="17" s="1"/>
  <c r="LC44" i="17"/>
  <c r="LC71" i="17" s="1"/>
  <c r="LC78" i="17" s="1"/>
  <c r="DN44" i="17"/>
  <c r="DN71" i="17" s="1"/>
  <c r="DN78" i="17" s="1"/>
  <c r="LJ44" i="17"/>
  <c r="LJ71" i="17" s="1"/>
  <c r="LJ78" i="17" s="1"/>
  <c r="Y44" i="17"/>
  <c r="Y71" i="17" s="1"/>
  <c r="Y78" i="17" s="1"/>
  <c r="OR44" i="17"/>
  <c r="OR71" i="17" s="1"/>
  <c r="OR78" i="17" s="1"/>
  <c r="U44" i="17"/>
  <c r="U71" i="17" s="1"/>
  <c r="U78" i="17" s="1"/>
  <c r="JL44" i="17"/>
  <c r="JL71" i="17" s="1"/>
  <c r="JL78" i="17" s="1"/>
  <c r="NB44" i="17"/>
  <c r="NB71" i="17" s="1"/>
  <c r="NB78" i="17" s="1"/>
  <c r="PD44" i="17"/>
  <c r="PD71" i="17" s="1"/>
  <c r="PD78" i="17" s="1"/>
  <c r="NP44" i="17"/>
  <c r="NP71" i="17" s="1"/>
  <c r="NP78" i="17" s="1"/>
  <c r="PM44" i="17"/>
  <c r="PM71" i="17" s="1"/>
  <c r="PM78" i="17" s="1"/>
  <c r="IJ44" i="17"/>
  <c r="IJ71" i="17" s="1"/>
  <c r="IJ78" i="17" s="1"/>
  <c r="RE44" i="17"/>
  <c r="RE71" i="17" s="1"/>
  <c r="RE78" i="17" s="1"/>
  <c r="JS44" i="17"/>
  <c r="JS71" i="17" s="1"/>
  <c r="JS78" i="17" s="1"/>
  <c r="RX44" i="17"/>
  <c r="RX71" i="17" s="1"/>
  <c r="RX78" i="17" s="1"/>
  <c r="T44" i="17"/>
  <c r="T71" i="17" s="1"/>
  <c r="T78" i="17" s="1"/>
  <c r="L44" i="17"/>
  <c r="L71" i="17" s="1"/>
  <c r="L78" i="17" s="1"/>
  <c r="ME44" i="17"/>
  <c r="ME71" i="17" s="1"/>
  <c r="ME78" i="17" s="1"/>
  <c r="AR44" i="17"/>
  <c r="AR71" i="17" s="1"/>
  <c r="AR78" i="17" s="1"/>
  <c r="GW44" i="17"/>
  <c r="GW71" i="17" s="1"/>
  <c r="GW78" i="17" s="1"/>
  <c r="JP44" i="17"/>
  <c r="JP71" i="17" s="1"/>
  <c r="JP78" i="17" s="1"/>
  <c r="LT44" i="17"/>
  <c r="LT71" i="17" s="1"/>
  <c r="LT78" i="17" s="1"/>
  <c r="HU44" i="17"/>
  <c r="HU71" i="17" s="1"/>
  <c r="HU78" i="17" s="1"/>
  <c r="KU44" i="17"/>
  <c r="KU71" i="17" s="1"/>
  <c r="KU78" i="17" s="1"/>
  <c r="KF44" i="17"/>
  <c r="KF71" i="17" s="1"/>
  <c r="KF78" i="17" s="1"/>
  <c r="JI44" i="17"/>
  <c r="JI71" i="17" s="1"/>
  <c r="JI78" i="17" s="1"/>
  <c r="DX44" i="17"/>
  <c r="DX71" i="17" s="1"/>
  <c r="DX78" i="17" s="1"/>
  <c r="JC44" i="17"/>
  <c r="JC71" i="17" s="1"/>
  <c r="JC78" i="17" s="1"/>
  <c r="QE44" i="17"/>
  <c r="QE71" i="17" s="1"/>
  <c r="QE78" i="17" s="1"/>
  <c r="EV44" i="17"/>
  <c r="EV71" i="17" s="1"/>
  <c r="EV78" i="17" s="1"/>
  <c r="PH44" i="17"/>
  <c r="PH71" i="17" s="1"/>
  <c r="PH78" i="17" s="1"/>
  <c r="MF44" i="17"/>
  <c r="MF71" i="17" s="1"/>
  <c r="MF78" i="17" s="1"/>
  <c r="RA44" i="17"/>
  <c r="RA71" i="17" s="1"/>
  <c r="RA78" i="17" s="1"/>
  <c r="M44" i="17"/>
  <c r="M71" i="17" s="1"/>
  <c r="M78" i="17" s="1"/>
  <c r="JH44" i="17"/>
  <c r="JH71" i="17" s="1"/>
  <c r="JH78" i="17" s="1"/>
  <c r="FK44" i="17"/>
  <c r="FK71" i="17" s="1"/>
  <c r="FK78" i="17" s="1"/>
  <c r="LE44" i="17"/>
  <c r="LE71" i="17" s="1"/>
  <c r="LE78" i="17" s="1"/>
  <c r="QW44" i="17"/>
  <c r="QW71" i="17" s="1"/>
  <c r="QW78" i="17" s="1"/>
  <c r="LM44" i="17"/>
  <c r="LM71" i="17" s="1"/>
  <c r="LM78" i="17" s="1"/>
  <c r="FT44" i="17"/>
  <c r="FT71" i="17" s="1"/>
  <c r="FT78" i="17" s="1"/>
  <c r="BA44" i="17"/>
  <c r="BA71" i="17" s="1"/>
  <c r="BA78" i="17" s="1"/>
  <c r="RL44" i="17"/>
  <c r="RL71" i="17" s="1"/>
  <c r="RL78" i="17" s="1"/>
  <c r="BK44" i="17"/>
  <c r="BK71" i="17" s="1"/>
  <c r="BK78" i="17" s="1"/>
  <c r="MS44" i="17"/>
  <c r="MS71" i="17" s="1"/>
  <c r="MS78" i="17" s="1"/>
  <c r="OB44" i="17"/>
  <c r="OB71" i="17" s="1"/>
  <c r="OB78" i="17" s="1"/>
  <c r="LO44" i="17"/>
  <c r="LO71" i="17" s="1"/>
  <c r="LO78" i="17" s="1"/>
  <c r="OO44" i="17"/>
  <c r="OO71" i="17" s="1"/>
  <c r="OO78" i="17" s="1"/>
  <c r="RY44" i="17"/>
  <c r="RY71" i="17" s="1"/>
  <c r="RY78" i="17" s="1"/>
  <c r="GQ44" i="17"/>
  <c r="GQ71" i="17" s="1"/>
  <c r="GQ78" i="17" s="1"/>
  <c r="MC44" i="17"/>
  <c r="MC71" i="17" s="1"/>
  <c r="MC78" i="17" s="1"/>
  <c r="BS44" i="17"/>
  <c r="BS71" i="17" s="1"/>
  <c r="BS78" i="17" s="1"/>
  <c r="BQ44" i="17"/>
  <c r="BQ71" i="17" s="1"/>
  <c r="BQ78" i="17" s="1"/>
  <c r="MK44" i="17"/>
  <c r="MK71" i="17" s="1"/>
  <c r="MK78" i="17" s="1"/>
  <c r="BT44" i="17"/>
  <c r="BT71" i="17" s="1"/>
  <c r="BT78" i="17" s="1"/>
  <c r="QM44" i="17"/>
  <c r="QM71" i="17" s="1"/>
  <c r="QM78" i="17" s="1"/>
  <c r="LP44" i="17"/>
  <c r="LP71" i="17" s="1"/>
  <c r="LP78" i="17" s="1"/>
  <c r="O44" i="17"/>
  <c r="O71" i="17" s="1"/>
  <c r="O78" i="17" s="1"/>
  <c r="PW44" i="17"/>
  <c r="PW71" i="17" s="1"/>
  <c r="PW78" i="17" s="1"/>
  <c r="FC44" i="17"/>
  <c r="FC71" i="17" s="1"/>
  <c r="FC78" i="17" s="1"/>
  <c r="CQ44" i="17"/>
  <c r="CQ71" i="17" s="1"/>
  <c r="CQ78" i="17" s="1"/>
  <c r="GJ44" i="17"/>
  <c r="GJ71" i="17" s="1"/>
  <c r="GJ78" i="17" s="1"/>
  <c r="LH44" i="17"/>
  <c r="LH71" i="17" s="1"/>
  <c r="LH78" i="17" s="1"/>
  <c r="HH44" i="17"/>
  <c r="HH71" i="17" s="1"/>
  <c r="HH78" i="17" s="1"/>
  <c r="RS44" i="17"/>
  <c r="RS71" i="17" s="1"/>
  <c r="RS78" i="17" s="1"/>
  <c r="JE44" i="17"/>
  <c r="JE71" i="17" s="1"/>
  <c r="JE78" i="17" s="1"/>
  <c r="GY44" i="17"/>
  <c r="GY71" i="17" s="1"/>
  <c r="GY78" i="17" s="1"/>
  <c r="EN44" i="17"/>
  <c r="EN71" i="17" s="1"/>
  <c r="EN78" i="17" s="1"/>
  <c r="GR44" i="17"/>
  <c r="GR71" i="17" s="1"/>
  <c r="GR78" i="17" s="1"/>
  <c r="NT44" i="17"/>
  <c r="NT71" i="17" s="1"/>
  <c r="NT78" i="17" s="1"/>
  <c r="DG44" i="17"/>
  <c r="DG71" i="17" s="1"/>
  <c r="DG78" i="17" s="1"/>
  <c r="SA44" i="17"/>
  <c r="SA71" i="17" s="1"/>
  <c r="SA78" i="17" s="1"/>
  <c r="MM44" i="17"/>
  <c r="MM71" i="17" s="1"/>
  <c r="MM78" i="17" s="1"/>
  <c r="SF44" i="17"/>
  <c r="SF71" i="17" s="1"/>
  <c r="SF78" i="17" s="1"/>
  <c r="NS44" i="17"/>
  <c r="NS71" i="17" s="1"/>
  <c r="NS78" i="17" s="1"/>
  <c r="RD44" i="17"/>
  <c r="RD71" i="17" s="1"/>
  <c r="RD78" i="17" s="1"/>
  <c r="CI44" i="17"/>
  <c r="CI71" i="17" s="1"/>
  <c r="CI78" i="17" s="1"/>
  <c r="CY44" i="17"/>
  <c r="CY71" i="17" s="1"/>
  <c r="CY78" i="17" s="1"/>
  <c r="CB44" i="17"/>
  <c r="CB71" i="17" s="1"/>
  <c r="CB78" i="17" s="1"/>
  <c r="LX44" i="17"/>
  <c r="LX71" i="17" s="1"/>
  <c r="LX78" i="17" s="1"/>
  <c r="EF44" i="17"/>
  <c r="EF71" i="17" s="1"/>
  <c r="EF78" i="17" s="1"/>
  <c r="FD44" i="17"/>
  <c r="FD71" i="17" s="1"/>
  <c r="FD78" i="17" s="1"/>
  <c r="JT44" i="17"/>
  <c r="JT71" i="17" s="1"/>
  <c r="JT78" i="17" s="1"/>
  <c r="RC44" i="17"/>
  <c r="RC71" i="17" s="1"/>
  <c r="RC78" i="17" s="1"/>
  <c r="OJ44" i="17"/>
  <c r="OJ71" i="17" s="1"/>
  <c r="OJ78" i="17" s="1"/>
  <c r="SI47" i="17"/>
  <c r="SI51" i="17" s="1"/>
  <c r="SK33" i="17"/>
  <c r="SJ49" i="17"/>
  <c r="SK30" i="17"/>
  <c r="SJ48" i="17"/>
  <c r="LZ44" i="17"/>
  <c r="LZ71" i="17" s="1"/>
  <c r="LZ78" i="17" s="1"/>
  <c r="NJ44" i="17"/>
  <c r="NJ71" i="17" s="1"/>
  <c r="NJ78" i="17" s="1"/>
  <c r="DR44" i="17"/>
  <c r="DR71" i="17" s="1"/>
  <c r="DR78" i="17" s="1"/>
  <c r="RB44" i="17"/>
  <c r="RB71" i="17" s="1"/>
  <c r="RB78" i="17" s="1"/>
  <c r="RN44" i="17"/>
  <c r="RN71" i="17" s="1"/>
  <c r="RN78" i="17" s="1"/>
  <c r="SH44" i="17"/>
  <c r="SH71" i="17" s="1"/>
  <c r="SH78" i="17" s="1"/>
  <c r="GX44" i="17"/>
  <c r="GX71" i="17" s="1"/>
  <c r="GX78" i="17" s="1"/>
  <c r="HJ44" i="17"/>
  <c r="HJ71" i="17" s="1"/>
  <c r="HJ78" i="17" s="1"/>
  <c r="FN44" i="17"/>
  <c r="FN71" i="17" s="1"/>
  <c r="FN78" i="17" s="1"/>
  <c r="FB44" i="17"/>
  <c r="FB71" i="17" s="1"/>
  <c r="FB78" i="17" s="1"/>
  <c r="JF44" i="17"/>
  <c r="JF71" i="17" s="1"/>
  <c r="JF78" i="17" s="1"/>
  <c r="KD44" i="17"/>
  <c r="KD71" i="17" s="1"/>
  <c r="KD78" i="17" s="1"/>
  <c r="IH44" i="17"/>
  <c r="IH71" i="17" s="1"/>
  <c r="IH78" i="17" s="1"/>
  <c r="IT44" i="17"/>
  <c r="IT71" i="17" s="1"/>
  <c r="IT78" i="17" s="1"/>
  <c r="MX44" i="17"/>
  <c r="MX71" i="17" s="1"/>
  <c r="MX78" i="17" s="1"/>
  <c r="LB44" i="17"/>
  <c r="LB71" i="17" s="1"/>
  <c r="LB78" i="17" s="1"/>
  <c r="CH44" i="17"/>
  <c r="CH71" i="17" s="1"/>
  <c r="CH78" i="17" s="1"/>
  <c r="ML44" i="17"/>
  <c r="ML71" i="17" s="1"/>
  <c r="ML78" i="17" s="1"/>
  <c r="BJ44" i="17"/>
  <c r="BJ71" i="17" s="1"/>
  <c r="BJ78" i="17" s="1"/>
  <c r="Z44" i="17"/>
  <c r="Z71" i="17" s="1"/>
  <c r="Z78" i="17" s="1"/>
  <c r="NV44" i="17"/>
  <c r="NV71" i="17" s="1"/>
  <c r="NV78" i="17" s="1"/>
  <c r="ED44" i="17"/>
  <c r="ED71" i="17" s="1"/>
  <c r="ED78" i="17" s="1"/>
  <c r="FZ44" i="17"/>
  <c r="FZ71" i="17" s="1"/>
  <c r="FZ78" i="17" s="1"/>
  <c r="I44" i="17"/>
  <c r="I71" i="17" s="1"/>
  <c r="AX44" i="17"/>
  <c r="AX71" i="17" s="1"/>
  <c r="AX78" i="17" s="1"/>
  <c r="OH44" i="17"/>
  <c r="OH71" i="17" s="1"/>
  <c r="OH78" i="17" s="1"/>
  <c r="LN44" i="17"/>
  <c r="LN71" i="17" s="1"/>
  <c r="LN78" i="17" s="1"/>
  <c r="SJ40" i="17"/>
  <c r="JR44" i="17"/>
  <c r="JR71" i="17" s="1"/>
  <c r="JR78" i="17" s="1"/>
  <c r="KP44" i="17"/>
  <c r="KP71" i="17" s="1"/>
  <c r="KP78" i="17" s="1"/>
  <c r="N44" i="17"/>
  <c r="N71" i="17" s="1"/>
  <c r="N78" i="17" s="1"/>
  <c r="CT44" i="17"/>
  <c r="CT71" i="17" s="1"/>
  <c r="CT78" i="17" s="1"/>
  <c r="QP44" i="17"/>
  <c r="QP71" i="17" s="1"/>
  <c r="QP78" i="17" s="1"/>
  <c r="SI42" i="17"/>
  <c r="SJ113" i="17"/>
  <c r="SJ117" i="17" s="1"/>
  <c r="SJ64" i="17" s="1"/>
  <c r="AT19" i="3"/>
  <c r="AU16" i="3" s="1"/>
  <c r="SJ4" i="17"/>
  <c r="SK5" i="17"/>
  <c r="SK13" i="17" s="1"/>
  <c r="SJ3" i="17"/>
  <c r="KX44" i="17" l="1"/>
  <c r="KX71" i="17" s="1"/>
  <c r="KX78" i="17" s="1"/>
  <c r="PB44" i="17"/>
  <c r="PB71" i="17" s="1"/>
  <c r="PB78" i="17" s="1"/>
  <c r="PE44" i="17"/>
  <c r="PE71" i="17" s="1"/>
  <c r="PE78" i="17" s="1"/>
  <c r="PN44" i="17"/>
  <c r="PN71" i="17" s="1"/>
  <c r="PN78" i="17" s="1"/>
  <c r="GN44" i="17"/>
  <c r="GN71" i="17" s="1"/>
  <c r="GN78" i="17" s="1"/>
  <c r="PF44" i="17"/>
  <c r="PF71" i="17" s="1"/>
  <c r="PF78" i="17" s="1"/>
  <c r="BH44" i="17"/>
  <c r="BH71" i="17" s="1"/>
  <c r="BH78" i="17" s="1"/>
  <c r="MN44" i="17"/>
  <c r="MN71" i="17" s="1"/>
  <c r="MN78" i="17" s="1"/>
  <c r="IF44" i="17"/>
  <c r="IF71" i="17" s="1"/>
  <c r="IF78" i="17" s="1"/>
  <c r="QI44" i="17"/>
  <c r="QI71" i="17" s="1"/>
  <c r="QI78" i="17" s="1"/>
  <c r="IO44" i="17"/>
  <c r="IO71" i="17" s="1"/>
  <c r="IO78" i="17" s="1"/>
  <c r="HR44" i="17"/>
  <c r="HR71" i="17" s="1"/>
  <c r="HR78" i="17" s="1"/>
  <c r="DW44" i="17"/>
  <c r="DW71" i="17" s="1"/>
  <c r="DW78" i="17" s="1"/>
  <c r="IR44" i="17"/>
  <c r="IR71" i="17" s="1"/>
  <c r="IR78" i="17" s="1"/>
  <c r="IN44" i="17"/>
  <c r="IN71" i="17" s="1"/>
  <c r="IN78" i="17" s="1"/>
  <c r="KM44" i="17"/>
  <c r="KM71" i="17" s="1"/>
  <c r="KM78" i="17" s="1"/>
  <c r="QC44" i="17"/>
  <c r="QC71" i="17" s="1"/>
  <c r="QC78" i="17" s="1"/>
  <c r="FO44" i="17"/>
  <c r="FO71" i="17" s="1"/>
  <c r="FO78" i="17" s="1"/>
  <c r="CN44" i="17"/>
  <c r="CN71" i="17" s="1"/>
  <c r="CN78" i="17" s="1"/>
  <c r="DT44" i="17"/>
  <c r="DT71" i="17" s="1"/>
  <c r="DT78" i="17" s="1"/>
  <c r="EP52" i="17"/>
  <c r="RT44" i="17"/>
  <c r="RT71" i="17" s="1"/>
  <c r="RT78" i="17" s="1"/>
  <c r="ND44" i="17"/>
  <c r="ND71" i="17" s="1"/>
  <c r="ND78" i="17" s="1"/>
  <c r="LQ44" i="17"/>
  <c r="LQ71" i="17" s="1"/>
  <c r="LQ78" i="17" s="1"/>
  <c r="KR44" i="17"/>
  <c r="KR71" i="17" s="1"/>
  <c r="KR78" i="17" s="1"/>
  <c r="PZ44" i="17"/>
  <c r="PZ71" i="17" s="1"/>
  <c r="PZ78" i="17" s="1"/>
  <c r="AB44" i="17"/>
  <c r="AB71" i="17" s="1"/>
  <c r="AB78" i="17" s="1"/>
  <c r="QK44" i="17"/>
  <c r="QK71" i="17" s="1"/>
  <c r="QK78" i="17" s="1"/>
  <c r="CJ44" i="17"/>
  <c r="CJ71" i="17" s="1"/>
  <c r="CJ78" i="17" s="1"/>
  <c r="GC44" i="17"/>
  <c r="GC71" i="17" s="1"/>
  <c r="GC78" i="17" s="1"/>
  <c r="MV44" i="17"/>
  <c r="MV71" i="17" s="1"/>
  <c r="MV78" i="17" s="1"/>
  <c r="SD44" i="17"/>
  <c r="SD71" i="17" s="1"/>
  <c r="SD78" i="17" s="1"/>
  <c r="HB44" i="17"/>
  <c r="HB71" i="17" s="1"/>
  <c r="HB78" i="17" s="1"/>
  <c r="IM44" i="17"/>
  <c r="IM71" i="17" s="1"/>
  <c r="IM78" i="17" s="1"/>
  <c r="DH44" i="17"/>
  <c r="DH71" i="17" s="1"/>
  <c r="DH78" i="17" s="1"/>
  <c r="LU44" i="17"/>
  <c r="LU71" i="17" s="1"/>
  <c r="LU78" i="17" s="1"/>
  <c r="JZ52" i="17"/>
  <c r="MH44" i="17"/>
  <c r="MH71" i="17" s="1"/>
  <c r="MH78" i="17" s="1"/>
  <c r="MT52" i="17"/>
  <c r="AE52" i="17"/>
  <c r="V52" i="17"/>
  <c r="P52" i="17"/>
  <c r="GH52" i="17"/>
  <c r="JV52" i="17"/>
  <c r="QQ44" i="17"/>
  <c r="QQ71" i="17" s="1"/>
  <c r="QQ78" i="17" s="1"/>
  <c r="EH44" i="17"/>
  <c r="EH71" i="17" s="1"/>
  <c r="EH78" i="17" s="1"/>
  <c r="BC44" i="17"/>
  <c r="BC71" i="17" s="1"/>
  <c r="BC78" i="17" s="1"/>
  <c r="AH52" i="17"/>
  <c r="AJ44" i="17"/>
  <c r="AJ71" i="17" s="1"/>
  <c r="AJ78" i="17" s="1"/>
  <c r="RH44" i="17"/>
  <c r="RH71" i="17" s="1"/>
  <c r="RH78" i="17" s="1"/>
  <c r="EB44" i="17"/>
  <c r="EB71" i="17" s="1"/>
  <c r="EB78" i="17" s="1"/>
  <c r="GK44" i="17"/>
  <c r="GK71" i="17" s="1"/>
  <c r="GK78" i="17" s="1"/>
  <c r="IX52" i="17"/>
  <c r="HS44" i="17"/>
  <c r="HS71" i="17" s="1"/>
  <c r="HS78" i="17" s="1"/>
  <c r="J44" i="17"/>
  <c r="J71" i="17" s="1"/>
  <c r="J75" i="17" s="1"/>
  <c r="GL52" i="17"/>
  <c r="AU52" i="17"/>
  <c r="FF52" i="17"/>
  <c r="BV44" i="17"/>
  <c r="BV71" i="17" s="1"/>
  <c r="BV78" i="17" s="1"/>
  <c r="AW44" i="17"/>
  <c r="AW71" i="17" s="1"/>
  <c r="AW78" i="17" s="1"/>
  <c r="EZ44" i="17"/>
  <c r="EZ71" i="17" s="1"/>
  <c r="EZ78" i="17" s="1"/>
  <c r="CD44" i="17"/>
  <c r="CD71" i="17" s="1"/>
  <c r="CD78" i="17" s="1"/>
  <c r="MY44" i="17"/>
  <c r="MY71" i="17" s="1"/>
  <c r="MY78" i="17" s="1"/>
  <c r="ID44" i="17"/>
  <c r="ID71" i="17" s="1"/>
  <c r="ID78" i="17" s="1"/>
  <c r="BX44" i="17"/>
  <c r="BX71" i="17" s="1"/>
  <c r="BX78" i="17" s="1"/>
  <c r="JJ44" i="17"/>
  <c r="JJ71" i="17" s="1"/>
  <c r="JJ78" i="17" s="1"/>
  <c r="AI44" i="17"/>
  <c r="AI71" i="17" s="1"/>
  <c r="AI78" i="17" s="1"/>
  <c r="NM44" i="17"/>
  <c r="NM71" i="17" s="1"/>
  <c r="NM78" i="17" s="1"/>
  <c r="JO44" i="17"/>
  <c r="JO71" i="17" s="1"/>
  <c r="JO78" i="17" s="1"/>
  <c r="PO44" i="17"/>
  <c r="PO71" i="17" s="1"/>
  <c r="PO78" i="17" s="1"/>
  <c r="GF44" i="17"/>
  <c r="GF71" i="17" s="1"/>
  <c r="GF78" i="17" s="1"/>
  <c r="HV44" i="17"/>
  <c r="HV71" i="17" s="1"/>
  <c r="HV78" i="17" s="1"/>
  <c r="OV44" i="17"/>
  <c r="OV71" i="17" s="1"/>
  <c r="OV78" i="17" s="1"/>
  <c r="OE44" i="17"/>
  <c r="OE71" i="17" s="1"/>
  <c r="OE78" i="17" s="1"/>
  <c r="AS44" i="17"/>
  <c r="AS71" i="17" s="1"/>
  <c r="AS78" i="17" s="1"/>
  <c r="BB44" i="17"/>
  <c r="BB71" i="17" s="1"/>
  <c r="BB78" i="17" s="1"/>
  <c r="BF44" i="17"/>
  <c r="BF71" i="17" s="1"/>
  <c r="BF78" i="17" s="1"/>
  <c r="CZ44" i="17"/>
  <c r="CZ71" i="17" s="1"/>
  <c r="CZ78" i="17" s="1"/>
  <c r="AK44" i="17"/>
  <c r="AK71" i="17" s="1"/>
  <c r="AK78" i="17" s="1"/>
  <c r="HK44" i="17"/>
  <c r="HK71" i="17" s="1"/>
  <c r="HK78" i="17" s="1"/>
  <c r="CM44" i="17"/>
  <c r="CM71" i="17" s="1"/>
  <c r="CM78" i="17" s="1"/>
  <c r="CE44" i="17"/>
  <c r="CE71" i="17" s="1"/>
  <c r="CE78" i="17" s="1"/>
  <c r="QD44" i="17"/>
  <c r="QD71" i="17" s="1"/>
  <c r="QD78" i="17" s="1"/>
  <c r="BW44" i="17"/>
  <c r="BW71" i="17" s="1"/>
  <c r="BW78" i="17" s="1"/>
  <c r="RW44" i="17"/>
  <c r="RW71" i="17" s="1"/>
  <c r="RW78" i="17" s="1"/>
  <c r="LI52" i="17"/>
  <c r="DF44" i="17"/>
  <c r="DF71" i="17" s="1"/>
  <c r="DF78" i="17" s="1"/>
  <c r="QX44" i="17"/>
  <c r="QX71" i="17" s="1"/>
  <c r="QX78" i="17" s="1"/>
  <c r="AL44" i="17"/>
  <c r="AL71" i="17" s="1"/>
  <c r="AL78" i="17" s="1"/>
  <c r="LG44" i="17"/>
  <c r="LG71" i="17" s="1"/>
  <c r="LG78" i="17" s="1"/>
  <c r="NW44" i="17"/>
  <c r="NW71" i="17" s="1"/>
  <c r="NW78" i="17" s="1"/>
  <c r="AY44" i="17"/>
  <c r="AY71" i="17" s="1"/>
  <c r="AY78" i="17" s="1"/>
  <c r="DU44" i="17"/>
  <c r="DU71" i="17" s="1"/>
  <c r="DU78" i="17" s="1"/>
  <c r="CU44" i="17"/>
  <c r="CU71" i="17" s="1"/>
  <c r="CU78" i="17" s="1"/>
  <c r="OL44" i="17"/>
  <c r="OL71" i="17" s="1"/>
  <c r="OL78" i="17" s="1"/>
  <c r="GG44" i="17"/>
  <c r="GG71" i="17" s="1"/>
  <c r="GG78" i="17" s="1"/>
  <c r="MR44" i="17"/>
  <c r="MR71" i="17" s="1"/>
  <c r="MR78" i="17" s="1"/>
  <c r="CA44" i="17"/>
  <c r="CA71" i="17" s="1"/>
  <c r="CA78" i="17" s="1"/>
  <c r="NY44" i="17"/>
  <c r="NY71" i="17" s="1"/>
  <c r="NY78" i="17" s="1"/>
  <c r="GU44" i="17"/>
  <c r="GU71" i="17" s="1"/>
  <c r="GU78" i="17" s="1"/>
  <c r="PX44" i="17"/>
  <c r="PX71" i="17" s="1"/>
  <c r="PX78" i="17" s="1"/>
  <c r="KE44" i="17"/>
  <c r="KE71" i="17" s="1"/>
  <c r="KE78" i="17" s="1"/>
  <c r="OA44" i="17"/>
  <c r="OA71" i="17" s="1"/>
  <c r="OA78" i="17" s="1"/>
  <c r="AM44" i="17"/>
  <c r="AM71" i="17" s="1"/>
  <c r="AM78" i="17" s="1"/>
  <c r="LW44" i="17"/>
  <c r="LW71" i="17" s="1"/>
  <c r="LW78" i="17" s="1"/>
  <c r="RP44" i="17"/>
  <c r="RP71" i="17" s="1"/>
  <c r="RP78" i="17" s="1"/>
  <c r="NX44" i="17"/>
  <c r="NX71" i="17" s="1"/>
  <c r="NX78" i="17" s="1"/>
  <c r="KK44" i="17"/>
  <c r="KK71" i="17" s="1"/>
  <c r="KK78" i="17" s="1"/>
  <c r="NC44" i="17"/>
  <c r="NC71" i="17" s="1"/>
  <c r="NC78" i="17" s="1"/>
  <c r="FV52" i="17"/>
  <c r="OX52" i="17"/>
  <c r="RZ44" i="17"/>
  <c r="RZ71" i="17" s="1"/>
  <c r="RZ78" i="17" s="1"/>
  <c r="OT44" i="17"/>
  <c r="OT71" i="17" s="1"/>
  <c r="OT78" i="17" s="1"/>
  <c r="NQ44" i="17"/>
  <c r="NQ71" i="17" s="1"/>
  <c r="NQ78" i="17" s="1"/>
  <c r="GB44" i="17"/>
  <c r="GB71" i="17" s="1"/>
  <c r="GB78" i="17" s="1"/>
  <c r="HZ44" i="17"/>
  <c r="HZ71" i="17" s="1"/>
  <c r="HZ78" i="17" s="1"/>
  <c r="KI44" i="17"/>
  <c r="KI71" i="17" s="1"/>
  <c r="KI78" i="17" s="1"/>
  <c r="SC44" i="17"/>
  <c r="SC71" i="17" s="1"/>
  <c r="SC78" i="17" s="1"/>
  <c r="IS44" i="17"/>
  <c r="IS71" i="17" s="1"/>
  <c r="IS78" i="17" s="1"/>
  <c r="BI44" i="17"/>
  <c r="BI71" i="17" s="1"/>
  <c r="BI78" i="17" s="1"/>
  <c r="KQ52" i="17"/>
  <c r="JX44" i="17"/>
  <c r="JX71" i="17" s="1"/>
  <c r="JX78" i="17" s="1"/>
  <c r="DB44" i="17"/>
  <c r="DB71" i="17" s="1"/>
  <c r="DB78" i="17" s="1"/>
  <c r="OM44" i="17"/>
  <c r="OM71" i="17" s="1"/>
  <c r="OM78" i="17" s="1"/>
  <c r="PJ44" i="17"/>
  <c r="PJ71" i="17" s="1"/>
  <c r="PJ78" i="17" s="1"/>
  <c r="KA44" i="17"/>
  <c r="KA71" i="17" s="1"/>
  <c r="KA78" i="17" s="1"/>
  <c r="LD44" i="17"/>
  <c r="LD71" i="17" s="1"/>
  <c r="LD78" i="17" s="1"/>
  <c r="HW44" i="17"/>
  <c r="HW71" i="17" s="1"/>
  <c r="HW78" i="17" s="1"/>
  <c r="HL44" i="17"/>
  <c r="HL71" i="17" s="1"/>
  <c r="HL78" i="17" s="1"/>
  <c r="BE44" i="17"/>
  <c r="BE71" i="17" s="1"/>
  <c r="BE78" i="17" s="1"/>
  <c r="QO52" i="17"/>
  <c r="DZ52" i="17"/>
  <c r="IP52" i="17"/>
  <c r="SB52" i="17"/>
  <c r="DV52" i="17"/>
  <c r="EX52" i="17"/>
  <c r="LL44" i="17"/>
  <c r="LL71" i="17" s="1"/>
  <c r="LL78" i="17" s="1"/>
  <c r="QJ44" i="17"/>
  <c r="QJ71" i="17" s="1"/>
  <c r="QJ78" i="17" s="1"/>
  <c r="KT44" i="17"/>
  <c r="KT71" i="17" s="1"/>
  <c r="KT78" i="17" s="1"/>
  <c r="AO44" i="17"/>
  <c r="AO71" i="17" s="1"/>
  <c r="AO78" i="17" s="1"/>
  <c r="DO44" i="17"/>
  <c r="DO71" i="17" s="1"/>
  <c r="DO78" i="17" s="1"/>
  <c r="IZ44" i="17"/>
  <c r="IZ71" i="17" s="1"/>
  <c r="IZ78" i="17" s="1"/>
  <c r="AC44" i="17"/>
  <c r="AC71" i="17" s="1"/>
  <c r="AC78" i="17" s="1"/>
  <c r="FA44" i="17"/>
  <c r="FA71" i="17" s="1"/>
  <c r="FA78" i="17" s="1"/>
  <c r="DQ44" i="17"/>
  <c r="DQ71" i="17" s="1"/>
  <c r="DQ78" i="17" s="1"/>
  <c r="PR44" i="17"/>
  <c r="PR71" i="17" s="1"/>
  <c r="PR78" i="17" s="1"/>
  <c r="MQ44" i="17"/>
  <c r="MQ71" i="17" s="1"/>
  <c r="MQ78" i="17" s="1"/>
  <c r="BP44" i="17"/>
  <c r="BP71" i="17" s="1"/>
  <c r="BP78" i="17" s="1"/>
  <c r="BR44" i="17"/>
  <c r="BR71" i="17" s="1"/>
  <c r="BR78" i="17" s="1"/>
  <c r="RV44" i="17"/>
  <c r="RV71" i="17" s="1"/>
  <c r="RV78" i="17" s="1"/>
  <c r="HO44" i="17"/>
  <c r="HO71" i="17" s="1"/>
  <c r="HO78" i="17" s="1"/>
  <c r="NK44" i="17"/>
  <c r="NK71" i="17" s="1"/>
  <c r="NK78" i="17" s="1"/>
  <c r="GM44" i="17"/>
  <c r="GM71" i="17" s="1"/>
  <c r="GM78" i="17" s="1"/>
  <c r="DJ44" i="17"/>
  <c r="DJ71" i="17" s="1"/>
  <c r="DJ78" i="17" s="1"/>
  <c r="NU44" i="17"/>
  <c r="NU71" i="17" s="1"/>
  <c r="NU78" i="17" s="1"/>
  <c r="BD44" i="17"/>
  <c r="BD71" i="17" s="1"/>
  <c r="BD78" i="17" s="1"/>
  <c r="IY52" i="17"/>
  <c r="MU44" i="17"/>
  <c r="MU71" i="17" s="1"/>
  <c r="MU78" i="17" s="1"/>
  <c r="FL44" i="17"/>
  <c r="FL71" i="17" s="1"/>
  <c r="FL78" i="17" s="1"/>
  <c r="NL44" i="17"/>
  <c r="NL71" i="17" s="1"/>
  <c r="NL78" i="17" s="1"/>
  <c r="IE44" i="17"/>
  <c r="IE71" i="17" s="1"/>
  <c r="IE78" i="17" s="1"/>
  <c r="MA44" i="17"/>
  <c r="MA71" i="17" s="1"/>
  <c r="MA78" i="17" s="1"/>
  <c r="HM52" i="17"/>
  <c r="EL52" i="17"/>
  <c r="DP52" i="17"/>
  <c r="FG52" i="17"/>
  <c r="RO52" i="17"/>
  <c r="KZ44" i="17"/>
  <c r="KZ71" i="17" s="1"/>
  <c r="KZ78" i="17" s="1"/>
  <c r="AN44" i="17"/>
  <c r="AN71" i="17" s="1"/>
  <c r="AN78" i="17" s="1"/>
  <c r="BM52" i="17"/>
  <c r="OI44" i="17"/>
  <c r="OI71" i="17" s="1"/>
  <c r="OI78" i="17" s="1"/>
  <c r="LA52" i="17"/>
  <c r="LA44" i="17"/>
  <c r="LA71" i="17" s="1"/>
  <c r="LA78" i="17" s="1"/>
  <c r="FJ52" i="17"/>
  <c r="FJ44" i="17"/>
  <c r="FJ71" i="17" s="1"/>
  <c r="FJ78" i="17" s="1"/>
  <c r="FR52" i="17"/>
  <c r="CV44" i="17"/>
  <c r="CV71" i="17" s="1"/>
  <c r="CV78" i="17" s="1"/>
  <c r="BN52" i="17"/>
  <c r="GD52" i="17"/>
  <c r="PC52" i="17"/>
  <c r="HT44" i="17"/>
  <c r="HT71" i="17" s="1"/>
  <c r="HT78" i="17" s="1"/>
  <c r="AA44" i="17"/>
  <c r="AA71" i="17" s="1"/>
  <c r="AA78" i="17" s="1"/>
  <c r="CP52" i="17"/>
  <c r="PU44" i="17"/>
  <c r="PU71" i="17" s="1"/>
  <c r="PU78" i="17" s="1"/>
  <c r="IL44" i="17"/>
  <c r="IL71" i="17" s="1"/>
  <c r="IL78" i="17" s="1"/>
  <c r="MP52" i="17"/>
  <c r="AD44" i="17"/>
  <c r="AD71" i="17" s="1"/>
  <c r="AD78" i="17" s="1"/>
  <c r="I75" i="17"/>
  <c r="I78" i="17"/>
  <c r="I79" i="17" s="1"/>
  <c r="SK40" i="17"/>
  <c r="SK47" i="17" s="1"/>
  <c r="SK23" i="17"/>
  <c r="BS63" i="4"/>
  <c r="BT60" i="4"/>
  <c r="BT62" i="4" s="1"/>
  <c r="SK48" i="17"/>
  <c r="SJ47" i="17"/>
  <c r="SJ51" i="17" s="1"/>
  <c r="SK49" i="17"/>
  <c r="SI52" i="17"/>
  <c r="SI44" i="17"/>
  <c r="SI71" i="17" s="1"/>
  <c r="SI78" i="17" s="1"/>
  <c r="SJ42" i="17"/>
  <c r="SK113" i="17"/>
  <c r="SK3" i="17"/>
  <c r="SK4" i="17"/>
  <c r="F60" i="17"/>
  <c r="I83" i="17" l="1"/>
  <c r="J77" i="17"/>
  <c r="I80" i="17"/>
  <c r="I61" i="17"/>
  <c r="I66" i="17" s="1"/>
  <c r="I67" i="17" s="1"/>
  <c r="SK18" i="17"/>
  <c r="F13" i="17"/>
  <c r="SM13" i="17"/>
  <c r="SO13" i="17"/>
  <c r="SN13" i="17"/>
  <c r="SQ13" i="17"/>
  <c r="SP13" i="17"/>
  <c r="SR13" i="17"/>
  <c r="ST13" i="17"/>
  <c r="SS13" i="17"/>
  <c r="SU13" i="17"/>
  <c r="SW13" i="17"/>
  <c r="SV13" i="17"/>
  <c r="SY13" i="17"/>
  <c r="SX13" i="17"/>
  <c r="TA13" i="17"/>
  <c r="SZ13" i="17"/>
  <c r="TC13" i="17"/>
  <c r="TB13" i="17"/>
  <c r="TE13" i="17"/>
  <c r="TD13" i="17"/>
  <c r="TG13" i="17"/>
  <c r="TF13" i="17"/>
  <c r="TI13" i="17"/>
  <c r="TH13" i="17"/>
  <c r="TK13" i="17"/>
  <c r="TJ13" i="17"/>
  <c r="TM13" i="17"/>
  <c r="TL13" i="17"/>
  <c r="TO13" i="17"/>
  <c r="TN13" i="17"/>
  <c r="TQ13" i="17"/>
  <c r="TP13" i="17"/>
  <c r="TS13" i="17"/>
  <c r="TR13" i="17"/>
  <c r="TU13" i="17"/>
  <c r="TT13" i="17"/>
  <c r="TW13" i="17"/>
  <c r="TV13" i="17"/>
  <c r="TX13" i="17"/>
  <c r="UB13" i="17"/>
  <c r="TY13" i="17"/>
  <c r="TZ13" i="17"/>
  <c r="UA13" i="17"/>
  <c r="BT45" i="4"/>
  <c r="BT63" i="4"/>
  <c r="BU60" i="4"/>
  <c r="BU62" i="4" s="1"/>
  <c r="SJ52" i="17"/>
  <c r="SK51" i="17"/>
  <c r="SJ44" i="17"/>
  <c r="SJ71" i="17" s="1"/>
  <c r="SJ78" i="17" s="1"/>
  <c r="SK117" i="17"/>
  <c r="SK64" i="17" s="1"/>
  <c r="AU19" i="3"/>
  <c r="AV16" i="3" s="1"/>
  <c r="SK42" i="17"/>
  <c r="SK44" i="17" l="1"/>
  <c r="G13" i="17"/>
  <c r="J72" i="17"/>
  <c r="J78" i="17" s="1"/>
  <c r="J79" i="17" s="1"/>
  <c r="BU45" i="4"/>
  <c r="BU63" i="4"/>
  <c r="BV60" i="4"/>
  <c r="BV62" i="4" s="1"/>
  <c r="SK52" i="17"/>
  <c r="SK71" i="17"/>
  <c r="J80" i="17" l="1"/>
  <c r="K77" i="17"/>
  <c r="K79" i="17" s="1"/>
  <c r="J61" i="17"/>
  <c r="J66" i="17" s="1"/>
  <c r="J67" i="17" s="1"/>
  <c r="J83" i="17"/>
  <c r="BV45" i="4"/>
  <c r="BV63" i="4"/>
  <c r="BW60" i="4"/>
  <c r="BW62" i="4" s="1"/>
  <c r="SK78" i="17"/>
  <c r="AV19" i="3"/>
  <c r="AW16" i="3" s="1"/>
  <c r="K80" i="17" l="1"/>
  <c r="L77" i="17"/>
  <c r="L79" i="17" s="1"/>
  <c r="K83" i="17"/>
  <c r="K61" i="17"/>
  <c r="K66" i="17" s="1"/>
  <c r="K67" i="17" s="1"/>
  <c r="BW45" i="4"/>
  <c r="BX60" i="4"/>
  <c r="BX62" i="4" s="1"/>
  <c r="BW63" i="4"/>
  <c r="L83" i="17" l="1"/>
  <c r="L80" i="17"/>
  <c r="L61" i="17"/>
  <c r="L66" i="17" s="1"/>
  <c r="L67" i="17" s="1"/>
  <c r="M77" i="17"/>
  <c r="M79" i="17" s="1"/>
  <c r="BX45" i="4"/>
  <c r="BX63" i="4"/>
  <c r="BY60" i="4"/>
  <c r="BY62" i="4" s="1"/>
  <c r="AW19" i="3"/>
  <c r="AX16" i="3" s="1"/>
  <c r="M83" i="17" l="1"/>
  <c r="M80" i="17"/>
  <c r="M61" i="17"/>
  <c r="M66" i="17" s="1"/>
  <c r="M67" i="17" s="1"/>
  <c r="N77" i="17"/>
  <c r="N79" i="17" s="1"/>
  <c r="BY45" i="4"/>
  <c r="BY63" i="4"/>
  <c r="BZ60" i="4"/>
  <c r="BZ62" i="4" s="1"/>
  <c r="N80" i="17" l="1"/>
  <c r="N83" i="17"/>
  <c r="N61" i="17"/>
  <c r="N66" i="17" s="1"/>
  <c r="N67" i="17" s="1"/>
  <c r="O77" i="17"/>
  <c r="O79" i="17" s="1"/>
  <c r="BZ45" i="4"/>
  <c r="BZ63" i="4"/>
  <c r="CA60" i="4"/>
  <c r="CA62" i="4" s="1"/>
  <c r="AX19" i="3"/>
  <c r="AY16" i="3" s="1"/>
  <c r="O80" i="17" l="1"/>
  <c r="P77" i="17"/>
  <c r="P79" i="17" s="1"/>
  <c r="O83" i="17"/>
  <c r="O61" i="17"/>
  <c r="O66" i="17" s="1"/>
  <c r="O67" i="17" s="1"/>
  <c r="CA45" i="4"/>
  <c r="CA63" i="4"/>
  <c r="CB60" i="4"/>
  <c r="CB62" i="4" s="1"/>
  <c r="P80" i="17" l="1"/>
  <c r="Q77" i="17"/>
  <c r="Q79" i="17" s="1"/>
  <c r="P61" i="17"/>
  <c r="P66" i="17" s="1"/>
  <c r="P67" i="17" s="1"/>
  <c r="P83" i="17"/>
  <c r="CB45" i="4"/>
  <c r="CB63" i="4"/>
  <c r="CC60" i="4"/>
  <c r="CC62" i="4" s="1"/>
  <c r="AY19" i="3"/>
  <c r="AZ16" i="3" s="1"/>
  <c r="Q80" i="17" l="1"/>
  <c r="Q83" i="17"/>
  <c r="Q61" i="17"/>
  <c r="Q66" i="17" s="1"/>
  <c r="Q67" i="17" s="1"/>
  <c r="R77" i="17"/>
  <c r="R79" i="17" s="1"/>
  <c r="CC45" i="4"/>
  <c r="CC63" i="4"/>
  <c r="CD60" i="4"/>
  <c r="CD62" i="4" s="1"/>
  <c r="R80" i="17" l="1"/>
  <c r="S77" i="17"/>
  <c r="S79" i="17" s="1"/>
  <c r="R83" i="17"/>
  <c r="R61" i="17"/>
  <c r="R66" i="17" s="1"/>
  <c r="R67" i="17" s="1"/>
  <c r="CD45" i="4"/>
  <c r="CD63" i="4"/>
  <c r="CE60" i="4"/>
  <c r="CE62" i="4" s="1"/>
  <c r="AZ19" i="3"/>
  <c r="BA16" i="3" s="1"/>
  <c r="S80" i="17" l="1"/>
  <c r="S61" i="17"/>
  <c r="S66" i="17" s="1"/>
  <c r="S67" i="17" s="1"/>
  <c r="S83" i="17"/>
  <c r="T77" i="17"/>
  <c r="T79" i="17" s="1"/>
  <c r="CE45" i="4"/>
  <c r="CE63" i="4"/>
  <c r="CF60" i="4"/>
  <c r="CF62" i="4" s="1"/>
  <c r="T80" i="17" l="1"/>
  <c r="T83" i="17"/>
  <c r="T61" i="17"/>
  <c r="T66" i="17" s="1"/>
  <c r="T67" i="17" s="1"/>
  <c r="U77" i="17"/>
  <c r="U79" i="17" s="1"/>
  <c r="CF45" i="4"/>
  <c r="CF63" i="4"/>
  <c r="CG60" i="4"/>
  <c r="CG62" i="4" s="1"/>
  <c r="BA19" i="3"/>
  <c r="BB16" i="3" s="1"/>
  <c r="U80" i="17" l="1"/>
  <c r="U61" i="17"/>
  <c r="U66" i="17" s="1"/>
  <c r="U67" i="17" s="1"/>
  <c r="V77" i="17"/>
  <c r="V79" i="17" s="1"/>
  <c r="U83" i="17"/>
  <c r="CG45" i="4"/>
  <c r="CG63" i="4"/>
  <c r="CH60" i="4"/>
  <c r="CH62" i="4" s="1"/>
  <c r="V80" i="17" l="1"/>
  <c r="V83" i="17"/>
  <c r="W77" i="17"/>
  <c r="W79" i="17" s="1"/>
  <c r="V61" i="17"/>
  <c r="V66" i="17" s="1"/>
  <c r="V67" i="17" s="1"/>
  <c r="CH45" i="4"/>
  <c r="CH63" i="4"/>
  <c r="CI60" i="4"/>
  <c r="CI62" i="4" s="1"/>
  <c r="BB19" i="3"/>
  <c r="BC16" i="3" s="1"/>
  <c r="W80" i="17" l="1"/>
  <c r="W61" i="17"/>
  <c r="W66" i="17" s="1"/>
  <c r="W67" i="17" s="1"/>
  <c r="X77" i="17"/>
  <c r="X79" i="17" s="1"/>
  <c r="W83" i="17"/>
  <c r="CI45" i="4"/>
  <c r="CI63" i="4"/>
  <c r="CJ60" i="4"/>
  <c r="CJ62" i="4" s="1"/>
  <c r="X80" i="17" l="1"/>
  <c r="X83" i="17"/>
  <c r="Y77" i="17"/>
  <c r="Y79" i="17" s="1"/>
  <c r="X61" i="17"/>
  <c r="X66" i="17" s="1"/>
  <c r="X67" i="17" s="1"/>
  <c r="CJ45" i="4"/>
  <c r="CJ63" i="4"/>
  <c r="CK60" i="4"/>
  <c r="CK62" i="4" s="1"/>
  <c r="BC19" i="3"/>
  <c r="BD16" i="3" s="1"/>
  <c r="Y80" i="17" l="1"/>
  <c r="Y61" i="17"/>
  <c r="Y66" i="17" s="1"/>
  <c r="Y67" i="17" s="1"/>
  <c r="Y83" i="17"/>
  <c r="Z77" i="17"/>
  <c r="Z79" i="17" s="1"/>
  <c r="CK45" i="4"/>
  <c r="CK63" i="4"/>
  <c r="CL60" i="4"/>
  <c r="CL62" i="4" s="1"/>
  <c r="Z80" i="17" l="1"/>
  <c r="AA77" i="17"/>
  <c r="AA79" i="17" s="1"/>
  <c r="Z61" i="17"/>
  <c r="Z66" i="17" s="1"/>
  <c r="Z67" i="17" s="1"/>
  <c r="Z83" i="17"/>
  <c r="CL45" i="4"/>
  <c r="CM60" i="4"/>
  <c r="CM62" i="4" s="1"/>
  <c r="CL63" i="4"/>
  <c r="BD19" i="3"/>
  <c r="BE16" i="3" s="1"/>
  <c r="AA80" i="17" l="1"/>
  <c r="AA61" i="17"/>
  <c r="AA66" i="17" s="1"/>
  <c r="AA67" i="17" s="1"/>
  <c r="AA83" i="17"/>
  <c r="AB77" i="17"/>
  <c r="AB79" i="17" s="1"/>
  <c r="CM45" i="4"/>
  <c r="CN60" i="4"/>
  <c r="CN62" i="4" s="1"/>
  <c r="CM63" i="4"/>
  <c r="AB80" i="17" l="1"/>
  <c r="AB83" i="17"/>
  <c r="AB61" i="17"/>
  <c r="AB66" i="17" s="1"/>
  <c r="AB67" i="17" s="1"/>
  <c r="AC77" i="17"/>
  <c r="AC79" i="17" s="1"/>
  <c r="CN45" i="4"/>
  <c r="CN63" i="4"/>
  <c r="CO60" i="4"/>
  <c r="CO62" i="4" s="1"/>
  <c r="BE19" i="3"/>
  <c r="BF16" i="3" s="1"/>
  <c r="AC80" i="17" l="1"/>
  <c r="AC61" i="17"/>
  <c r="AC66" i="17" s="1"/>
  <c r="AC67" i="17" s="1"/>
  <c r="AD77" i="17"/>
  <c r="AD79" i="17" s="1"/>
  <c r="AC83" i="17"/>
  <c r="CO45" i="4"/>
  <c r="CO63" i="4"/>
  <c r="CP60" i="4"/>
  <c r="CP62" i="4" s="1"/>
  <c r="AD80" i="17" l="1"/>
  <c r="AE77" i="17"/>
  <c r="AE79" i="17" s="1"/>
  <c r="AD61" i="17"/>
  <c r="AD66" i="17" s="1"/>
  <c r="AD67" i="17" s="1"/>
  <c r="AD83" i="17"/>
  <c r="CP45" i="4"/>
  <c r="CP63" i="4"/>
  <c r="CQ60" i="4"/>
  <c r="CQ62" i="4" s="1"/>
  <c r="BF19" i="3"/>
  <c r="BG16" i="3" s="1"/>
  <c r="AE80" i="17" l="1"/>
  <c r="AE83" i="17"/>
  <c r="AF77" i="17"/>
  <c r="AF79" i="17" s="1"/>
  <c r="AE61" i="17"/>
  <c r="AE66" i="17" s="1"/>
  <c r="AE67" i="17" s="1"/>
  <c r="CQ45" i="4"/>
  <c r="CQ63" i="4"/>
  <c r="CR60" i="4"/>
  <c r="CR62" i="4" s="1"/>
  <c r="AF80" i="17" l="1"/>
  <c r="AG77" i="17"/>
  <c r="AG79" i="17" s="1"/>
  <c r="AF61" i="17"/>
  <c r="AF66" i="17" s="1"/>
  <c r="AF67" i="17" s="1"/>
  <c r="AF83" i="17"/>
  <c r="CR45" i="4"/>
  <c r="CR63" i="4"/>
  <c r="CS60" i="4"/>
  <c r="CS62" i="4" s="1"/>
  <c r="BG19" i="3"/>
  <c r="BH16" i="3" s="1"/>
  <c r="AG80" i="17" l="1"/>
  <c r="AH77" i="17"/>
  <c r="AH79" i="17" s="1"/>
  <c r="AG83" i="17"/>
  <c r="AG61" i="17"/>
  <c r="AG66" i="17" s="1"/>
  <c r="AG67" i="17" s="1"/>
  <c r="CS45" i="4"/>
  <c r="CS63" i="4"/>
  <c r="CT60" i="4"/>
  <c r="CT62" i="4" s="1"/>
  <c r="AH80" i="17" l="1"/>
  <c r="AH61" i="17"/>
  <c r="AH66" i="17" s="1"/>
  <c r="AH67" i="17" s="1"/>
  <c r="AH83" i="17"/>
  <c r="AI77" i="17"/>
  <c r="AI79" i="17" s="1"/>
  <c r="CT45" i="4"/>
  <c r="CT63" i="4"/>
  <c r="CU60" i="4"/>
  <c r="CU62" i="4" s="1"/>
  <c r="BH19" i="3"/>
  <c r="BI16" i="3" s="1"/>
  <c r="AI80" i="17" l="1"/>
  <c r="AI61" i="17"/>
  <c r="AI66" i="17" s="1"/>
  <c r="AI67" i="17" s="1"/>
  <c r="AI83" i="17"/>
  <c r="AJ77" i="17"/>
  <c r="AJ79" i="17" s="1"/>
  <c r="CU45" i="4"/>
  <c r="CU63" i="4"/>
  <c r="CV60" i="4"/>
  <c r="CV62" i="4" s="1"/>
  <c r="AJ80" i="17" l="1"/>
  <c r="AJ61" i="17"/>
  <c r="AJ66" i="17" s="1"/>
  <c r="AJ67" i="17" s="1"/>
  <c r="AJ83" i="17"/>
  <c r="AK77" i="17"/>
  <c r="AK79" i="17" s="1"/>
  <c r="CV45" i="4"/>
  <c r="CV63" i="4"/>
  <c r="CW60" i="4"/>
  <c r="CW62" i="4" s="1"/>
  <c r="BI19" i="3"/>
  <c r="BJ16" i="3" s="1"/>
  <c r="AK83" i="17" l="1"/>
  <c r="AK61" i="17"/>
  <c r="AK66" i="17" s="1"/>
  <c r="AK67" i="17" s="1"/>
  <c r="AL77" i="17"/>
  <c r="AL79" i="17" s="1"/>
  <c r="AK80" i="17"/>
  <c r="CW45" i="4"/>
  <c r="CW63" i="4"/>
  <c r="CX60" i="4"/>
  <c r="CX62" i="4" s="1"/>
  <c r="AL80" i="17" l="1"/>
  <c r="AL61" i="17"/>
  <c r="AL66" i="17" s="1"/>
  <c r="AL67" i="17" s="1"/>
  <c r="AL83" i="17"/>
  <c r="AM77" i="17"/>
  <c r="AM79" i="17" s="1"/>
  <c r="CX45" i="4"/>
  <c r="CX63" i="4"/>
  <c r="CY60" i="4"/>
  <c r="CY62" i="4" s="1"/>
  <c r="BJ19" i="3"/>
  <c r="BK16" i="3" s="1"/>
  <c r="AM80" i="17" l="1"/>
  <c r="AM61" i="17"/>
  <c r="AM66" i="17" s="1"/>
  <c r="AM67" i="17" s="1"/>
  <c r="AM83" i="17"/>
  <c r="AN77" i="17"/>
  <c r="AN79" i="17" s="1"/>
  <c r="CY45" i="4"/>
  <c r="CY63" i="4"/>
  <c r="CZ60" i="4"/>
  <c r="CZ62" i="4" s="1"/>
  <c r="AN80" i="17" l="1"/>
  <c r="AN61" i="17"/>
  <c r="AN66" i="17" s="1"/>
  <c r="AN67" i="17" s="1"/>
  <c r="AN83" i="17"/>
  <c r="AO77" i="17"/>
  <c r="AO79" i="17" s="1"/>
  <c r="CZ45" i="4"/>
  <c r="CZ63" i="4"/>
  <c r="DA60" i="4"/>
  <c r="DA62" i="4" s="1"/>
  <c r="BK19" i="3"/>
  <c r="BL16" i="3" s="1"/>
  <c r="AO80" i="17" l="1"/>
  <c r="AO61" i="17"/>
  <c r="AO66" i="17" s="1"/>
  <c r="AO67" i="17" s="1"/>
  <c r="AO83" i="17"/>
  <c r="AP77" i="17"/>
  <c r="AP79" i="17" s="1"/>
  <c r="DA45" i="4"/>
  <c r="DA63" i="4"/>
  <c r="DB60" i="4"/>
  <c r="DB62" i="4" s="1"/>
  <c r="AP80" i="17" l="1"/>
  <c r="AP61" i="17"/>
  <c r="AP66" i="17" s="1"/>
  <c r="AP67" i="17" s="1"/>
  <c r="AQ77" i="17"/>
  <c r="AQ79" i="17" s="1"/>
  <c r="AP83" i="17"/>
  <c r="DB45" i="4"/>
  <c r="DC60" i="4"/>
  <c r="DC62" i="4" s="1"/>
  <c r="DB63" i="4"/>
  <c r="BL19" i="3"/>
  <c r="BM16" i="3" s="1"/>
  <c r="AQ80" i="17" l="1"/>
  <c r="AQ61" i="17"/>
  <c r="AQ66" i="17" s="1"/>
  <c r="AQ67" i="17" s="1"/>
  <c r="AQ83" i="17"/>
  <c r="AR77" i="17"/>
  <c r="AR79" i="17" s="1"/>
  <c r="DC45" i="4"/>
  <c r="DD60" i="4"/>
  <c r="DD62" i="4" s="1"/>
  <c r="DC63" i="4"/>
  <c r="AR80" i="17" l="1"/>
  <c r="AR61" i="17"/>
  <c r="AR66" i="17" s="1"/>
  <c r="AR67" i="17" s="1"/>
  <c r="AR83" i="17"/>
  <c r="AS77" i="17"/>
  <c r="AS79" i="17" s="1"/>
  <c r="DD45" i="4"/>
  <c r="DD63" i="4"/>
  <c r="DE60" i="4"/>
  <c r="DE62" i="4" s="1"/>
  <c r="BM19" i="3"/>
  <c r="BN16" i="3" s="1"/>
  <c r="AS80" i="17" l="1"/>
  <c r="AS61" i="17"/>
  <c r="AS66" i="17" s="1"/>
  <c r="AS67" i="17" s="1"/>
  <c r="AS83" i="17"/>
  <c r="AT77" i="17"/>
  <c r="AT79" i="17" s="1"/>
  <c r="DE45" i="4"/>
  <c r="DE63" i="4"/>
  <c r="DF60" i="4"/>
  <c r="DF62" i="4" s="1"/>
  <c r="AT80" i="17" l="1"/>
  <c r="AT83" i="17"/>
  <c r="AT61" i="17"/>
  <c r="AT66" i="17" s="1"/>
  <c r="AT67" i="17" s="1"/>
  <c r="AU77" i="17"/>
  <c r="AU79" i="17" s="1"/>
  <c r="DF45" i="4"/>
  <c r="DF63" i="4"/>
  <c r="DG60" i="4"/>
  <c r="DG62" i="4" s="1"/>
  <c r="BN19" i="3"/>
  <c r="BO16" i="3" s="1"/>
  <c r="AU80" i="17" l="1"/>
  <c r="AU61" i="17"/>
  <c r="AU66" i="17" s="1"/>
  <c r="AU67" i="17" s="1"/>
  <c r="AU83" i="17"/>
  <c r="AV77" i="17"/>
  <c r="AV79" i="17" s="1"/>
  <c r="DG45" i="4"/>
  <c r="DG63" i="4"/>
  <c r="DH60" i="4"/>
  <c r="DH62" i="4" s="1"/>
  <c r="AV80" i="17" l="1"/>
  <c r="AV61" i="17"/>
  <c r="AV66" i="17" s="1"/>
  <c r="AV67" i="17" s="1"/>
  <c r="AV83" i="17"/>
  <c r="AW77" i="17"/>
  <c r="AW79" i="17" s="1"/>
  <c r="DH45" i="4"/>
  <c r="DH63" i="4"/>
  <c r="DI60" i="4"/>
  <c r="DI62" i="4" s="1"/>
  <c r="BO19" i="3"/>
  <c r="BP16" i="3" s="1"/>
  <c r="AW83" i="17" l="1"/>
  <c r="AX77" i="17"/>
  <c r="AX79" i="17" s="1"/>
  <c r="AW61" i="17"/>
  <c r="AW66" i="17" s="1"/>
  <c r="AW67" i="17" s="1"/>
  <c r="AW80" i="17"/>
  <c r="DI45" i="4"/>
  <c r="DI63" i="4"/>
  <c r="DJ60" i="4"/>
  <c r="DJ62" i="4" s="1"/>
  <c r="AX80" i="17" l="1"/>
  <c r="AX61" i="17"/>
  <c r="AX66" i="17" s="1"/>
  <c r="AX67" i="17" s="1"/>
  <c r="AX83" i="17"/>
  <c r="AY77" i="17"/>
  <c r="AY79" i="17" s="1"/>
  <c r="DJ45" i="4"/>
  <c r="DJ63" i="4"/>
  <c r="DK60" i="4"/>
  <c r="DK62" i="4" s="1"/>
  <c r="BP19" i="3"/>
  <c r="BQ16" i="3" s="1"/>
  <c r="AY80" i="17" l="1"/>
  <c r="AY61" i="17"/>
  <c r="AY66" i="17" s="1"/>
  <c r="AY67" i="17" s="1"/>
  <c r="AY83" i="17"/>
  <c r="AZ77" i="17"/>
  <c r="AZ79" i="17" s="1"/>
  <c r="DK45" i="4"/>
  <c r="DK63" i="4"/>
  <c r="DL60" i="4"/>
  <c r="DL62" i="4" s="1"/>
  <c r="AZ80" i="17" l="1"/>
  <c r="AZ61" i="17"/>
  <c r="AZ66" i="17" s="1"/>
  <c r="AZ67" i="17" s="1"/>
  <c r="AZ83" i="17"/>
  <c r="BA77" i="17"/>
  <c r="BA79" i="17" s="1"/>
  <c r="DL45" i="4"/>
  <c r="DL63" i="4"/>
  <c r="DM60" i="4"/>
  <c r="DM62" i="4" s="1"/>
  <c r="BQ19" i="3"/>
  <c r="BR16" i="3" s="1"/>
  <c r="BA80" i="17" l="1"/>
  <c r="BA61" i="17"/>
  <c r="BA66" i="17" s="1"/>
  <c r="BA67" i="17" s="1"/>
  <c r="BA83" i="17"/>
  <c r="BB77" i="17"/>
  <c r="BB79" i="17" s="1"/>
  <c r="DM45" i="4"/>
  <c r="DM63" i="4"/>
  <c r="DN60" i="4"/>
  <c r="DN62" i="4" s="1"/>
  <c r="BB80" i="17" l="1"/>
  <c r="BB61" i="17"/>
  <c r="BB66" i="17" s="1"/>
  <c r="BB67" i="17" s="1"/>
  <c r="BB83" i="17"/>
  <c r="BC77" i="17"/>
  <c r="BC79" i="17" s="1"/>
  <c r="DN45" i="4"/>
  <c r="DN63" i="4"/>
  <c r="DO60" i="4"/>
  <c r="DO62" i="4" s="1"/>
  <c r="BR19" i="3"/>
  <c r="BS16" i="3" s="1"/>
  <c r="BC80" i="17" l="1"/>
  <c r="BC61" i="17"/>
  <c r="BC66" i="17" s="1"/>
  <c r="BC67" i="17" s="1"/>
  <c r="BC83" i="17"/>
  <c r="BD77" i="17"/>
  <c r="BD79" i="17" s="1"/>
  <c r="DO45" i="4"/>
  <c r="DO63" i="4"/>
  <c r="DP60" i="4"/>
  <c r="DP62" i="4" s="1"/>
  <c r="BD80" i="17" l="1"/>
  <c r="BD61" i="17"/>
  <c r="BD66" i="17" s="1"/>
  <c r="BD67" i="17" s="1"/>
  <c r="BD83" i="17"/>
  <c r="BE77" i="17"/>
  <c r="BE79" i="17" s="1"/>
  <c r="DP45" i="4"/>
  <c r="DP63" i="4"/>
  <c r="DQ60" i="4"/>
  <c r="DQ62" i="4" s="1"/>
  <c r="BS19" i="3"/>
  <c r="BT16" i="3" s="1"/>
  <c r="BE80" i="17" l="1"/>
  <c r="BE61" i="17"/>
  <c r="BE66" i="17" s="1"/>
  <c r="BE67" i="17" s="1"/>
  <c r="BE83" i="17"/>
  <c r="BF77" i="17"/>
  <c r="BF79" i="17" s="1"/>
  <c r="DQ45" i="4"/>
  <c r="DQ63" i="4"/>
  <c r="DR60" i="4"/>
  <c r="DR62" i="4" s="1"/>
  <c r="BF80" i="17" l="1"/>
  <c r="BF61" i="17"/>
  <c r="BF66" i="17" s="1"/>
  <c r="BF67" i="17" s="1"/>
  <c r="BF83" i="17"/>
  <c r="BG77" i="17"/>
  <c r="BG79" i="17" s="1"/>
  <c r="DR45" i="4"/>
  <c r="DS60" i="4"/>
  <c r="DS62" i="4" s="1"/>
  <c r="DR63" i="4"/>
  <c r="BT19" i="3"/>
  <c r="BU16" i="3" s="1"/>
  <c r="BG80" i="17" l="1"/>
  <c r="BG61" i="17"/>
  <c r="BG66" i="17" s="1"/>
  <c r="BG67" i="17" s="1"/>
  <c r="BG83" i="17"/>
  <c r="BH77" i="17"/>
  <c r="BH79" i="17" s="1"/>
  <c r="DS45" i="4"/>
  <c r="DT60" i="4"/>
  <c r="DT62" i="4" s="1"/>
  <c r="DS63" i="4"/>
  <c r="BH80" i="17" l="1"/>
  <c r="BH61" i="17"/>
  <c r="BH66" i="17" s="1"/>
  <c r="BH67" i="17" s="1"/>
  <c r="BH83" i="17"/>
  <c r="BI77" i="17"/>
  <c r="BI79" i="17" s="1"/>
  <c r="DT45" i="4"/>
  <c r="DT63" i="4"/>
  <c r="DU60" i="4"/>
  <c r="DU62" i="4" s="1"/>
  <c r="BU19" i="3"/>
  <c r="BV16" i="3" s="1"/>
  <c r="BI83" i="17" l="1"/>
  <c r="BJ77" i="17"/>
  <c r="BJ79" i="17" s="1"/>
  <c r="BI61" i="17"/>
  <c r="BI66" i="17" s="1"/>
  <c r="BI67" i="17" s="1"/>
  <c r="BI80" i="17"/>
  <c r="DU45" i="4"/>
  <c r="DU63" i="4"/>
  <c r="DV60" i="4"/>
  <c r="DV62" i="4" s="1"/>
  <c r="BJ80" i="17" l="1"/>
  <c r="BJ61" i="17"/>
  <c r="BJ66" i="17" s="1"/>
  <c r="BJ67" i="17" s="1"/>
  <c r="BJ83" i="17"/>
  <c r="BK77" i="17"/>
  <c r="BK79" i="17" s="1"/>
  <c r="DV45" i="4"/>
  <c r="DV63" i="4"/>
  <c r="DW60" i="4"/>
  <c r="DW62" i="4" s="1"/>
  <c r="BV19" i="3"/>
  <c r="BW16" i="3" s="1"/>
  <c r="BK80" i="17" l="1"/>
  <c r="BK61" i="17"/>
  <c r="BK66" i="17" s="1"/>
  <c r="BK67" i="17" s="1"/>
  <c r="BK83" i="17"/>
  <c r="BL77" i="17"/>
  <c r="BL79" i="17" s="1"/>
  <c r="DW45" i="4"/>
  <c r="DW63" i="4"/>
  <c r="DX60" i="4"/>
  <c r="DX62" i="4" s="1"/>
  <c r="BL80" i="17" l="1"/>
  <c r="BL61" i="17"/>
  <c r="BL66" i="17" s="1"/>
  <c r="BL67" i="17" s="1"/>
  <c r="BL83" i="17"/>
  <c r="BM77" i="17"/>
  <c r="BM79" i="17" s="1"/>
  <c r="DX45" i="4"/>
  <c r="DX63" i="4"/>
  <c r="DY60" i="4"/>
  <c r="DY62" i="4" s="1"/>
  <c r="BW19" i="3"/>
  <c r="BX16" i="3" s="1"/>
  <c r="BM80" i="17" l="1"/>
  <c r="BM61" i="17"/>
  <c r="BM66" i="17" s="1"/>
  <c r="BM67" i="17" s="1"/>
  <c r="BM83" i="17"/>
  <c r="BN77" i="17"/>
  <c r="BN79" i="17" s="1"/>
  <c r="DY45" i="4"/>
  <c r="DY63" i="4"/>
  <c r="DZ60" i="4"/>
  <c r="DZ62" i="4" s="1"/>
  <c r="BN80" i="17" l="1"/>
  <c r="BN61" i="17"/>
  <c r="BN66" i="17" s="1"/>
  <c r="BN67" i="17" s="1"/>
  <c r="BN83" i="17"/>
  <c r="BO77" i="17"/>
  <c r="BO79" i="17" s="1"/>
  <c r="DZ45" i="4"/>
  <c r="DZ63" i="4"/>
  <c r="EA60" i="4"/>
  <c r="EA62" i="4" s="1"/>
  <c r="BX19" i="3"/>
  <c r="BY16" i="3" s="1"/>
  <c r="BO80" i="17" l="1"/>
  <c r="BO61" i="17"/>
  <c r="BO66" i="17" s="1"/>
  <c r="BO67" i="17" s="1"/>
  <c r="BO83" i="17"/>
  <c r="BP77" i="17"/>
  <c r="BP79" i="17" s="1"/>
  <c r="EA45" i="4"/>
  <c r="EA63" i="4"/>
  <c r="EB60" i="4"/>
  <c r="EB62" i="4" s="1"/>
  <c r="BP80" i="17" l="1"/>
  <c r="BP61" i="17"/>
  <c r="BP66" i="17" s="1"/>
  <c r="BP67" i="17" s="1"/>
  <c r="BP83" i="17"/>
  <c r="BQ77" i="17"/>
  <c r="BQ79" i="17" s="1"/>
  <c r="EB45" i="4"/>
  <c r="EB63" i="4"/>
  <c r="EC60" i="4"/>
  <c r="EC62" i="4" s="1"/>
  <c r="BY19" i="3"/>
  <c r="BZ16" i="3" s="1"/>
  <c r="BQ80" i="17" l="1"/>
  <c r="BQ61" i="17"/>
  <c r="BQ66" i="17" s="1"/>
  <c r="BQ67" i="17" s="1"/>
  <c r="BQ83" i="17"/>
  <c r="BR77" i="17"/>
  <c r="BR79" i="17" s="1"/>
  <c r="EC45" i="4"/>
  <c r="EC63" i="4"/>
  <c r="ED60" i="4"/>
  <c r="ED62" i="4" s="1"/>
  <c r="BZ19" i="3"/>
  <c r="CA16" i="3" s="1"/>
  <c r="BR80" i="17" l="1"/>
  <c r="BR61" i="17"/>
  <c r="BR66" i="17" s="1"/>
  <c r="BR67" i="17" s="1"/>
  <c r="BR83" i="17"/>
  <c r="BS77" i="17"/>
  <c r="BS79" i="17" s="1"/>
  <c r="ED45" i="4"/>
  <c r="ED63" i="4"/>
  <c r="EE60" i="4"/>
  <c r="EE62" i="4" s="1"/>
  <c r="CA19" i="3"/>
  <c r="CB16" i="3" s="1"/>
  <c r="BS80" i="17" l="1"/>
  <c r="BS61" i="17"/>
  <c r="BS66" i="17" s="1"/>
  <c r="BS67" i="17" s="1"/>
  <c r="BS83" i="17"/>
  <c r="BT77" i="17"/>
  <c r="BT79" i="17" s="1"/>
  <c r="EE45" i="4"/>
  <c r="EE63" i="4"/>
  <c r="EF60" i="4"/>
  <c r="EF62" i="4" s="1"/>
  <c r="BT80" i="17" l="1"/>
  <c r="BT61" i="17"/>
  <c r="BT66" i="17" s="1"/>
  <c r="BT67" i="17" s="1"/>
  <c r="BU77" i="17"/>
  <c r="BU79" i="17" s="1"/>
  <c r="BT83" i="17"/>
  <c r="EF45" i="4"/>
  <c r="EF63" i="4"/>
  <c r="EG60" i="4"/>
  <c r="EG62" i="4" s="1"/>
  <c r="CB19" i="3"/>
  <c r="CC16" i="3" s="1"/>
  <c r="BU83" i="17" l="1"/>
  <c r="BV77" i="17"/>
  <c r="BV79" i="17" s="1"/>
  <c r="BU61" i="17"/>
  <c r="BU66" i="17" s="1"/>
  <c r="BU67" i="17" s="1"/>
  <c r="BU80" i="17"/>
  <c r="EG45" i="4"/>
  <c r="EG63" i="4"/>
  <c r="EH60" i="4"/>
  <c r="EH62" i="4" s="1"/>
  <c r="BV80" i="17" l="1"/>
  <c r="BV61" i="17"/>
  <c r="BV66" i="17" s="1"/>
  <c r="BV67" i="17" s="1"/>
  <c r="BW77" i="17"/>
  <c r="BW79" i="17" s="1"/>
  <c r="BV83" i="17"/>
  <c r="EH45" i="4"/>
  <c r="EI60" i="4"/>
  <c r="EI62" i="4" s="1"/>
  <c r="EH63" i="4"/>
  <c r="CC19" i="3"/>
  <c r="CD16" i="3" s="1"/>
  <c r="BW80" i="17" l="1"/>
  <c r="BW61" i="17"/>
  <c r="BW66" i="17" s="1"/>
  <c r="BW67" i="17" s="1"/>
  <c r="BW83" i="17"/>
  <c r="BX77" i="17"/>
  <c r="BX79" i="17" s="1"/>
  <c r="EI45" i="4"/>
  <c r="EJ60" i="4"/>
  <c r="EJ62" i="4" s="1"/>
  <c r="EI63" i="4"/>
  <c r="BX80" i="17" l="1"/>
  <c r="BX61" i="17"/>
  <c r="BX66" i="17" s="1"/>
  <c r="BX67" i="17" s="1"/>
  <c r="BX83" i="17"/>
  <c r="BY77" i="17"/>
  <c r="BY79" i="17" s="1"/>
  <c r="EJ45" i="4"/>
  <c r="EJ63" i="4"/>
  <c r="EK60" i="4"/>
  <c r="EK62" i="4" s="1"/>
  <c r="CD19" i="3"/>
  <c r="CE16" i="3" s="1"/>
  <c r="BY80" i="17" l="1"/>
  <c r="BY61" i="17"/>
  <c r="BY66" i="17" s="1"/>
  <c r="BY67" i="17" s="1"/>
  <c r="BY83" i="17"/>
  <c r="BZ77" i="17"/>
  <c r="BZ79" i="17" s="1"/>
  <c r="EK45" i="4"/>
  <c r="EK63" i="4"/>
  <c r="EL60" i="4"/>
  <c r="EL62" i="4" s="1"/>
  <c r="BZ80" i="17" l="1"/>
  <c r="BZ61" i="17"/>
  <c r="BZ66" i="17" s="1"/>
  <c r="BZ67" i="17" s="1"/>
  <c r="BZ83" i="17"/>
  <c r="CA77" i="17"/>
  <c r="CA79" i="17" s="1"/>
  <c r="EL45" i="4"/>
  <c r="EL63" i="4"/>
  <c r="EM60" i="4"/>
  <c r="EM62" i="4" s="1"/>
  <c r="CE19" i="3"/>
  <c r="CF16" i="3" s="1"/>
  <c r="CA80" i="17" l="1"/>
  <c r="CA61" i="17"/>
  <c r="CA66" i="17" s="1"/>
  <c r="CA67" i="17" s="1"/>
  <c r="CA83" i="17"/>
  <c r="CB77" i="17"/>
  <c r="CB79" i="17" s="1"/>
  <c r="EM45" i="4"/>
  <c r="EM63" i="4"/>
  <c r="EN60" i="4"/>
  <c r="EN62" i="4" s="1"/>
  <c r="CB80" i="17" l="1"/>
  <c r="CB61" i="17"/>
  <c r="CB66" i="17" s="1"/>
  <c r="CB67" i="17" s="1"/>
  <c r="CB83" i="17"/>
  <c r="CC77" i="17"/>
  <c r="CC79" i="17" s="1"/>
  <c r="EN45" i="4"/>
  <c r="EN63" i="4"/>
  <c r="EO60" i="4"/>
  <c r="EO62" i="4" s="1"/>
  <c r="CF19" i="3"/>
  <c r="CG16" i="3" s="1"/>
  <c r="CC80" i="17" l="1"/>
  <c r="CC61" i="17"/>
  <c r="CC66" i="17" s="1"/>
  <c r="CC67" i="17" s="1"/>
  <c r="CC83" i="17"/>
  <c r="CD77" i="17"/>
  <c r="CD79" i="17" s="1"/>
  <c r="EO45" i="4"/>
  <c r="EO63" i="4"/>
  <c r="EP60" i="4"/>
  <c r="EP62" i="4" s="1"/>
  <c r="CG19" i="3"/>
  <c r="CH16" i="3" s="1"/>
  <c r="CD80" i="17" l="1"/>
  <c r="CD61" i="17"/>
  <c r="CD66" i="17" s="1"/>
  <c r="CD67" i="17" s="1"/>
  <c r="CD83" i="17"/>
  <c r="CE77" i="17"/>
  <c r="CE79" i="17" s="1"/>
  <c r="EP45" i="4"/>
  <c r="EP63" i="4"/>
  <c r="EQ60" i="4"/>
  <c r="EQ62" i="4" s="1"/>
  <c r="CE80" i="17" l="1"/>
  <c r="CE61" i="17"/>
  <c r="CE66" i="17" s="1"/>
  <c r="CE67" i="17" s="1"/>
  <c r="CE83" i="17"/>
  <c r="CF77" i="17"/>
  <c r="CF79" i="17" s="1"/>
  <c r="EQ45" i="4"/>
  <c r="EQ63" i="4"/>
  <c r="ER60" i="4"/>
  <c r="ER62" i="4" s="1"/>
  <c r="CH19" i="3"/>
  <c r="CI16" i="3" s="1"/>
  <c r="CF80" i="17" l="1"/>
  <c r="CF61" i="17"/>
  <c r="CF66" i="17" s="1"/>
  <c r="CF67" i="17" s="1"/>
  <c r="CF83" i="17"/>
  <c r="CG77" i="17"/>
  <c r="CG79" i="17" s="1"/>
  <c r="ER45" i="4"/>
  <c r="ER63" i="4"/>
  <c r="ES60" i="4"/>
  <c r="ES62" i="4" s="1"/>
  <c r="CG83" i="17" l="1"/>
  <c r="CH77" i="17"/>
  <c r="CH79" i="17" s="1"/>
  <c r="CG61" i="17"/>
  <c r="CG66" i="17" s="1"/>
  <c r="CG67" i="17" s="1"/>
  <c r="CG80" i="17"/>
  <c r="ES45" i="4"/>
  <c r="ES63" i="4"/>
  <c r="ET60" i="4"/>
  <c r="ET62" i="4" s="1"/>
  <c r="CI19" i="3"/>
  <c r="CJ16" i="3" s="1"/>
  <c r="CH80" i="17" l="1"/>
  <c r="CH61" i="17"/>
  <c r="CH66" i="17" s="1"/>
  <c r="CH67" i="17" s="1"/>
  <c r="CH83" i="17"/>
  <c r="CI77" i="17"/>
  <c r="CI79" i="17" s="1"/>
  <c r="ET45" i="4"/>
  <c r="ET63" i="4"/>
  <c r="EU60" i="4"/>
  <c r="EU62" i="4" s="1"/>
  <c r="CI80" i="17" l="1"/>
  <c r="CI61" i="17"/>
  <c r="CI66" i="17" s="1"/>
  <c r="CI67" i="17" s="1"/>
  <c r="CI83" i="17"/>
  <c r="CJ77" i="17"/>
  <c r="CJ79" i="17" s="1"/>
  <c r="EU45" i="4"/>
  <c r="EU63" i="4"/>
  <c r="EV60" i="4"/>
  <c r="EV62" i="4" s="1"/>
  <c r="CJ19" i="3"/>
  <c r="CK16" i="3" s="1"/>
  <c r="CJ80" i="17" l="1"/>
  <c r="CJ61" i="17"/>
  <c r="CJ66" i="17" s="1"/>
  <c r="CJ67" i="17" s="1"/>
  <c r="CJ83" i="17"/>
  <c r="CK77" i="17"/>
  <c r="CK79" i="17" s="1"/>
  <c r="EV45" i="4"/>
  <c r="EV63" i="4"/>
  <c r="EW60" i="4"/>
  <c r="EW62" i="4" s="1"/>
  <c r="CK80" i="17" l="1"/>
  <c r="CK61" i="17"/>
  <c r="CK66" i="17" s="1"/>
  <c r="CK67" i="17" s="1"/>
  <c r="CK83" i="17"/>
  <c r="CL77" i="17"/>
  <c r="CL79" i="17" s="1"/>
  <c r="EW45" i="4"/>
  <c r="EW63" i="4"/>
  <c r="EX60" i="4"/>
  <c r="EX62" i="4" s="1"/>
  <c r="CK19" i="3"/>
  <c r="CL16" i="3" s="1"/>
  <c r="CL80" i="17" l="1"/>
  <c r="CL61" i="17"/>
  <c r="CL66" i="17" s="1"/>
  <c r="CL67" i="17" s="1"/>
  <c r="CL83" i="17"/>
  <c r="CM77" i="17"/>
  <c r="CM79" i="17" s="1"/>
  <c r="EX45" i="4"/>
  <c r="EX63" i="4"/>
  <c r="EY60" i="4"/>
  <c r="EY62" i="4" s="1"/>
  <c r="CM80" i="17" l="1"/>
  <c r="CM61" i="17"/>
  <c r="CM66" i="17" s="1"/>
  <c r="CM67" i="17" s="1"/>
  <c r="CM83" i="17"/>
  <c r="CN77" i="17"/>
  <c r="CN79" i="17" s="1"/>
  <c r="EY45" i="4"/>
  <c r="EY63" i="4"/>
  <c r="EZ60" i="4"/>
  <c r="EZ62" i="4" s="1"/>
  <c r="CL19" i="3"/>
  <c r="CM16" i="3" s="1"/>
  <c r="CN80" i="17" l="1"/>
  <c r="CN61" i="17"/>
  <c r="CN66" i="17" s="1"/>
  <c r="CN67" i="17" s="1"/>
  <c r="CN83" i="17"/>
  <c r="CO77" i="17"/>
  <c r="CO79" i="17" s="1"/>
  <c r="EZ45" i="4"/>
  <c r="EZ63" i="4"/>
  <c r="FA60" i="4"/>
  <c r="FA62" i="4" s="1"/>
  <c r="CO80" i="17" l="1"/>
  <c r="CO61" i="17"/>
  <c r="CO66" i="17" s="1"/>
  <c r="CO67" i="17" s="1"/>
  <c r="CO83" i="17"/>
  <c r="CP77" i="17"/>
  <c r="CP79" i="17" s="1"/>
  <c r="FA45" i="4"/>
  <c r="FA63" i="4"/>
  <c r="FB60" i="4"/>
  <c r="FB62" i="4" s="1"/>
  <c r="CM19" i="3"/>
  <c r="CN16" i="3" s="1"/>
  <c r="CP80" i="17" l="1"/>
  <c r="CP61" i="17"/>
  <c r="CP66" i="17" s="1"/>
  <c r="CP67" i="17" s="1"/>
  <c r="CP83" i="17"/>
  <c r="CQ77" i="17"/>
  <c r="CQ79" i="17" s="1"/>
  <c r="FB45" i="4"/>
  <c r="FC60" i="4"/>
  <c r="FC62" i="4" s="1"/>
  <c r="FB63" i="4"/>
  <c r="CQ80" i="17" l="1"/>
  <c r="CQ61" i="17"/>
  <c r="CQ66" i="17" s="1"/>
  <c r="CQ67" i="17" s="1"/>
  <c r="CQ83" i="17"/>
  <c r="CR77" i="17"/>
  <c r="CR79" i="17" s="1"/>
  <c r="FC45" i="4"/>
  <c r="FC63" i="4"/>
  <c r="FD60" i="4"/>
  <c r="FD62" i="4" s="1"/>
  <c r="CN19" i="3"/>
  <c r="CO16" i="3" s="1"/>
  <c r="CR80" i="17" l="1"/>
  <c r="CR61" i="17"/>
  <c r="CR66" i="17" s="1"/>
  <c r="CR67" i="17" s="1"/>
  <c r="CR83" i="17"/>
  <c r="CS77" i="17"/>
  <c r="CS79" i="17" s="1"/>
  <c r="FD45" i="4"/>
  <c r="FD63" i="4"/>
  <c r="FE60" i="4"/>
  <c r="FE62" i="4" s="1"/>
  <c r="CS83" i="17" l="1"/>
  <c r="CT77" i="17"/>
  <c r="CT79" i="17" s="1"/>
  <c r="CS61" i="17"/>
  <c r="CS66" i="17" s="1"/>
  <c r="CS67" i="17" s="1"/>
  <c r="CS80" i="17"/>
  <c r="FE45" i="4"/>
  <c r="FE63" i="4"/>
  <c r="FF60" i="4"/>
  <c r="FF62" i="4" s="1"/>
  <c r="CO19" i="3"/>
  <c r="CP16" i="3" s="1"/>
  <c r="CT80" i="17" l="1"/>
  <c r="CT61" i="17"/>
  <c r="CT66" i="17" s="1"/>
  <c r="CT67" i="17" s="1"/>
  <c r="CT83" i="17"/>
  <c r="CU77" i="17"/>
  <c r="CU79" i="17" s="1"/>
  <c r="FF45" i="4"/>
  <c r="FF63" i="4"/>
  <c r="FG60" i="4"/>
  <c r="FG62" i="4" s="1"/>
  <c r="CU80" i="17" l="1"/>
  <c r="CU61" i="17"/>
  <c r="CU66" i="17" s="1"/>
  <c r="CU67" i="17" s="1"/>
  <c r="CU83" i="17"/>
  <c r="CV77" i="17"/>
  <c r="CV79" i="17" s="1"/>
  <c r="FG45" i="4"/>
  <c r="FG63" i="4"/>
  <c r="FH60" i="4"/>
  <c r="FH62" i="4" s="1"/>
  <c r="CP19" i="3"/>
  <c r="CQ16" i="3" s="1"/>
  <c r="CV80" i="17" l="1"/>
  <c r="CV61" i="17"/>
  <c r="CV66" i="17" s="1"/>
  <c r="CV67" i="17" s="1"/>
  <c r="CV83" i="17"/>
  <c r="CW77" i="17"/>
  <c r="CW79" i="17" s="1"/>
  <c r="FH45" i="4"/>
  <c r="FH63" i="4"/>
  <c r="FI60" i="4"/>
  <c r="FI62" i="4" s="1"/>
  <c r="CW80" i="17" l="1"/>
  <c r="CW61" i="17"/>
  <c r="CW66" i="17" s="1"/>
  <c r="CW67" i="17" s="1"/>
  <c r="CW83" i="17"/>
  <c r="CX77" i="17"/>
  <c r="CX79" i="17" s="1"/>
  <c r="FI45" i="4"/>
  <c r="FI63" i="4"/>
  <c r="FJ60" i="4"/>
  <c r="FJ62" i="4" s="1"/>
  <c r="CQ19" i="3"/>
  <c r="CR16" i="3" s="1"/>
  <c r="CX80" i="17" l="1"/>
  <c r="CX61" i="17"/>
  <c r="CX66" i="17" s="1"/>
  <c r="CX67" i="17" s="1"/>
  <c r="CX83" i="17"/>
  <c r="CY77" i="17"/>
  <c r="CY79" i="17" s="1"/>
  <c r="FJ45" i="4"/>
  <c r="FJ63" i="4"/>
  <c r="FK60" i="4"/>
  <c r="FK62" i="4" s="1"/>
  <c r="CY80" i="17" l="1"/>
  <c r="CY61" i="17"/>
  <c r="CY66" i="17" s="1"/>
  <c r="CY67" i="17" s="1"/>
  <c r="CY83" i="17"/>
  <c r="CZ77" i="17"/>
  <c r="CZ79" i="17" s="1"/>
  <c r="FK45" i="4"/>
  <c r="FK63" i="4"/>
  <c r="FL60" i="4"/>
  <c r="FL62" i="4" s="1"/>
  <c r="CR19" i="3"/>
  <c r="CS16" i="3" s="1"/>
  <c r="CZ80" i="17" l="1"/>
  <c r="CZ61" i="17"/>
  <c r="CZ66" i="17" s="1"/>
  <c r="CZ67" i="17" s="1"/>
  <c r="CZ83" i="17"/>
  <c r="DA77" i="17"/>
  <c r="DA79" i="17" s="1"/>
  <c r="FL45" i="4"/>
  <c r="FL63" i="4"/>
  <c r="FM60" i="4"/>
  <c r="FM62" i="4" s="1"/>
  <c r="DA80" i="17" l="1"/>
  <c r="DA61" i="17"/>
  <c r="DA66" i="17" s="1"/>
  <c r="DA67" i="17" s="1"/>
  <c r="DA83" i="17"/>
  <c r="DB77" i="17"/>
  <c r="DB79" i="17" s="1"/>
  <c r="FM45" i="4"/>
  <c r="FM63" i="4"/>
  <c r="FN60" i="4"/>
  <c r="FN62" i="4" s="1"/>
  <c r="CS19" i="3"/>
  <c r="CT16" i="3" s="1"/>
  <c r="DB80" i="17" l="1"/>
  <c r="DB61" i="17"/>
  <c r="DB66" i="17" s="1"/>
  <c r="DB67" i="17" s="1"/>
  <c r="DB83" i="17"/>
  <c r="DC77" i="17"/>
  <c r="DC79" i="17" s="1"/>
  <c r="FN45" i="4"/>
  <c r="FO60" i="4"/>
  <c r="FO62" i="4" s="1"/>
  <c r="FN63" i="4"/>
  <c r="DC80" i="17" l="1"/>
  <c r="DC61" i="17"/>
  <c r="DC66" i="17" s="1"/>
  <c r="DC67" i="17" s="1"/>
  <c r="DC83" i="17"/>
  <c r="DD77" i="17"/>
  <c r="DD79" i="17" s="1"/>
  <c r="FO45" i="4"/>
  <c r="FP60" i="4"/>
  <c r="FP62" i="4" s="1"/>
  <c r="FO63" i="4"/>
  <c r="CT19" i="3"/>
  <c r="CU16" i="3" s="1"/>
  <c r="DD80" i="17" l="1"/>
  <c r="DD61" i="17"/>
  <c r="DD66" i="17" s="1"/>
  <c r="DD67" i="17" s="1"/>
  <c r="DD83" i="17"/>
  <c r="DE77" i="17"/>
  <c r="DE79" i="17" s="1"/>
  <c r="FP45" i="4"/>
  <c r="FP63" i="4"/>
  <c r="FQ60" i="4"/>
  <c r="FQ62" i="4" s="1"/>
  <c r="DE83" i="17" l="1"/>
  <c r="DF77" i="17"/>
  <c r="DF79" i="17" s="1"/>
  <c r="DE61" i="17"/>
  <c r="DE66" i="17" s="1"/>
  <c r="DE67" i="17" s="1"/>
  <c r="DE80" i="17"/>
  <c r="FQ45" i="4"/>
  <c r="FQ63" i="4"/>
  <c r="FR60" i="4"/>
  <c r="FR62" i="4" s="1"/>
  <c r="CU19" i="3"/>
  <c r="CV16" i="3" s="1"/>
  <c r="DF80" i="17" l="1"/>
  <c r="DF61" i="17"/>
  <c r="DF66" i="17" s="1"/>
  <c r="DF67" i="17" s="1"/>
  <c r="DF83" i="17"/>
  <c r="DG77" i="17"/>
  <c r="DG79" i="17" s="1"/>
  <c r="FR45" i="4"/>
  <c r="FR63" i="4"/>
  <c r="FS60" i="4"/>
  <c r="FS62" i="4" s="1"/>
  <c r="CV19" i="3"/>
  <c r="CW16" i="3" s="1"/>
  <c r="DG80" i="17" l="1"/>
  <c r="DG61" i="17"/>
  <c r="DG66" i="17" s="1"/>
  <c r="DG67" i="17" s="1"/>
  <c r="DG83" i="17"/>
  <c r="DH77" i="17"/>
  <c r="DH79" i="17" s="1"/>
  <c r="FS45" i="4"/>
  <c r="FS63" i="4"/>
  <c r="FT60" i="4"/>
  <c r="FT62" i="4" s="1"/>
  <c r="CW19" i="3"/>
  <c r="CX16" i="3" s="1"/>
  <c r="DH80" i="17" l="1"/>
  <c r="DH61" i="17"/>
  <c r="DH66" i="17" s="1"/>
  <c r="DH67" i="17" s="1"/>
  <c r="DH83" i="17"/>
  <c r="DI77" i="17"/>
  <c r="DI79" i="17" s="1"/>
  <c r="FT45" i="4"/>
  <c r="FT63" i="4"/>
  <c r="FU60" i="4"/>
  <c r="FU62" i="4" s="1"/>
  <c r="CX19" i="3"/>
  <c r="CY16" i="3" s="1"/>
  <c r="DI80" i="17" l="1"/>
  <c r="DI61" i="17"/>
  <c r="DI66" i="17" s="1"/>
  <c r="DI67" i="17" s="1"/>
  <c r="DI83" i="17"/>
  <c r="DJ77" i="17"/>
  <c r="DJ79" i="17" s="1"/>
  <c r="FU45" i="4"/>
  <c r="FU63" i="4"/>
  <c r="FV60" i="4"/>
  <c r="FV62" i="4" s="1"/>
  <c r="CY19" i="3"/>
  <c r="CZ16" i="3" s="1"/>
  <c r="DJ80" i="17" l="1"/>
  <c r="DJ61" i="17"/>
  <c r="DJ66" i="17" s="1"/>
  <c r="DJ67" i="17" s="1"/>
  <c r="DJ83" i="17"/>
  <c r="DK77" i="17"/>
  <c r="DK79" i="17" s="1"/>
  <c r="FV45" i="4"/>
  <c r="FV63" i="4"/>
  <c r="FW60" i="4"/>
  <c r="FW62" i="4" s="1"/>
  <c r="CZ19" i="3"/>
  <c r="DA16" i="3" s="1"/>
  <c r="DK80" i="17" l="1"/>
  <c r="DK61" i="17"/>
  <c r="DK66" i="17" s="1"/>
  <c r="DK67" i="17" s="1"/>
  <c r="DK83" i="17"/>
  <c r="DL77" i="17"/>
  <c r="DL79" i="17" s="1"/>
  <c r="FW45" i="4"/>
  <c r="FW63" i="4"/>
  <c r="FX60" i="4"/>
  <c r="FX62" i="4" s="1"/>
  <c r="DA19" i="3"/>
  <c r="DB16" i="3" s="1"/>
  <c r="DL80" i="17" l="1"/>
  <c r="DL61" i="17"/>
  <c r="DL66" i="17" s="1"/>
  <c r="DL67" i="17" s="1"/>
  <c r="DL83" i="17"/>
  <c r="DM77" i="17"/>
  <c r="DM79" i="17" s="1"/>
  <c r="FX45" i="4"/>
  <c r="FX63" i="4"/>
  <c r="FY60" i="4"/>
  <c r="FY62" i="4" s="1"/>
  <c r="DB19" i="3"/>
  <c r="DC16" i="3" s="1"/>
  <c r="DM80" i="17" l="1"/>
  <c r="DM61" i="17"/>
  <c r="DM66" i="17" s="1"/>
  <c r="DM67" i="17" s="1"/>
  <c r="DM83" i="17"/>
  <c r="DN77" i="17"/>
  <c r="DN79" i="17" s="1"/>
  <c r="FY45" i="4"/>
  <c r="FY63" i="4"/>
  <c r="FZ60" i="4"/>
  <c r="FZ62" i="4" s="1"/>
  <c r="DC19" i="3"/>
  <c r="DD16" i="3" s="1"/>
  <c r="DN80" i="17" l="1"/>
  <c r="DN61" i="17"/>
  <c r="DN66" i="17" s="1"/>
  <c r="DN67" i="17" s="1"/>
  <c r="DN83" i="17"/>
  <c r="DO77" i="17"/>
  <c r="DO79" i="17" s="1"/>
  <c r="FZ45" i="4"/>
  <c r="FZ63" i="4"/>
  <c r="GA60" i="4"/>
  <c r="GA62" i="4" s="1"/>
  <c r="DD19" i="3"/>
  <c r="DE16" i="3" s="1"/>
  <c r="DO80" i="17" l="1"/>
  <c r="DO61" i="17"/>
  <c r="DO66" i="17" s="1"/>
  <c r="DO67" i="17" s="1"/>
  <c r="DO83" i="17"/>
  <c r="DP77" i="17"/>
  <c r="DP79" i="17" s="1"/>
  <c r="GA45" i="4"/>
  <c r="GA63" i="4"/>
  <c r="GB60" i="4"/>
  <c r="GB62" i="4" s="1"/>
  <c r="DE19" i="3"/>
  <c r="DF16" i="3" s="1"/>
  <c r="DP80" i="17" l="1"/>
  <c r="DP61" i="17"/>
  <c r="DP66" i="17" s="1"/>
  <c r="DP67" i="17" s="1"/>
  <c r="DP83" i="17"/>
  <c r="DQ77" i="17"/>
  <c r="DQ79" i="17" s="1"/>
  <c r="GB45" i="4"/>
  <c r="GB63" i="4"/>
  <c r="GC60" i="4"/>
  <c r="GC62" i="4" s="1"/>
  <c r="DF19" i="3"/>
  <c r="DG16" i="3" s="1"/>
  <c r="DQ83" i="17" l="1"/>
  <c r="DR77" i="17"/>
  <c r="DR79" i="17" s="1"/>
  <c r="DQ61" i="17"/>
  <c r="DQ66" i="17" s="1"/>
  <c r="DQ67" i="17" s="1"/>
  <c r="DQ80" i="17"/>
  <c r="GC45" i="4"/>
  <c r="GC63" i="4"/>
  <c r="GD60" i="4"/>
  <c r="GD62" i="4" s="1"/>
  <c r="DG19" i="3"/>
  <c r="DH16" i="3" s="1"/>
  <c r="DR80" i="17" l="1"/>
  <c r="DR61" i="17"/>
  <c r="DR66" i="17" s="1"/>
  <c r="DR67" i="17" s="1"/>
  <c r="DR83" i="17"/>
  <c r="DS77" i="17"/>
  <c r="DS79" i="17" s="1"/>
  <c r="GD45" i="4"/>
  <c r="GE60" i="4"/>
  <c r="GE62" i="4" s="1"/>
  <c r="GD63" i="4"/>
  <c r="DH19" i="3"/>
  <c r="DI16" i="3" s="1"/>
  <c r="DS80" i="17" l="1"/>
  <c r="DS61" i="17"/>
  <c r="DS66" i="17" s="1"/>
  <c r="DS67" i="17" s="1"/>
  <c r="DS83" i="17"/>
  <c r="DT77" i="17"/>
  <c r="DT79" i="17" s="1"/>
  <c r="GE45" i="4"/>
  <c r="GF60" i="4"/>
  <c r="GF62" i="4" s="1"/>
  <c r="GE63" i="4"/>
  <c r="DI19" i="3"/>
  <c r="DJ16" i="3" s="1"/>
  <c r="DT80" i="17" l="1"/>
  <c r="DT61" i="17"/>
  <c r="DT66" i="17" s="1"/>
  <c r="DT67" i="17" s="1"/>
  <c r="DT83" i="17"/>
  <c r="DU77" i="17"/>
  <c r="DU79" i="17" s="1"/>
  <c r="GF45" i="4"/>
  <c r="GF63" i="4"/>
  <c r="GG60" i="4"/>
  <c r="GG62" i="4" s="1"/>
  <c r="DJ19" i="3"/>
  <c r="DK16" i="3" s="1"/>
  <c r="DU80" i="17" l="1"/>
  <c r="DU61" i="17"/>
  <c r="DU66" i="17" s="1"/>
  <c r="DU67" i="17" s="1"/>
  <c r="DU83" i="17"/>
  <c r="DV77" i="17"/>
  <c r="DV79" i="17" s="1"/>
  <c r="GG45" i="4"/>
  <c r="GG63" i="4"/>
  <c r="GH60" i="4"/>
  <c r="GH62" i="4" s="1"/>
  <c r="DK19" i="3"/>
  <c r="DL16" i="3" s="1"/>
  <c r="DV80" i="17" l="1"/>
  <c r="DV61" i="17"/>
  <c r="DV66" i="17" s="1"/>
  <c r="DV67" i="17" s="1"/>
  <c r="DV83" i="17"/>
  <c r="DW77" i="17"/>
  <c r="DW79" i="17" s="1"/>
  <c r="GH45" i="4"/>
  <c r="GH63" i="4"/>
  <c r="GI60" i="4"/>
  <c r="GI62" i="4" s="1"/>
  <c r="DL19" i="3"/>
  <c r="DM16" i="3" s="1"/>
  <c r="DW80" i="17" l="1"/>
  <c r="DW61" i="17"/>
  <c r="DW66" i="17" s="1"/>
  <c r="DW67" i="17" s="1"/>
  <c r="DW83" i="17"/>
  <c r="DX77" i="17"/>
  <c r="DX79" i="17" s="1"/>
  <c r="GI45" i="4"/>
  <c r="GI63" i="4"/>
  <c r="GJ60" i="4"/>
  <c r="GJ62" i="4" s="1"/>
  <c r="DX80" i="17" l="1"/>
  <c r="DX61" i="17"/>
  <c r="DX66" i="17" s="1"/>
  <c r="DX67" i="17" s="1"/>
  <c r="DX83" i="17"/>
  <c r="DY77" i="17"/>
  <c r="DY79" i="17" s="1"/>
  <c r="GJ45" i="4"/>
  <c r="GJ63" i="4"/>
  <c r="GK60" i="4"/>
  <c r="GK62" i="4" s="1"/>
  <c r="DM19" i="3"/>
  <c r="DN16" i="3" s="1"/>
  <c r="DY80" i="17" l="1"/>
  <c r="DY61" i="17"/>
  <c r="DY66" i="17" s="1"/>
  <c r="DY67" i="17" s="1"/>
  <c r="DY83" i="17"/>
  <c r="DZ77" i="17"/>
  <c r="DZ79" i="17" s="1"/>
  <c r="GK45" i="4"/>
  <c r="GK63" i="4"/>
  <c r="GL60" i="4"/>
  <c r="GL62" i="4" s="1"/>
  <c r="DZ80" i="17" l="1"/>
  <c r="DZ61" i="17"/>
  <c r="DZ66" i="17" s="1"/>
  <c r="DZ67" i="17" s="1"/>
  <c r="DZ83" i="17"/>
  <c r="EA77" i="17"/>
  <c r="EA79" i="17" s="1"/>
  <c r="GL45" i="4"/>
  <c r="GL63" i="4"/>
  <c r="GM60" i="4"/>
  <c r="GM62" i="4" s="1"/>
  <c r="DN19" i="3"/>
  <c r="DO16" i="3" s="1"/>
  <c r="EA80" i="17" l="1"/>
  <c r="EA61" i="17"/>
  <c r="EA66" i="17" s="1"/>
  <c r="EA67" i="17" s="1"/>
  <c r="EA83" i="17"/>
  <c r="EB77" i="17"/>
  <c r="EB79" i="17" s="1"/>
  <c r="GM45" i="4"/>
  <c r="GM63" i="4"/>
  <c r="GN60" i="4"/>
  <c r="GN62" i="4" s="1"/>
  <c r="EB80" i="17" l="1"/>
  <c r="EB61" i="17"/>
  <c r="EB66" i="17" s="1"/>
  <c r="EB67" i="17" s="1"/>
  <c r="EB83" i="17"/>
  <c r="EC77" i="17"/>
  <c r="EC79" i="17" s="1"/>
  <c r="GN45" i="4"/>
  <c r="GN63" i="4"/>
  <c r="GO60" i="4"/>
  <c r="GO62" i="4" s="1"/>
  <c r="DO19" i="3"/>
  <c r="DP16" i="3" s="1"/>
  <c r="EC83" i="17" l="1"/>
  <c r="ED77" i="17"/>
  <c r="ED79" i="17" s="1"/>
  <c r="EC61" i="17"/>
  <c r="EC66" i="17" s="1"/>
  <c r="EC67" i="17" s="1"/>
  <c r="EC80" i="17"/>
  <c r="GO45" i="4"/>
  <c r="GO63" i="4"/>
  <c r="GP60" i="4"/>
  <c r="GP62" i="4" s="1"/>
  <c r="ED80" i="17" l="1"/>
  <c r="ED61" i="17"/>
  <c r="ED66" i="17" s="1"/>
  <c r="ED67" i="17" s="1"/>
  <c r="ED83" i="17"/>
  <c r="EE77" i="17"/>
  <c r="EE79" i="17" s="1"/>
  <c r="GP45" i="4"/>
  <c r="GP63" i="4"/>
  <c r="GQ60" i="4"/>
  <c r="GQ62" i="4" s="1"/>
  <c r="DP19" i="3"/>
  <c r="DQ16" i="3" s="1"/>
  <c r="EE80" i="17" l="1"/>
  <c r="EE61" i="17"/>
  <c r="EE66" i="17" s="1"/>
  <c r="EE67" i="17" s="1"/>
  <c r="EE83" i="17"/>
  <c r="EF77" i="17"/>
  <c r="EF79" i="17" s="1"/>
  <c r="GQ45" i="4"/>
  <c r="GQ63" i="4"/>
  <c r="GR60" i="4"/>
  <c r="GR62" i="4" s="1"/>
  <c r="EF80" i="17" l="1"/>
  <c r="EF61" i="17"/>
  <c r="EF66" i="17" s="1"/>
  <c r="EF67" i="17" s="1"/>
  <c r="EF83" i="17"/>
  <c r="EG77" i="17"/>
  <c r="EG79" i="17" s="1"/>
  <c r="GR45" i="4"/>
  <c r="GR63" i="4"/>
  <c r="GS60" i="4"/>
  <c r="GS62" i="4" s="1"/>
  <c r="DQ19" i="3"/>
  <c r="DR16" i="3" s="1"/>
  <c r="EG80" i="17" l="1"/>
  <c r="EG61" i="17"/>
  <c r="EG66" i="17" s="1"/>
  <c r="EG67" i="17" s="1"/>
  <c r="EG83" i="17"/>
  <c r="EH77" i="17"/>
  <c r="EH79" i="17" s="1"/>
  <c r="GS45" i="4"/>
  <c r="GS63" i="4"/>
  <c r="GT60" i="4"/>
  <c r="GT62" i="4" s="1"/>
  <c r="EH80" i="17" l="1"/>
  <c r="EH61" i="17"/>
  <c r="EH66" i="17" s="1"/>
  <c r="EH67" i="17" s="1"/>
  <c r="EH83" i="17"/>
  <c r="EI77" i="17"/>
  <c r="EI79" i="17" s="1"/>
  <c r="GT45" i="4"/>
  <c r="GT63" i="4"/>
  <c r="GU60" i="4"/>
  <c r="GU62" i="4" s="1"/>
  <c r="DR19" i="3"/>
  <c r="DS16" i="3" s="1"/>
  <c r="EI80" i="17" l="1"/>
  <c r="EI61" i="17"/>
  <c r="EI66" i="17" s="1"/>
  <c r="EI67" i="17" s="1"/>
  <c r="EI83" i="17"/>
  <c r="EJ77" i="17"/>
  <c r="EJ79" i="17" s="1"/>
  <c r="GU45" i="4"/>
  <c r="GV60" i="4"/>
  <c r="GV62" i="4" s="1"/>
  <c r="GU63" i="4"/>
  <c r="DS19" i="3"/>
  <c r="DT16" i="3" s="1"/>
  <c r="EJ80" i="17" l="1"/>
  <c r="EJ61" i="17"/>
  <c r="EJ66" i="17" s="1"/>
  <c r="EJ67" i="17" s="1"/>
  <c r="EJ83" i="17"/>
  <c r="EK77" i="17"/>
  <c r="EK79" i="17" s="1"/>
  <c r="GV45" i="4"/>
  <c r="GV63" i="4"/>
  <c r="GW60" i="4"/>
  <c r="GW62" i="4" s="1"/>
  <c r="EK80" i="17" l="1"/>
  <c r="EK61" i="17"/>
  <c r="EK66" i="17" s="1"/>
  <c r="EK67" i="17" s="1"/>
  <c r="EK83" i="17"/>
  <c r="EL77" i="17"/>
  <c r="EL79" i="17" s="1"/>
  <c r="GW45" i="4"/>
  <c r="GW63" i="4"/>
  <c r="GX60" i="4"/>
  <c r="GX62" i="4" s="1"/>
  <c r="DT19" i="3"/>
  <c r="DU16" i="3" s="1"/>
  <c r="EL80" i="17" l="1"/>
  <c r="EL61" i="17"/>
  <c r="EL66" i="17" s="1"/>
  <c r="EL67" i="17" s="1"/>
  <c r="EL83" i="17"/>
  <c r="EM77" i="17"/>
  <c r="EM79" i="17" s="1"/>
  <c r="GX45" i="4"/>
  <c r="GY60" i="4"/>
  <c r="GY62" i="4" s="1"/>
  <c r="GX63" i="4"/>
  <c r="EM80" i="17" l="1"/>
  <c r="EM61" i="17"/>
  <c r="EM66" i="17" s="1"/>
  <c r="EM67" i="17" s="1"/>
  <c r="EM83" i="17"/>
  <c r="EN77" i="17"/>
  <c r="EN79" i="17" s="1"/>
  <c r="GY45" i="4"/>
  <c r="GY63" i="4"/>
  <c r="GZ60" i="4"/>
  <c r="GZ62" i="4" s="1"/>
  <c r="DU19" i="3"/>
  <c r="DV16" i="3" s="1"/>
  <c r="EN80" i="17" l="1"/>
  <c r="EN61" i="17"/>
  <c r="EN66" i="17" s="1"/>
  <c r="EN67" i="17" s="1"/>
  <c r="EN83" i="17"/>
  <c r="EO77" i="17"/>
  <c r="EO79" i="17" s="1"/>
  <c r="GZ45" i="4"/>
  <c r="GZ63" i="4"/>
  <c r="HA60" i="4"/>
  <c r="HA62" i="4" s="1"/>
  <c r="EO83" i="17" l="1"/>
  <c r="EP77" i="17"/>
  <c r="EP79" i="17" s="1"/>
  <c r="EO61" i="17"/>
  <c r="EO66" i="17" s="1"/>
  <c r="EO67" i="17" s="1"/>
  <c r="EO80" i="17"/>
  <c r="HA45" i="4"/>
  <c r="HA63" i="4"/>
  <c r="HB60" i="4"/>
  <c r="HB62" i="4" s="1"/>
  <c r="DV19" i="3"/>
  <c r="DW16" i="3" s="1"/>
  <c r="EP80" i="17" l="1"/>
  <c r="EP61" i="17"/>
  <c r="EP66" i="17" s="1"/>
  <c r="EP67" i="17" s="1"/>
  <c r="EP83" i="17"/>
  <c r="EQ77" i="17"/>
  <c r="EQ79" i="17" s="1"/>
  <c r="HB45" i="4"/>
  <c r="HB63" i="4"/>
  <c r="HC60" i="4"/>
  <c r="HC62" i="4" s="1"/>
  <c r="EQ80" i="17" l="1"/>
  <c r="EQ61" i="17"/>
  <c r="EQ66" i="17" s="1"/>
  <c r="EQ67" i="17" s="1"/>
  <c r="EQ83" i="17"/>
  <c r="ER77" i="17"/>
  <c r="ER79" i="17" s="1"/>
  <c r="HC45" i="4"/>
  <c r="HC63" i="4"/>
  <c r="HD60" i="4"/>
  <c r="HD62" i="4" s="1"/>
  <c r="DW19" i="3"/>
  <c r="DX16" i="3" s="1"/>
  <c r="ER80" i="17" l="1"/>
  <c r="ER61" i="17"/>
  <c r="ER66" i="17" s="1"/>
  <c r="ER67" i="17" s="1"/>
  <c r="ER83" i="17"/>
  <c r="ES77" i="17"/>
  <c r="ES79" i="17" s="1"/>
  <c r="HD45" i="4"/>
  <c r="HD63" i="4"/>
  <c r="HE60" i="4"/>
  <c r="HE62" i="4" s="1"/>
  <c r="ES80" i="17" l="1"/>
  <c r="ES61" i="17"/>
  <c r="ES66" i="17" s="1"/>
  <c r="ES67" i="17" s="1"/>
  <c r="ES83" i="17"/>
  <c r="ET77" i="17"/>
  <c r="ET79" i="17" s="1"/>
  <c r="HE45" i="4"/>
  <c r="HE63" i="4"/>
  <c r="HF60" i="4"/>
  <c r="HF62" i="4" s="1"/>
  <c r="DX19" i="3"/>
  <c r="DY16" i="3" s="1"/>
  <c r="ET80" i="17" l="1"/>
  <c r="ET61" i="17"/>
  <c r="ET66" i="17" s="1"/>
  <c r="ET67" i="17" s="1"/>
  <c r="ET83" i="17"/>
  <c r="EU77" i="17"/>
  <c r="EU79" i="17" s="1"/>
  <c r="HF45" i="4"/>
  <c r="HF63" i="4"/>
  <c r="HG60" i="4"/>
  <c r="HG62" i="4" s="1"/>
  <c r="EU80" i="17" l="1"/>
  <c r="EU61" i="17"/>
  <c r="EU66" i="17" s="1"/>
  <c r="EU67" i="17" s="1"/>
  <c r="EU83" i="17"/>
  <c r="EV77" i="17"/>
  <c r="EV79" i="17" s="1"/>
  <c r="HG45" i="4"/>
  <c r="HG63" i="4"/>
  <c r="HH60" i="4"/>
  <c r="HH62" i="4" s="1"/>
  <c r="DY19" i="3"/>
  <c r="DZ16" i="3" s="1"/>
  <c r="EV80" i="17" l="1"/>
  <c r="EV61" i="17"/>
  <c r="EV66" i="17" s="1"/>
  <c r="EV67" i="17" s="1"/>
  <c r="EV83" i="17"/>
  <c r="EW77" i="17"/>
  <c r="EW79" i="17" s="1"/>
  <c r="HH45" i="4"/>
  <c r="HH63" i="4"/>
  <c r="HI60" i="4"/>
  <c r="HI62" i="4" s="1"/>
  <c r="EW80" i="17" l="1"/>
  <c r="EW61" i="17"/>
  <c r="EW66" i="17" s="1"/>
  <c r="EW67" i="17" s="1"/>
  <c r="EW83" i="17"/>
  <c r="EX77" i="17"/>
  <c r="EX79" i="17" s="1"/>
  <c r="HI45" i="4"/>
  <c r="HI63" i="4"/>
  <c r="HJ60" i="4"/>
  <c r="HJ62" i="4" s="1"/>
  <c r="DZ19" i="3"/>
  <c r="EA16" i="3" s="1"/>
  <c r="EX80" i="17" l="1"/>
  <c r="EX61" i="17"/>
  <c r="EX66" i="17" s="1"/>
  <c r="EX67" i="17" s="1"/>
  <c r="EX83" i="17"/>
  <c r="EY77" i="17"/>
  <c r="EY79" i="17" s="1"/>
  <c r="HJ45" i="4"/>
  <c r="HK60" i="4"/>
  <c r="HK62" i="4" s="1"/>
  <c r="HJ63" i="4"/>
  <c r="EY80" i="17" l="1"/>
  <c r="EY61" i="17"/>
  <c r="EY66" i="17" s="1"/>
  <c r="EY67" i="17" s="1"/>
  <c r="EY83" i="17"/>
  <c r="EZ77" i="17"/>
  <c r="EZ79" i="17" s="1"/>
  <c r="HK45" i="4"/>
  <c r="HL60" i="4"/>
  <c r="HL62" i="4" s="1"/>
  <c r="HK63" i="4"/>
  <c r="EA19" i="3"/>
  <c r="EB16" i="3" s="1"/>
  <c r="EZ80" i="17" l="1"/>
  <c r="EZ61" i="17"/>
  <c r="EZ66" i="17" s="1"/>
  <c r="EZ67" i="17" s="1"/>
  <c r="EZ83" i="17"/>
  <c r="FA77" i="17"/>
  <c r="FA79" i="17" s="1"/>
  <c r="HL45" i="4"/>
  <c r="HL63" i="4"/>
  <c r="HM60" i="4"/>
  <c r="HM62" i="4" s="1"/>
  <c r="FA83" i="17" l="1"/>
  <c r="FB77" i="17"/>
  <c r="FB79" i="17" s="1"/>
  <c r="FA61" i="17"/>
  <c r="FA66" i="17" s="1"/>
  <c r="FA67" i="17" s="1"/>
  <c r="FA80" i="17"/>
  <c r="HM45" i="4"/>
  <c r="HM63" i="4"/>
  <c r="HN60" i="4"/>
  <c r="HN62" i="4" s="1"/>
  <c r="EB19" i="3"/>
  <c r="EC16" i="3" s="1"/>
  <c r="FB80" i="17" l="1"/>
  <c r="FB61" i="17"/>
  <c r="FB66" i="17" s="1"/>
  <c r="FB67" i="17" s="1"/>
  <c r="FB83" i="17"/>
  <c r="FC77" i="17"/>
  <c r="FC79" i="17" s="1"/>
  <c r="HN45" i="4"/>
  <c r="HN63" i="4"/>
  <c r="HO60" i="4"/>
  <c r="HO62" i="4" s="1"/>
  <c r="FC80" i="17" l="1"/>
  <c r="FC61" i="17"/>
  <c r="FC66" i="17" s="1"/>
  <c r="FC67" i="17" s="1"/>
  <c r="FC83" i="17"/>
  <c r="FD77" i="17"/>
  <c r="FD79" i="17" s="1"/>
  <c r="HO45" i="4"/>
  <c r="HO63" i="4"/>
  <c r="HP60" i="4"/>
  <c r="HP62" i="4" s="1"/>
  <c r="EC19" i="3"/>
  <c r="ED16" i="3" s="1"/>
  <c r="FD80" i="17" l="1"/>
  <c r="FD61" i="17"/>
  <c r="FD66" i="17" s="1"/>
  <c r="FD67" i="17" s="1"/>
  <c r="FD83" i="17"/>
  <c r="FE77" i="17"/>
  <c r="FE79" i="17" s="1"/>
  <c r="HP45" i="4"/>
  <c r="HP63" i="4"/>
  <c r="HQ60" i="4"/>
  <c r="HQ62" i="4" s="1"/>
  <c r="FE80" i="17" l="1"/>
  <c r="FE61" i="17"/>
  <c r="FE66" i="17" s="1"/>
  <c r="FE67" i="17" s="1"/>
  <c r="FE83" i="17"/>
  <c r="FF77" i="17"/>
  <c r="FF79" i="17" s="1"/>
  <c r="HQ45" i="4"/>
  <c r="HQ63" i="4"/>
  <c r="HR60" i="4"/>
  <c r="HR62" i="4" s="1"/>
  <c r="ED19" i="3"/>
  <c r="EE16" i="3" s="1"/>
  <c r="FF80" i="17" l="1"/>
  <c r="FF61" i="17"/>
  <c r="FF66" i="17" s="1"/>
  <c r="FF67" i="17" s="1"/>
  <c r="FF83" i="17"/>
  <c r="FG77" i="17"/>
  <c r="FG79" i="17" s="1"/>
  <c r="HR45" i="4"/>
  <c r="HR63" i="4"/>
  <c r="HS60" i="4"/>
  <c r="HS62" i="4" s="1"/>
  <c r="FG80" i="17" l="1"/>
  <c r="FG61" i="17"/>
  <c r="FG66" i="17" s="1"/>
  <c r="FG67" i="17" s="1"/>
  <c r="FG83" i="17"/>
  <c r="FH77" i="17"/>
  <c r="FH79" i="17" s="1"/>
  <c r="HS45" i="4"/>
  <c r="HS63" i="4"/>
  <c r="HT60" i="4"/>
  <c r="HT62" i="4" s="1"/>
  <c r="EE19" i="3"/>
  <c r="EF16" i="3" s="1"/>
  <c r="FH80" i="17" l="1"/>
  <c r="FH61" i="17"/>
  <c r="FH66" i="17" s="1"/>
  <c r="FH67" i="17" s="1"/>
  <c r="FH83" i="17"/>
  <c r="FI77" i="17"/>
  <c r="FI79" i="17" s="1"/>
  <c r="HT45" i="4"/>
  <c r="HT63" i="4"/>
  <c r="HU60" i="4"/>
  <c r="HU62" i="4" s="1"/>
  <c r="FI80" i="17" l="1"/>
  <c r="FI61" i="17"/>
  <c r="FI66" i="17" s="1"/>
  <c r="FI67" i="17" s="1"/>
  <c r="FI83" i="17"/>
  <c r="FJ77" i="17"/>
  <c r="FJ79" i="17" s="1"/>
  <c r="HU45" i="4"/>
  <c r="HU63" i="4"/>
  <c r="HV60" i="4"/>
  <c r="HV62" i="4" s="1"/>
  <c r="EF19" i="3"/>
  <c r="EG16" i="3" s="1"/>
  <c r="FJ80" i="17" l="1"/>
  <c r="FJ61" i="17"/>
  <c r="FJ66" i="17" s="1"/>
  <c r="FJ67" i="17" s="1"/>
  <c r="FJ83" i="17"/>
  <c r="FK77" i="17"/>
  <c r="FK79" i="17" s="1"/>
  <c r="HV45" i="4"/>
  <c r="HV63" i="4"/>
  <c r="HW60" i="4"/>
  <c r="HW62" i="4" s="1"/>
  <c r="FK80" i="17" l="1"/>
  <c r="FK61" i="17"/>
  <c r="FK66" i="17" s="1"/>
  <c r="FK67" i="17" s="1"/>
  <c r="FK83" i="17"/>
  <c r="FL77" i="17"/>
  <c r="FL79" i="17" s="1"/>
  <c r="HW45" i="4"/>
  <c r="HW63" i="4"/>
  <c r="HX60" i="4"/>
  <c r="HX62" i="4" s="1"/>
  <c r="EG19" i="3"/>
  <c r="EH16" i="3" s="1"/>
  <c r="FL80" i="17" l="1"/>
  <c r="FL61" i="17"/>
  <c r="FL66" i="17" s="1"/>
  <c r="FL67" i="17" s="1"/>
  <c r="FL83" i="17"/>
  <c r="FM77" i="17"/>
  <c r="FM79" i="17" s="1"/>
  <c r="HX45" i="4"/>
  <c r="HX63" i="4"/>
  <c r="HY60" i="4"/>
  <c r="HY62" i="4" s="1"/>
  <c r="FM83" i="17" l="1"/>
  <c r="FN77" i="17"/>
  <c r="FN79" i="17" s="1"/>
  <c r="FM61" i="17"/>
  <c r="FM66" i="17" s="1"/>
  <c r="FM67" i="17" s="1"/>
  <c r="FM80" i="17"/>
  <c r="HY45" i="4"/>
  <c r="HY63" i="4"/>
  <c r="HZ60" i="4"/>
  <c r="HZ62" i="4" s="1"/>
  <c r="EH19" i="3"/>
  <c r="EI16" i="3" s="1"/>
  <c r="FN80" i="17" l="1"/>
  <c r="FN61" i="17"/>
  <c r="FN66" i="17" s="1"/>
  <c r="FN67" i="17" s="1"/>
  <c r="FN83" i="17"/>
  <c r="FO77" i="17"/>
  <c r="FO79" i="17" s="1"/>
  <c r="HZ45" i="4"/>
  <c r="IA60" i="4"/>
  <c r="IA62" i="4" s="1"/>
  <c r="HZ63" i="4"/>
  <c r="FO80" i="17" l="1"/>
  <c r="FO61" i="17"/>
  <c r="FO66" i="17" s="1"/>
  <c r="FO67" i="17" s="1"/>
  <c r="FO83" i="17"/>
  <c r="FP77" i="17"/>
  <c r="FP79" i="17" s="1"/>
  <c r="IA45" i="4"/>
  <c r="IB60" i="4"/>
  <c r="IB62" i="4" s="1"/>
  <c r="IA63" i="4"/>
  <c r="EI19" i="3"/>
  <c r="EJ16" i="3" s="1"/>
  <c r="FP80" i="17" l="1"/>
  <c r="FP61" i="17"/>
  <c r="FP66" i="17" s="1"/>
  <c r="FP67" i="17" s="1"/>
  <c r="FP83" i="17"/>
  <c r="FQ77" i="17"/>
  <c r="FQ79" i="17" s="1"/>
  <c r="IB45" i="4"/>
  <c r="IB63" i="4"/>
  <c r="IC60" i="4"/>
  <c r="IC62" i="4" s="1"/>
  <c r="FQ80" i="17" l="1"/>
  <c r="FQ61" i="17"/>
  <c r="FQ66" i="17" s="1"/>
  <c r="FQ67" i="17" s="1"/>
  <c r="FQ83" i="17"/>
  <c r="FR77" i="17"/>
  <c r="FR79" i="17" s="1"/>
  <c r="IC45" i="4"/>
  <c r="IC63" i="4"/>
  <c r="ID60" i="4"/>
  <c r="ID62" i="4" s="1"/>
  <c r="EJ19" i="3"/>
  <c r="EK16" i="3" s="1"/>
  <c r="FR80" i="17" l="1"/>
  <c r="FR61" i="17"/>
  <c r="FR66" i="17" s="1"/>
  <c r="FR67" i="17" s="1"/>
  <c r="FR83" i="17"/>
  <c r="FS77" i="17"/>
  <c r="FS79" i="17" s="1"/>
  <c r="ID45" i="4"/>
  <c r="ID63" i="4"/>
  <c r="IE60" i="4"/>
  <c r="IE62" i="4" s="1"/>
  <c r="FS80" i="17" l="1"/>
  <c r="FS61" i="17"/>
  <c r="FS66" i="17" s="1"/>
  <c r="FS67" i="17" s="1"/>
  <c r="FS83" i="17"/>
  <c r="FT77" i="17"/>
  <c r="FT79" i="17" s="1"/>
  <c r="IE45" i="4"/>
  <c r="IE63" i="4"/>
  <c r="IF60" i="4"/>
  <c r="IF62" i="4" s="1"/>
  <c r="EK19" i="3"/>
  <c r="EL16" i="3" s="1"/>
  <c r="FT80" i="17" l="1"/>
  <c r="FT61" i="17"/>
  <c r="FT66" i="17" s="1"/>
  <c r="FT67" i="17" s="1"/>
  <c r="FT83" i="17"/>
  <c r="FU77" i="17"/>
  <c r="FU79" i="17" s="1"/>
  <c r="IF45" i="4"/>
  <c r="IF63" i="4"/>
  <c r="IG60" i="4"/>
  <c r="IG62" i="4" s="1"/>
  <c r="FU80" i="17" l="1"/>
  <c r="FU61" i="17"/>
  <c r="FU66" i="17" s="1"/>
  <c r="FU67" i="17" s="1"/>
  <c r="FU83" i="17"/>
  <c r="FV77" i="17"/>
  <c r="FV79" i="17" s="1"/>
  <c r="IG45" i="4"/>
  <c r="IG63" i="4"/>
  <c r="IH60" i="4"/>
  <c r="IH62" i="4" s="1"/>
  <c r="EL19" i="3"/>
  <c r="EM16" i="3" s="1"/>
  <c r="FV80" i="17" l="1"/>
  <c r="FV61" i="17"/>
  <c r="FV66" i="17" s="1"/>
  <c r="FV67" i="17" s="1"/>
  <c r="FV83" i="17"/>
  <c r="FW77" i="17"/>
  <c r="FW79" i="17" s="1"/>
  <c r="IH45" i="4"/>
  <c r="IH63" i="4"/>
  <c r="II60" i="4"/>
  <c r="II62" i="4" s="1"/>
  <c r="FW80" i="17" l="1"/>
  <c r="FW61" i="17"/>
  <c r="FW66" i="17" s="1"/>
  <c r="FW67" i="17" s="1"/>
  <c r="FW83" i="17"/>
  <c r="FX77" i="17"/>
  <c r="FX79" i="17" s="1"/>
  <c r="II45" i="4"/>
  <c r="II63" i="4"/>
  <c r="IJ60" i="4"/>
  <c r="IJ62" i="4" s="1"/>
  <c r="EM19" i="3"/>
  <c r="EN16" i="3" s="1"/>
  <c r="FX80" i="17" l="1"/>
  <c r="FX61" i="17"/>
  <c r="FX66" i="17" s="1"/>
  <c r="FX67" i="17" s="1"/>
  <c r="FX83" i="17"/>
  <c r="FY77" i="17"/>
  <c r="FY79" i="17" s="1"/>
  <c r="IJ45" i="4"/>
  <c r="IJ63" i="4"/>
  <c r="IK60" i="4"/>
  <c r="IK62" i="4" s="1"/>
  <c r="FY83" i="17" l="1"/>
  <c r="FZ77" i="17"/>
  <c r="FZ79" i="17" s="1"/>
  <c r="FY61" i="17"/>
  <c r="FY66" i="17" s="1"/>
  <c r="FY67" i="17" s="1"/>
  <c r="FY80" i="17"/>
  <c r="IK45" i="4"/>
  <c r="IK63" i="4"/>
  <c r="IL60" i="4"/>
  <c r="IL62" i="4" s="1"/>
  <c r="EN19" i="3"/>
  <c r="EO16" i="3" s="1"/>
  <c r="FZ80" i="17" l="1"/>
  <c r="FZ61" i="17"/>
  <c r="FZ66" i="17" s="1"/>
  <c r="FZ67" i="17" s="1"/>
  <c r="FZ83" i="17"/>
  <c r="GA77" i="17"/>
  <c r="GA79" i="17" s="1"/>
  <c r="IL45" i="4"/>
  <c r="IL63" i="4"/>
  <c r="IM60" i="4"/>
  <c r="IM62" i="4" s="1"/>
  <c r="GA80" i="17" l="1"/>
  <c r="GA61" i="17"/>
  <c r="GA66" i="17" s="1"/>
  <c r="GA67" i="17" s="1"/>
  <c r="GA83" i="17"/>
  <c r="GB77" i="17"/>
  <c r="GB79" i="17" s="1"/>
  <c r="IM45" i="4"/>
  <c r="IM63" i="4"/>
  <c r="IN60" i="4"/>
  <c r="IN62" i="4" s="1"/>
  <c r="EO19" i="3"/>
  <c r="EP16" i="3" s="1"/>
  <c r="GB80" i="17" l="1"/>
  <c r="GB61" i="17"/>
  <c r="GB66" i="17" s="1"/>
  <c r="GB67" i="17" s="1"/>
  <c r="GB83" i="17"/>
  <c r="GC77" i="17"/>
  <c r="GC79" i="17" s="1"/>
  <c r="IN45" i="4"/>
  <c r="IN63" i="4"/>
  <c r="IO60" i="4"/>
  <c r="IO62" i="4" s="1"/>
  <c r="GC80" i="17" l="1"/>
  <c r="GC61" i="17"/>
  <c r="GC66" i="17" s="1"/>
  <c r="GC67" i="17" s="1"/>
  <c r="GC83" i="17"/>
  <c r="GD77" i="17"/>
  <c r="GD79" i="17" s="1"/>
  <c r="IO45" i="4"/>
  <c r="IO63" i="4"/>
  <c r="IP60" i="4"/>
  <c r="IP62" i="4" s="1"/>
  <c r="EP19" i="3"/>
  <c r="EQ16" i="3" s="1"/>
  <c r="GD80" i="17" l="1"/>
  <c r="GD61" i="17"/>
  <c r="GD66" i="17" s="1"/>
  <c r="GD67" i="17" s="1"/>
  <c r="GD83" i="17"/>
  <c r="GE77" i="17"/>
  <c r="GE79" i="17" s="1"/>
  <c r="IP45" i="4"/>
  <c r="IQ60" i="4"/>
  <c r="IQ62" i="4" s="1"/>
  <c r="IP63" i="4"/>
  <c r="GE80" i="17" l="1"/>
  <c r="GE61" i="17"/>
  <c r="GE66" i="17" s="1"/>
  <c r="GE67" i="17" s="1"/>
  <c r="GE83" i="17"/>
  <c r="GF77" i="17"/>
  <c r="GF79" i="17" s="1"/>
  <c r="IQ45" i="4"/>
  <c r="IR60" i="4"/>
  <c r="IR62" i="4" s="1"/>
  <c r="IQ63" i="4"/>
  <c r="EQ19" i="3"/>
  <c r="ER16" i="3" s="1"/>
  <c r="GF80" i="17" l="1"/>
  <c r="GF61" i="17"/>
  <c r="GF66" i="17" s="1"/>
  <c r="GF67" i="17" s="1"/>
  <c r="GF83" i="17"/>
  <c r="GG77" i="17"/>
  <c r="GG79" i="17" s="1"/>
  <c r="IR45" i="4"/>
  <c r="IR63" i="4"/>
  <c r="IS60" i="4"/>
  <c r="IS62" i="4" s="1"/>
  <c r="GG80" i="17" l="1"/>
  <c r="GG61" i="17"/>
  <c r="GG66" i="17" s="1"/>
  <c r="GG67" i="17" s="1"/>
  <c r="GG83" i="17"/>
  <c r="GH77" i="17"/>
  <c r="GH79" i="17" s="1"/>
  <c r="IS45" i="4"/>
  <c r="IS63" i="4"/>
  <c r="IT60" i="4"/>
  <c r="IT62" i="4" s="1"/>
  <c r="ER19" i="3"/>
  <c r="ES16" i="3" s="1"/>
  <c r="GH80" i="17" l="1"/>
  <c r="GH61" i="17"/>
  <c r="GH66" i="17" s="1"/>
  <c r="GH67" i="17" s="1"/>
  <c r="GH83" i="17"/>
  <c r="GI77" i="17"/>
  <c r="GI79" i="17" s="1"/>
  <c r="IT45" i="4"/>
  <c r="IT63" i="4"/>
  <c r="IU60" i="4"/>
  <c r="IU62" i="4" s="1"/>
  <c r="GI80" i="17" l="1"/>
  <c r="GI61" i="17"/>
  <c r="GI66" i="17" s="1"/>
  <c r="GI67" i="17" s="1"/>
  <c r="GI83" i="17"/>
  <c r="GJ77" i="17"/>
  <c r="GJ79" i="17" s="1"/>
  <c r="IU45" i="4"/>
  <c r="IU63" i="4"/>
  <c r="IV60" i="4"/>
  <c r="IV62" i="4" s="1"/>
  <c r="ES19" i="3"/>
  <c r="ET16" i="3" s="1"/>
  <c r="GJ80" i="17" l="1"/>
  <c r="GJ61" i="17"/>
  <c r="GJ66" i="17" s="1"/>
  <c r="GJ67" i="17" s="1"/>
  <c r="GJ83" i="17"/>
  <c r="GK77" i="17"/>
  <c r="GK79" i="17" s="1"/>
  <c r="IV45" i="4"/>
  <c r="IV63" i="4"/>
  <c r="IW60" i="4"/>
  <c r="IW62" i="4" s="1"/>
  <c r="GK83" i="17" l="1"/>
  <c r="GL77" i="17"/>
  <c r="GL79" i="17" s="1"/>
  <c r="GK61" i="17"/>
  <c r="GK66" i="17" s="1"/>
  <c r="GK67" i="17" s="1"/>
  <c r="GK80" i="17"/>
  <c r="IW45" i="4"/>
  <c r="IW63" i="4"/>
  <c r="IX60" i="4"/>
  <c r="IX62" i="4" s="1"/>
  <c r="ET19" i="3"/>
  <c r="EU16" i="3" s="1"/>
  <c r="GL80" i="17" l="1"/>
  <c r="GL61" i="17"/>
  <c r="GL66" i="17" s="1"/>
  <c r="GL67" i="17" s="1"/>
  <c r="GL83" i="17"/>
  <c r="GM77" i="17"/>
  <c r="GM79" i="17" s="1"/>
  <c r="IX45" i="4"/>
  <c r="IX63" i="4"/>
  <c r="IY60" i="4"/>
  <c r="IY62" i="4" s="1"/>
  <c r="GM80" i="17" l="1"/>
  <c r="GM61" i="17"/>
  <c r="GM66" i="17" s="1"/>
  <c r="GM67" i="17" s="1"/>
  <c r="GM83" i="17"/>
  <c r="GN77" i="17"/>
  <c r="GN79" i="17" s="1"/>
  <c r="IY45" i="4"/>
  <c r="IY63" i="4"/>
  <c r="IZ60" i="4"/>
  <c r="IZ62" i="4" s="1"/>
  <c r="EU19" i="3"/>
  <c r="EV16" i="3" s="1"/>
  <c r="GN80" i="17" l="1"/>
  <c r="GN61" i="17"/>
  <c r="GN66" i="17" s="1"/>
  <c r="GN67" i="17" s="1"/>
  <c r="GN83" i="17"/>
  <c r="GO77" i="17"/>
  <c r="GO79" i="17" s="1"/>
  <c r="IZ45" i="4"/>
  <c r="IZ63" i="4"/>
  <c r="JA60" i="4"/>
  <c r="JA62" i="4" s="1"/>
  <c r="GO80" i="17" l="1"/>
  <c r="GO61" i="17"/>
  <c r="GO66" i="17" s="1"/>
  <c r="GO67" i="17" s="1"/>
  <c r="GO83" i="17"/>
  <c r="GP77" i="17"/>
  <c r="GP79" i="17" s="1"/>
  <c r="JA45" i="4"/>
  <c r="JA63" i="4"/>
  <c r="JB60" i="4"/>
  <c r="JB62" i="4" s="1"/>
  <c r="EV19" i="3"/>
  <c r="EW16" i="3" s="1"/>
  <c r="GP80" i="17" l="1"/>
  <c r="GP61" i="17"/>
  <c r="GP66" i="17" s="1"/>
  <c r="GP67" i="17" s="1"/>
  <c r="GP83" i="17"/>
  <c r="GQ77" i="17"/>
  <c r="GQ79" i="17" s="1"/>
  <c r="JB45" i="4"/>
  <c r="JB63" i="4"/>
  <c r="JC60" i="4"/>
  <c r="JC62" i="4" s="1"/>
  <c r="GQ80" i="17" l="1"/>
  <c r="GQ61" i="17"/>
  <c r="GQ66" i="17" s="1"/>
  <c r="GQ67" i="17" s="1"/>
  <c r="GQ83" i="17"/>
  <c r="GR77" i="17"/>
  <c r="GR79" i="17" s="1"/>
  <c r="JC45" i="4"/>
  <c r="JC63" i="4"/>
  <c r="JD60" i="4"/>
  <c r="JD62" i="4" s="1"/>
  <c r="EW19" i="3"/>
  <c r="EX16" i="3" s="1"/>
  <c r="GR80" i="17" l="1"/>
  <c r="GR61" i="17"/>
  <c r="GR66" i="17" s="1"/>
  <c r="GR67" i="17" s="1"/>
  <c r="GR83" i="17"/>
  <c r="GS77" i="17"/>
  <c r="GS79" i="17" s="1"/>
  <c r="JD45" i="4"/>
  <c r="JD63" i="4"/>
  <c r="JE60" i="4"/>
  <c r="JE62" i="4" s="1"/>
  <c r="GS80" i="17" l="1"/>
  <c r="GS61" i="17"/>
  <c r="GS66" i="17" s="1"/>
  <c r="GS67" i="17" s="1"/>
  <c r="GS83" i="17"/>
  <c r="GT77" i="17"/>
  <c r="GT79" i="17" s="1"/>
  <c r="JE45" i="4"/>
  <c r="JE63" i="4"/>
  <c r="JF60" i="4"/>
  <c r="JF62" i="4" s="1"/>
  <c r="EX19" i="3"/>
  <c r="EY16" i="3" s="1"/>
  <c r="GT80" i="17" l="1"/>
  <c r="GT61" i="17"/>
  <c r="GT66" i="17" s="1"/>
  <c r="GT67" i="17" s="1"/>
  <c r="GT83" i="17"/>
  <c r="GU77" i="17"/>
  <c r="GU79" i="17" s="1"/>
  <c r="JF45" i="4"/>
  <c r="JG60" i="4"/>
  <c r="JG62" i="4" s="1"/>
  <c r="JF63" i="4"/>
  <c r="EY19" i="3"/>
  <c r="EZ16" i="3" s="1"/>
  <c r="GU80" i="17" l="1"/>
  <c r="GU61" i="17"/>
  <c r="GU66" i="17" s="1"/>
  <c r="GU67" i="17" s="1"/>
  <c r="GU83" i="17"/>
  <c r="GV77" i="17"/>
  <c r="GV79" i="17" s="1"/>
  <c r="JG45" i="4"/>
  <c r="JH60" i="4"/>
  <c r="JH62" i="4" s="1"/>
  <c r="JG63" i="4"/>
  <c r="EZ19" i="3"/>
  <c r="FA16" i="3" s="1"/>
  <c r="GV80" i="17" l="1"/>
  <c r="GV61" i="17"/>
  <c r="GV66" i="17" s="1"/>
  <c r="GV67" i="17" s="1"/>
  <c r="GV83" i="17"/>
  <c r="GW77" i="17"/>
  <c r="GW79" i="17" s="1"/>
  <c r="JH45" i="4"/>
  <c r="JH63" i="4"/>
  <c r="JI60" i="4"/>
  <c r="JI62" i="4" s="1"/>
  <c r="FA19" i="3"/>
  <c r="FB16" i="3" s="1"/>
  <c r="GW83" i="17" l="1"/>
  <c r="GX77" i="17"/>
  <c r="GX79" i="17" s="1"/>
  <c r="GW61" i="17"/>
  <c r="GW66" i="17" s="1"/>
  <c r="GW67" i="17" s="1"/>
  <c r="GW80" i="17"/>
  <c r="JI45" i="4"/>
  <c r="JI63" i="4"/>
  <c r="JJ60" i="4"/>
  <c r="JJ62" i="4" s="1"/>
  <c r="FB19" i="3"/>
  <c r="FC16" i="3" s="1"/>
  <c r="GX80" i="17" l="1"/>
  <c r="GX61" i="17"/>
  <c r="GX66" i="17" s="1"/>
  <c r="GX67" i="17" s="1"/>
  <c r="GX83" i="17"/>
  <c r="GY77" i="17"/>
  <c r="GY79" i="17" s="1"/>
  <c r="JJ45" i="4"/>
  <c r="JJ63" i="4"/>
  <c r="JK60" i="4"/>
  <c r="JK62" i="4" s="1"/>
  <c r="GY80" i="17" l="1"/>
  <c r="GY61" i="17"/>
  <c r="GY66" i="17" s="1"/>
  <c r="GY67" i="17" s="1"/>
  <c r="GY83" i="17"/>
  <c r="GZ77" i="17"/>
  <c r="GZ79" i="17" s="1"/>
  <c r="JK45" i="4"/>
  <c r="JK63" i="4"/>
  <c r="JL60" i="4"/>
  <c r="JL62" i="4" s="1"/>
  <c r="FC19" i="3"/>
  <c r="FD16" i="3" s="1"/>
  <c r="GZ80" i="17" l="1"/>
  <c r="GZ61" i="17"/>
  <c r="GZ66" i="17" s="1"/>
  <c r="GZ67" i="17" s="1"/>
  <c r="GZ83" i="17"/>
  <c r="HA77" i="17"/>
  <c r="HA79" i="17" s="1"/>
  <c r="JL45" i="4"/>
  <c r="JL63" i="4"/>
  <c r="JM60" i="4"/>
  <c r="JM62" i="4" s="1"/>
  <c r="HA80" i="17" l="1"/>
  <c r="HA61" i="17"/>
  <c r="HA66" i="17" s="1"/>
  <c r="HA67" i="17" s="1"/>
  <c r="HA83" i="17"/>
  <c r="HB77" i="17"/>
  <c r="HB79" i="17" s="1"/>
  <c r="JM45" i="4"/>
  <c r="JM63" i="4"/>
  <c r="JN60" i="4"/>
  <c r="JN62" i="4" s="1"/>
  <c r="FD19" i="3"/>
  <c r="FE16" i="3" s="1"/>
  <c r="HB80" i="17" l="1"/>
  <c r="HB61" i="17"/>
  <c r="HB66" i="17" s="1"/>
  <c r="HB67" i="17" s="1"/>
  <c r="HC77" i="17"/>
  <c r="HC79" i="17" s="1"/>
  <c r="HB83" i="17"/>
  <c r="JN45" i="4"/>
  <c r="JN63" i="4"/>
  <c r="JO60" i="4"/>
  <c r="JO62" i="4" s="1"/>
  <c r="FE19" i="3"/>
  <c r="FF16" i="3" s="1"/>
  <c r="HC80" i="17" l="1"/>
  <c r="HC61" i="17"/>
  <c r="HC66" i="17" s="1"/>
  <c r="HC67" i="17" s="1"/>
  <c r="HC83" i="17"/>
  <c r="HD77" i="17"/>
  <c r="HD79" i="17" s="1"/>
  <c r="JO45" i="4"/>
  <c r="JO63" i="4"/>
  <c r="JP60" i="4"/>
  <c r="JP62" i="4" s="1"/>
  <c r="FF19" i="3"/>
  <c r="FG16" i="3" s="1"/>
  <c r="HD80" i="17" l="1"/>
  <c r="HD61" i="17"/>
  <c r="HD66" i="17" s="1"/>
  <c r="HD67" i="17" s="1"/>
  <c r="HD83" i="17"/>
  <c r="HE77" i="17"/>
  <c r="HE79" i="17" s="1"/>
  <c r="JP45" i="4"/>
  <c r="JP63" i="4"/>
  <c r="JQ60" i="4"/>
  <c r="JQ62" i="4" s="1"/>
  <c r="FG19" i="3"/>
  <c r="FH16" i="3" s="1"/>
  <c r="HE80" i="17" l="1"/>
  <c r="HE61" i="17"/>
  <c r="HE66" i="17" s="1"/>
  <c r="HE67" i="17" s="1"/>
  <c r="HE83" i="17"/>
  <c r="HF77" i="17"/>
  <c r="HF79" i="17" s="1"/>
  <c r="JQ45" i="4"/>
  <c r="JQ63" i="4"/>
  <c r="JR60" i="4"/>
  <c r="JR62" i="4" s="1"/>
  <c r="HF80" i="17" l="1"/>
  <c r="HF61" i="17"/>
  <c r="HF66" i="17" s="1"/>
  <c r="HF67" i="17" s="1"/>
  <c r="HF83" i="17"/>
  <c r="HG77" i="17"/>
  <c r="HG79" i="17" s="1"/>
  <c r="JR45" i="4"/>
  <c r="JR63" i="4"/>
  <c r="JS60" i="4"/>
  <c r="JS62" i="4" s="1"/>
  <c r="FH19" i="3"/>
  <c r="FI16" i="3" s="1"/>
  <c r="HG80" i="17" l="1"/>
  <c r="HG61" i="17"/>
  <c r="HG66" i="17" s="1"/>
  <c r="HG67" i="17" s="1"/>
  <c r="HH77" i="17"/>
  <c r="HH79" i="17" s="1"/>
  <c r="HG83" i="17"/>
  <c r="JS45" i="4"/>
  <c r="JS63" i="4"/>
  <c r="JT60" i="4"/>
  <c r="JT62" i="4" s="1"/>
  <c r="FI19" i="3"/>
  <c r="FJ16" i="3" s="1"/>
  <c r="HH80" i="17" l="1"/>
  <c r="HH61" i="17"/>
  <c r="HH66" i="17" s="1"/>
  <c r="HH67" i="17" s="1"/>
  <c r="HH83" i="17"/>
  <c r="HI77" i="17"/>
  <c r="HI79" i="17" s="1"/>
  <c r="JT45" i="4"/>
  <c r="JT63" i="4"/>
  <c r="JU60" i="4"/>
  <c r="JU62" i="4" s="1"/>
  <c r="HI83" i="17" l="1"/>
  <c r="HJ77" i="17"/>
  <c r="HJ79" i="17" s="1"/>
  <c r="HI61" i="17"/>
  <c r="HI66" i="17" s="1"/>
  <c r="HI67" i="17" s="1"/>
  <c r="HI80" i="17"/>
  <c r="JU45" i="4"/>
  <c r="JU63" i="4"/>
  <c r="JV60" i="4"/>
  <c r="JV62" i="4" s="1"/>
  <c r="FJ19" i="3"/>
  <c r="FK16" i="3" s="1"/>
  <c r="HJ80" i="17" l="1"/>
  <c r="HJ61" i="17"/>
  <c r="HJ66" i="17" s="1"/>
  <c r="HJ67" i="17" s="1"/>
  <c r="HJ83" i="17"/>
  <c r="HK77" i="17"/>
  <c r="HK79" i="17" s="1"/>
  <c r="JV45" i="4"/>
  <c r="JV63" i="4"/>
  <c r="JW60" i="4"/>
  <c r="JW62" i="4" s="1"/>
  <c r="HK80" i="17" l="1"/>
  <c r="HK61" i="17"/>
  <c r="HK66" i="17" s="1"/>
  <c r="HK67" i="17" s="1"/>
  <c r="HK83" i="17"/>
  <c r="HL77" i="17"/>
  <c r="HL79" i="17" s="1"/>
  <c r="JW45" i="4"/>
  <c r="JW63" i="4"/>
  <c r="JX60" i="4"/>
  <c r="JX62" i="4" s="1"/>
  <c r="FK19" i="3"/>
  <c r="FL16" i="3" s="1"/>
  <c r="HL80" i="17" l="1"/>
  <c r="HL61" i="17"/>
  <c r="HL66" i="17" s="1"/>
  <c r="HL67" i="17" s="1"/>
  <c r="HL83" i="17"/>
  <c r="HM77" i="17"/>
  <c r="HM79" i="17" s="1"/>
  <c r="JX45" i="4"/>
  <c r="JX63" i="4"/>
  <c r="JY60" i="4"/>
  <c r="JY62" i="4" s="1"/>
  <c r="HM80" i="17" l="1"/>
  <c r="HM61" i="17"/>
  <c r="HM66" i="17" s="1"/>
  <c r="HM67" i="17" s="1"/>
  <c r="HM83" i="17"/>
  <c r="HN77" i="17"/>
  <c r="HN79" i="17" s="1"/>
  <c r="JY45" i="4"/>
  <c r="JY63" i="4"/>
  <c r="JZ60" i="4"/>
  <c r="JZ62" i="4" s="1"/>
  <c r="FL19" i="3"/>
  <c r="FM16" i="3" s="1"/>
  <c r="HN80" i="17" l="1"/>
  <c r="HN61" i="17"/>
  <c r="HN66" i="17" s="1"/>
  <c r="HN67" i="17" s="1"/>
  <c r="HN83" i="17"/>
  <c r="HO77" i="17"/>
  <c r="HO79" i="17" s="1"/>
  <c r="JZ45" i="4"/>
  <c r="KA60" i="4"/>
  <c r="KA62" i="4" s="1"/>
  <c r="JZ63" i="4"/>
  <c r="HO80" i="17" l="1"/>
  <c r="HO61" i="17"/>
  <c r="HO66" i="17" s="1"/>
  <c r="HO67" i="17" s="1"/>
  <c r="HO83" i="17"/>
  <c r="HP77" i="17"/>
  <c r="HP79" i="17" s="1"/>
  <c r="KA45" i="4"/>
  <c r="KA63" i="4"/>
  <c r="KB60" i="4"/>
  <c r="KB62" i="4" s="1"/>
  <c r="FM19" i="3"/>
  <c r="FN16" i="3" s="1"/>
  <c r="HP80" i="17" l="1"/>
  <c r="HP61" i="17"/>
  <c r="HP66" i="17" s="1"/>
  <c r="HP67" i="17" s="1"/>
  <c r="HP83" i="17"/>
  <c r="HQ77" i="17"/>
  <c r="HQ79" i="17" s="1"/>
  <c r="KB45" i="4"/>
  <c r="KB63" i="4"/>
  <c r="KC60" i="4"/>
  <c r="KC62" i="4" s="1"/>
  <c r="HQ80" i="17" l="1"/>
  <c r="HQ61" i="17"/>
  <c r="HQ66" i="17" s="1"/>
  <c r="HQ67" i="17" s="1"/>
  <c r="HQ83" i="17"/>
  <c r="HR77" i="17"/>
  <c r="HR79" i="17" s="1"/>
  <c r="KC45" i="4"/>
  <c r="KC63" i="4"/>
  <c r="KD60" i="4"/>
  <c r="KD62" i="4" s="1"/>
  <c r="FN19" i="3"/>
  <c r="FO16" i="3" s="1"/>
  <c r="HR80" i="17" l="1"/>
  <c r="HR61" i="17"/>
  <c r="HR66" i="17" s="1"/>
  <c r="HR67" i="17" s="1"/>
  <c r="HR83" i="17"/>
  <c r="HS77" i="17"/>
  <c r="HS79" i="17" s="1"/>
  <c r="KD45" i="4"/>
  <c r="KD63" i="4"/>
  <c r="KE60" i="4"/>
  <c r="KE62" i="4" s="1"/>
  <c r="FO19" i="3"/>
  <c r="FP16" i="3" s="1"/>
  <c r="HS80" i="17" l="1"/>
  <c r="HS61" i="17"/>
  <c r="HS66" i="17" s="1"/>
  <c r="HS67" i="17" s="1"/>
  <c r="HS83" i="17"/>
  <c r="HT77" i="17"/>
  <c r="HT79" i="17" s="1"/>
  <c r="KE45" i="4"/>
  <c r="KE63" i="4"/>
  <c r="KF60" i="4"/>
  <c r="KF62" i="4" s="1"/>
  <c r="HT80" i="17" l="1"/>
  <c r="HT61" i="17"/>
  <c r="HT66" i="17" s="1"/>
  <c r="HT67" i="17" s="1"/>
  <c r="HT83" i="17"/>
  <c r="HU77" i="17"/>
  <c r="HU79" i="17" s="1"/>
  <c r="KF45" i="4"/>
  <c r="KF63" i="4"/>
  <c r="KG60" i="4"/>
  <c r="KG62" i="4" s="1"/>
  <c r="FP19" i="3"/>
  <c r="FQ16" i="3" s="1"/>
  <c r="HU83" i="17" l="1"/>
  <c r="HV77" i="17"/>
  <c r="HV79" i="17" s="1"/>
  <c r="HU61" i="17"/>
  <c r="HU66" i="17" s="1"/>
  <c r="HU67" i="17" s="1"/>
  <c r="HU80" i="17"/>
  <c r="KG45" i="4"/>
  <c r="KG63" i="4"/>
  <c r="KH60" i="4"/>
  <c r="KH62" i="4" s="1"/>
  <c r="HV80" i="17" l="1"/>
  <c r="HV61" i="17"/>
  <c r="HV66" i="17" s="1"/>
  <c r="HV67" i="17" s="1"/>
  <c r="HV83" i="17"/>
  <c r="HW77" i="17"/>
  <c r="HW79" i="17" s="1"/>
  <c r="KH45" i="4"/>
  <c r="KH63" i="4"/>
  <c r="KI60" i="4"/>
  <c r="KI62" i="4" s="1"/>
  <c r="FQ19" i="3"/>
  <c r="FR16" i="3" s="1"/>
  <c r="HW80" i="17" l="1"/>
  <c r="HW61" i="17"/>
  <c r="HW66" i="17" s="1"/>
  <c r="HW67" i="17" s="1"/>
  <c r="HW83" i="17"/>
  <c r="HX77" i="17"/>
  <c r="HX79" i="17" s="1"/>
  <c r="KI45" i="4"/>
  <c r="KI63" i="4"/>
  <c r="KJ60" i="4"/>
  <c r="KJ62" i="4" s="1"/>
  <c r="FR19" i="3"/>
  <c r="FS16" i="3" s="1"/>
  <c r="HX80" i="17" l="1"/>
  <c r="HX61" i="17"/>
  <c r="HX66" i="17" s="1"/>
  <c r="HX67" i="17" s="1"/>
  <c r="HX83" i="17"/>
  <c r="HY77" i="17"/>
  <c r="HY79" i="17" s="1"/>
  <c r="KJ45" i="4"/>
  <c r="KJ63" i="4"/>
  <c r="KK60" i="4"/>
  <c r="KK62" i="4" s="1"/>
  <c r="FS19" i="3"/>
  <c r="FT16" i="3" s="1"/>
  <c r="HY80" i="17" l="1"/>
  <c r="HY61" i="17"/>
  <c r="HY66" i="17" s="1"/>
  <c r="HY67" i="17" s="1"/>
  <c r="HY83" i="17"/>
  <c r="HZ77" i="17"/>
  <c r="HZ79" i="17" s="1"/>
  <c r="KK45" i="4"/>
  <c r="KK63" i="4"/>
  <c r="KL60" i="4"/>
  <c r="KL62" i="4" s="1"/>
  <c r="FT19" i="3"/>
  <c r="FU16" i="3" s="1"/>
  <c r="HZ80" i="17" l="1"/>
  <c r="HZ61" i="17"/>
  <c r="HZ66" i="17" s="1"/>
  <c r="HZ67" i="17" s="1"/>
  <c r="HZ83" i="17"/>
  <c r="IA77" i="17"/>
  <c r="IA79" i="17" s="1"/>
  <c r="KL45" i="4"/>
  <c r="KM60" i="4"/>
  <c r="KM62" i="4" s="1"/>
  <c r="KL63" i="4"/>
  <c r="FU19" i="3"/>
  <c r="FV16" i="3" s="1"/>
  <c r="IA80" i="17" l="1"/>
  <c r="IA61" i="17"/>
  <c r="IA66" i="17" s="1"/>
  <c r="IA67" i="17" s="1"/>
  <c r="IA83" i="17"/>
  <c r="IB77" i="17"/>
  <c r="IB79" i="17" s="1"/>
  <c r="KM45" i="4"/>
  <c r="KN60" i="4"/>
  <c r="KN62" i="4" s="1"/>
  <c r="KM63" i="4"/>
  <c r="IB80" i="17" l="1"/>
  <c r="IB61" i="17"/>
  <c r="IB66" i="17" s="1"/>
  <c r="IB67" i="17" s="1"/>
  <c r="IB83" i="17"/>
  <c r="IC77" i="17"/>
  <c r="IC79" i="17" s="1"/>
  <c r="KN45" i="4"/>
  <c r="KN63" i="4"/>
  <c r="KO60" i="4"/>
  <c r="KO62" i="4" s="1"/>
  <c r="FV19" i="3"/>
  <c r="FW16" i="3" s="1"/>
  <c r="IC80" i="17" l="1"/>
  <c r="IC61" i="17"/>
  <c r="IC66" i="17" s="1"/>
  <c r="IC67" i="17" s="1"/>
  <c r="IC83" i="17"/>
  <c r="ID77" i="17"/>
  <c r="ID79" i="17" s="1"/>
  <c r="KO45" i="4"/>
  <c r="KO63" i="4"/>
  <c r="KP60" i="4"/>
  <c r="KP62" i="4" s="1"/>
  <c r="ID80" i="17" l="1"/>
  <c r="ID61" i="17"/>
  <c r="ID66" i="17" s="1"/>
  <c r="ID67" i="17" s="1"/>
  <c r="ID83" i="17"/>
  <c r="IE77" i="17"/>
  <c r="IE79" i="17" s="1"/>
  <c r="KP45" i="4"/>
  <c r="KP63" i="4"/>
  <c r="KQ60" i="4"/>
  <c r="KQ62" i="4" s="1"/>
  <c r="FW19" i="3"/>
  <c r="FX16" i="3" s="1"/>
  <c r="IE80" i="17" l="1"/>
  <c r="IE61" i="17"/>
  <c r="IE66" i="17" s="1"/>
  <c r="IE67" i="17" s="1"/>
  <c r="IE83" i="17"/>
  <c r="IF77" i="17"/>
  <c r="IF79" i="17" s="1"/>
  <c r="KQ45" i="4"/>
  <c r="KQ63" i="4"/>
  <c r="KR60" i="4"/>
  <c r="KR62" i="4" s="1"/>
  <c r="IF80" i="17" l="1"/>
  <c r="IF61" i="17"/>
  <c r="IF66" i="17" s="1"/>
  <c r="IF67" i="17" s="1"/>
  <c r="IF83" i="17"/>
  <c r="IG77" i="17"/>
  <c r="IG79" i="17" s="1"/>
  <c r="KR45" i="4"/>
  <c r="KR63" i="4"/>
  <c r="KS60" i="4"/>
  <c r="KS62" i="4" s="1"/>
  <c r="FX19" i="3"/>
  <c r="FY16" i="3" s="1"/>
  <c r="IG80" i="17" l="1"/>
  <c r="IH77" i="17"/>
  <c r="IH79" i="17" s="1"/>
  <c r="IG61" i="17"/>
  <c r="IG66" i="17" s="1"/>
  <c r="IG67" i="17" s="1"/>
  <c r="IG83" i="17"/>
  <c r="KS45" i="4"/>
  <c r="KS63" i="4"/>
  <c r="KT60" i="4"/>
  <c r="KT62" i="4" s="1"/>
  <c r="IH80" i="17" l="1"/>
  <c r="IH61" i="17"/>
  <c r="IH66" i="17" s="1"/>
  <c r="IH67" i="17" s="1"/>
  <c r="IH83" i="17"/>
  <c r="II77" i="17"/>
  <c r="II79" i="17" s="1"/>
  <c r="KT45" i="4"/>
  <c r="KT63" i="4"/>
  <c r="KU60" i="4"/>
  <c r="KU62" i="4" s="1"/>
  <c r="FY19" i="3"/>
  <c r="FZ16" i="3" s="1"/>
  <c r="II80" i="17" l="1"/>
  <c r="II61" i="17"/>
  <c r="II66" i="17" s="1"/>
  <c r="II67" i="17" s="1"/>
  <c r="II83" i="17"/>
  <c r="IJ77" i="17"/>
  <c r="IJ79" i="17" s="1"/>
  <c r="KU45" i="4"/>
  <c r="KU63" i="4"/>
  <c r="KV60" i="4"/>
  <c r="KV62" i="4" s="1"/>
  <c r="IJ80" i="17" l="1"/>
  <c r="IJ61" i="17"/>
  <c r="IJ66" i="17" s="1"/>
  <c r="IJ67" i="17" s="1"/>
  <c r="IJ83" i="17"/>
  <c r="IK77" i="17"/>
  <c r="IK79" i="17" s="1"/>
  <c r="KV45" i="4"/>
  <c r="KV63" i="4"/>
  <c r="KW60" i="4"/>
  <c r="KW62" i="4" s="1"/>
  <c r="FZ19" i="3"/>
  <c r="GA16" i="3" s="1"/>
  <c r="IK80" i="17" l="1"/>
  <c r="IK83" i="17"/>
  <c r="IL77" i="17"/>
  <c r="IL79" i="17" s="1"/>
  <c r="IK61" i="17"/>
  <c r="IK66" i="17" s="1"/>
  <c r="IK67" i="17" s="1"/>
  <c r="KW45" i="4"/>
  <c r="KW63" i="4"/>
  <c r="KX60" i="4"/>
  <c r="KX62" i="4" s="1"/>
  <c r="IL80" i="17" l="1"/>
  <c r="IL83" i="17"/>
  <c r="IM77" i="17"/>
  <c r="IM79" i="17" s="1"/>
  <c r="IL61" i="17"/>
  <c r="IL66" i="17" s="1"/>
  <c r="IL67" i="17" s="1"/>
  <c r="KX45" i="4"/>
  <c r="KX63" i="4"/>
  <c r="KY60" i="4"/>
  <c r="KY62" i="4" s="1"/>
  <c r="GA19" i="3"/>
  <c r="GB16" i="3" s="1"/>
  <c r="IM80" i="17" l="1"/>
  <c r="IM61" i="17"/>
  <c r="IM66" i="17" s="1"/>
  <c r="IM67" i="17" s="1"/>
  <c r="IM83" i="17"/>
  <c r="IN77" i="17"/>
  <c r="IN79" i="17" s="1"/>
  <c r="KY45" i="4"/>
  <c r="KY63" i="4"/>
  <c r="KZ60" i="4"/>
  <c r="KZ62" i="4" s="1"/>
  <c r="IN80" i="17" l="1"/>
  <c r="IN61" i="17"/>
  <c r="IN66" i="17" s="1"/>
  <c r="IN67" i="17" s="1"/>
  <c r="IN83" i="17"/>
  <c r="IO77" i="17"/>
  <c r="IO79" i="17" s="1"/>
  <c r="KZ45" i="4"/>
  <c r="KZ63" i="4"/>
  <c r="LA60" i="4"/>
  <c r="LA62" i="4" s="1"/>
  <c r="GB19" i="3"/>
  <c r="GC16" i="3" s="1"/>
  <c r="IO80" i="17" l="1"/>
  <c r="IO61" i="17"/>
  <c r="IO66" i="17" s="1"/>
  <c r="IO67" i="17" s="1"/>
  <c r="IO83" i="17"/>
  <c r="IP77" i="17"/>
  <c r="IP79" i="17" s="1"/>
  <c r="LA45" i="4"/>
  <c r="LA63" i="4"/>
  <c r="LB60" i="4"/>
  <c r="LB62" i="4" s="1"/>
  <c r="IP80" i="17" l="1"/>
  <c r="IP61" i="17"/>
  <c r="IP66" i="17" s="1"/>
  <c r="IP67" i="17" s="1"/>
  <c r="IQ77" i="17"/>
  <c r="IQ79" i="17" s="1"/>
  <c r="IP83" i="17"/>
  <c r="LB45" i="4"/>
  <c r="LC60" i="4"/>
  <c r="LC62" i="4" s="1"/>
  <c r="LB63" i="4"/>
  <c r="GC19" i="3"/>
  <c r="GD16" i="3" s="1"/>
  <c r="IQ80" i="17" l="1"/>
  <c r="IQ61" i="17"/>
  <c r="IQ66" i="17" s="1"/>
  <c r="IQ67" i="17" s="1"/>
  <c r="IR77" i="17"/>
  <c r="IR79" i="17" s="1"/>
  <c r="IQ83" i="17"/>
  <c r="LC45" i="4"/>
  <c r="LD60" i="4"/>
  <c r="LD62" i="4" s="1"/>
  <c r="LC63" i="4"/>
  <c r="GD19" i="3"/>
  <c r="GE16" i="3" s="1"/>
  <c r="IR80" i="17" l="1"/>
  <c r="IR61" i="17"/>
  <c r="IR66" i="17" s="1"/>
  <c r="IR67" i="17" s="1"/>
  <c r="IR83" i="17"/>
  <c r="IS77" i="17"/>
  <c r="IS79" i="17" s="1"/>
  <c r="LD45" i="4"/>
  <c r="LD63" i="4"/>
  <c r="LE60" i="4"/>
  <c r="LE62" i="4" s="1"/>
  <c r="IS83" i="17" l="1"/>
  <c r="IT77" i="17"/>
  <c r="IT79" i="17" s="1"/>
  <c r="IS61" i="17"/>
  <c r="IS66" i="17" s="1"/>
  <c r="IS67" i="17" s="1"/>
  <c r="IS80" i="17"/>
  <c r="LE45" i="4"/>
  <c r="LE63" i="4"/>
  <c r="LF60" i="4"/>
  <c r="LF62" i="4" s="1"/>
  <c r="GE19" i="3"/>
  <c r="GF16" i="3" s="1"/>
  <c r="IT80" i="17" l="1"/>
  <c r="IT61" i="17"/>
  <c r="IT66" i="17" s="1"/>
  <c r="IT67" i="17" s="1"/>
  <c r="IT83" i="17"/>
  <c r="IU77" i="17"/>
  <c r="IU79" i="17" s="1"/>
  <c r="LF45" i="4"/>
  <c r="LF63" i="4"/>
  <c r="LG60" i="4"/>
  <c r="LG62" i="4" s="1"/>
  <c r="IU80" i="17" l="1"/>
  <c r="IU61" i="17"/>
  <c r="IU66" i="17" s="1"/>
  <c r="IU67" i="17" s="1"/>
  <c r="IU83" i="17"/>
  <c r="IV77" i="17"/>
  <c r="IV79" i="17" s="1"/>
  <c r="LG45" i="4"/>
  <c r="LG63" i="4"/>
  <c r="LH60" i="4"/>
  <c r="LH62" i="4" s="1"/>
  <c r="GF19" i="3"/>
  <c r="GG16" i="3" s="1"/>
  <c r="IV80" i="17" l="1"/>
  <c r="IV61" i="17"/>
  <c r="IV66" i="17" s="1"/>
  <c r="IV67" i="17" s="1"/>
  <c r="IV83" i="17"/>
  <c r="IW77" i="17"/>
  <c r="IW79" i="17" s="1"/>
  <c r="LH45" i="4"/>
  <c r="LH63" i="4"/>
  <c r="LI60" i="4"/>
  <c r="LI62" i="4" s="1"/>
  <c r="IW80" i="17" l="1"/>
  <c r="IW61" i="17"/>
  <c r="IW66" i="17" s="1"/>
  <c r="IW67" i="17" s="1"/>
  <c r="IW83" i="17"/>
  <c r="IX77" i="17"/>
  <c r="IX79" i="17" s="1"/>
  <c r="LI45" i="4"/>
  <c r="LI63" i="4"/>
  <c r="LJ60" i="4"/>
  <c r="LJ62" i="4" s="1"/>
  <c r="GG19" i="3"/>
  <c r="GH16" i="3" s="1"/>
  <c r="IX80" i="17" l="1"/>
  <c r="IX61" i="17"/>
  <c r="IX66" i="17" s="1"/>
  <c r="IX67" i="17" s="1"/>
  <c r="IX83" i="17"/>
  <c r="IY77" i="17"/>
  <c r="IY79" i="17" s="1"/>
  <c r="LJ45" i="4"/>
  <c r="LJ63" i="4"/>
  <c r="LK60" i="4"/>
  <c r="LK62" i="4" s="1"/>
  <c r="IY80" i="17" l="1"/>
  <c r="IY61" i="17"/>
  <c r="IY66" i="17" s="1"/>
  <c r="IY67" i="17" s="1"/>
  <c r="IY83" i="17"/>
  <c r="IZ77" i="17"/>
  <c r="IZ79" i="17" s="1"/>
  <c r="LK45" i="4"/>
  <c r="LK63" i="4"/>
  <c r="LL60" i="4"/>
  <c r="LL62" i="4" s="1"/>
  <c r="GH19" i="3"/>
  <c r="GI16" i="3" s="1"/>
  <c r="IZ80" i="17" l="1"/>
  <c r="IZ61" i="17"/>
  <c r="IZ66" i="17" s="1"/>
  <c r="IZ67" i="17" s="1"/>
  <c r="IZ83" i="17"/>
  <c r="JA77" i="17"/>
  <c r="JA79" i="17" s="1"/>
  <c r="LL45" i="4"/>
  <c r="LL63" i="4"/>
  <c r="LM60" i="4"/>
  <c r="LM62" i="4" s="1"/>
  <c r="JA80" i="17" l="1"/>
  <c r="JA61" i="17"/>
  <c r="JA66" i="17" s="1"/>
  <c r="JA67" i="17" s="1"/>
  <c r="JA83" i="17"/>
  <c r="JB77" i="17"/>
  <c r="JB79" i="17" s="1"/>
  <c r="LM45" i="4"/>
  <c r="LM63" i="4"/>
  <c r="LN60" i="4"/>
  <c r="LN62" i="4" s="1"/>
  <c r="GI19" i="3"/>
  <c r="GJ16" i="3" s="1"/>
  <c r="JB80" i="17" l="1"/>
  <c r="JB61" i="17"/>
  <c r="JB66" i="17" s="1"/>
  <c r="JB67" i="17" s="1"/>
  <c r="JB83" i="17"/>
  <c r="JC77" i="17"/>
  <c r="JC79" i="17" s="1"/>
  <c r="LN45" i="4"/>
  <c r="LN63" i="4"/>
  <c r="LO60" i="4"/>
  <c r="LO62" i="4" s="1"/>
  <c r="JC80" i="17" l="1"/>
  <c r="JC61" i="17"/>
  <c r="JC66" i="17" s="1"/>
  <c r="JC67" i="17" s="1"/>
  <c r="JC83" i="17"/>
  <c r="JD77" i="17"/>
  <c r="JD79" i="17" s="1"/>
  <c r="LO45" i="4"/>
  <c r="LO63" i="4"/>
  <c r="LP60" i="4"/>
  <c r="LP62" i="4" s="1"/>
  <c r="GJ19" i="3"/>
  <c r="GK16" i="3" s="1"/>
  <c r="JD80" i="17" l="1"/>
  <c r="JD61" i="17"/>
  <c r="JD66" i="17" s="1"/>
  <c r="JD67" i="17" s="1"/>
  <c r="JD83" i="17"/>
  <c r="JE77" i="17"/>
  <c r="JE79" i="17" s="1"/>
  <c r="LP45" i="4"/>
  <c r="LP63" i="4"/>
  <c r="LQ60" i="4"/>
  <c r="LQ62" i="4" s="1"/>
  <c r="JE83" i="17" l="1"/>
  <c r="JF77" i="17"/>
  <c r="JF79" i="17" s="1"/>
  <c r="JE61" i="17"/>
  <c r="JE66" i="17" s="1"/>
  <c r="JE67" i="17" s="1"/>
  <c r="JE80" i="17"/>
  <c r="LQ45" i="4"/>
  <c r="LQ63" i="4"/>
  <c r="LR60" i="4"/>
  <c r="LR62" i="4" s="1"/>
  <c r="GK19" i="3"/>
  <c r="GL16" i="3" s="1"/>
  <c r="JF80" i="17" l="1"/>
  <c r="JF61" i="17"/>
  <c r="JF66" i="17" s="1"/>
  <c r="JF67" i="17" s="1"/>
  <c r="JF83" i="17"/>
  <c r="JG77" i="17"/>
  <c r="JG79" i="17" s="1"/>
  <c r="LR45" i="4"/>
  <c r="LR63" i="4"/>
  <c r="LS60" i="4"/>
  <c r="LS62" i="4" s="1"/>
  <c r="JG80" i="17" l="1"/>
  <c r="JG61" i="17"/>
  <c r="JG66" i="17" s="1"/>
  <c r="JG67" i="17" s="1"/>
  <c r="JG83" i="17"/>
  <c r="JH77" i="17"/>
  <c r="JH79" i="17" s="1"/>
  <c r="LS45" i="4"/>
  <c r="LS63" i="4"/>
  <c r="LT60" i="4"/>
  <c r="LT62" i="4" s="1"/>
  <c r="GL19" i="3"/>
  <c r="GM16" i="3" s="1"/>
  <c r="JH80" i="17" l="1"/>
  <c r="JH61" i="17"/>
  <c r="JH66" i="17" s="1"/>
  <c r="JH67" i="17" s="1"/>
  <c r="JH83" i="17"/>
  <c r="JI77" i="17"/>
  <c r="JI79" i="17" s="1"/>
  <c r="LT45" i="4"/>
  <c r="LT63" i="4"/>
  <c r="LU60" i="4"/>
  <c r="LU62" i="4" s="1"/>
  <c r="JI80" i="17" l="1"/>
  <c r="JI61" i="17"/>
  <c r="JI66" i="17" s="1"/>
  <c r="JI67" i="17" s="1"/>
  <c r="JI83" i="17"/>
  <c r="JJ77" i="17"/>
  <c r="JJ79" i="17" s="1"/>
  <c r="LU45" i="4"/>
  <c r="LU63" i="4"/>
  <c r="LV60" i="4"/>
  <c r="LV62" i="4" s="1"/>
  <c r="GM19" i="3"/>
  <c r="GN16" i="3" s="1"/>
  <c r="JJ80" i="17" l="1"/>
  <c r="JJ61" i="17"/>
  <c r="JJ66" i="17" s="1"/>
  <c r="JJ67" i="17" s="1"/>
  <c r="JJ83" i="17"/>
  <c r="JK77" i="17"/>
  <c r="JK79" i="17" s="1"/>
  <c r="LV45" i="4"/>
  <c r="LV63" i="4"/>
  <c r="LW60" i="4"/>
  <c r="LW62" i="4" s="1"/>
  <c r="JK80" i="17" l="1"/>
  <c r="JK61" i="17"/>
  <c r="JK66" i="17" s="1"/>
  <c r="JK67" i="17" s="1"/>
  <c r="JK83" i="17"/>
  <c r="JL77" i="17"/>
  <c r="JL79" i="17" s="1"/>
  <c r="LW45" i="4"/>
  <c r="LW63" i="4"/>
  <c r="LX60" i="4"/>
  <c r="LX62" i="4" s="1"/>
  <c r="GN19" i="3"/>
  <c r="GO16" i="3" s="1"/>
  <c r="JL80" i="17" l="1"/>
  <c r="JL61" i="17"/>
  <c r="JL66" i="17" s="1"/>
  <c r="JL67" i="17" s="1"/>
  <c r="JL83" i="17"/>
  <c r="JM77" i="17"/>
  <c r="JM79" i="17" s="1"/>
  <c r="LX45" i="4"/>
  <c r="LX63" i="4"/>
  <c r="LY60" i="4"/>
  <c r="LY62" i="4" s="1"/>
  <c r="JM80" i="17" l="1"/>
  <c r="JM61" i="17"/>
  <c r="JM66" i="17" s="1"/>
  <c r="JM67" i="17" s="1"/>
  <c r="JM83" i="17"/>
  <c r="JN77" i="17"/>
  <c r="JN79" i="17" s="1"/>
  <c r="LY45" i="4"/>
  <c r="LY63" i="4"/>
  <c r="LZ60" i="4"/>
  <c r="LZ62" i="4" s="1"/>
  <c r="GO19" i="3"/>
  <c r="GP16" i="3" s="1"/>
  <c r="JN80" i="17" l="1"/>
  <c r="JN61" i="17"/>
  <c r="JN66" i="17" s="1"/>
  <c r="JN67" i="17" s="1"/>
  <c r="JN83" i="17"/>
  <c r="JO77" i="17"/>
  <c r="JO79" i="17" s="1"/>
  <c r="LZ45" i="4"/>
  <c r="LZ63" i="4"/>
  <c r="MA60" i="4"/>
  <c r="MA62" i="4" s="1"/>
  <c r="JO80" i="17" l="1"/>
  <c r="JO61" i="17"/>
  <c r="JO66" i="17" s="1"/>
  <c r="JO67" i="17" s="1"/>
  <c r="JO83" i="17"/>
  <c r="JP77" i="17"/>
  <c r="JP79" i="17" s="1"/>
  <c r="MA45" i="4"/>
  <c r="MA63" i="4"/>
  <c r="MB60" i="4"/>
  <c r="MB62" i="4" s="1"/>
  <c r="GP19" i="3"/>
  <c r="GQ16" i="3" s="1"/>
  <c r="JP80" i="17" l="1"/>
  <c r="JP61" i="17"/>
  <c r="JP66" i="17" s="1"/>
  <c r="JP67" i="17" s="1"/>
  <c r="JP83" i="17"/>
  <c r="JQ77" i="17"/>
  <c r="JQ79" i="17" s="1"/>
  <c r="MB45" i="4"/>
  <c r="MB63" i="4"/>
  <c r="MC60" i="4"/>
  <c r="MC62" i="4" s="1"/>
  <c r="JQ83" i="17" l="1"/>
  <c r="JR77" i="17"/>
  <c r="JR79" i="17" s="1"/>
  <c r="JQ80" i="17"/>
  <c r="JQ61" i="17"/>
  <c r="JQ66" i="17" s="1"/>
  <c r="JQ67" i="17" s="1"/>
  <c r="MC45" i="4"/>
  <c r="MC63" i="4"/>
  <c r="MD60" i="4"/>
  <c r="MD62" i="4" s="1"/>
  <c r="GQ19" i="3"/>
  <c r="GR16" i="3" s="1"/>
  <c r="JR80" i="17" l="1"/>
  <c r="JR61" i="17"/>
  <c r="JR66" i="17" s="1"/>
  <c r="JR67" i="17" s="1"/>
  <c r="JR83" i="17"/>
  <c r="JS77" i="17"/>
  <c r="JS79" i="17" s="1"/>
  <c r="MD45" i="4"/>
  <c r="MD63" i="4"/>
  <c r="ME60" i="4"/>
  <c r="ME62" i="4" s="1"/>
  <c r="JS80" i="17" l="1"/>
  <c r="JS61" i="17"/>
  <c r="JS66" i="17" s="1"/>
  <c r="JS67" i="17" s="1"/>
  <c r="JS83" i="17"/>
  <c r="JT77" i="17"/>
  <c r="JT79" i="17" s="1"/>
  <c r="ME45" i="4"/>
  <c r="ME63" i="4"/>
  <c r="MF60" i="4"/>
  <c r="MF62" i="4" s="1"/>
  <c r="GR19" i="3"/>
  <c r="GS16" i="3" s="1"/>
  <c r="JT80" i="17" l="1"/>
  <c r="JT61" i="17"/>
  <c r="JT66" i="17" s="1"/>
  <c r="JT67" i="17" s="1"/>
  <c r="JT83" i="17"/>
  <c r="JU77" i="17"/>
  <c r="JU79" i="17" s="1"/>
  <c r="MF45" i="4"/>
  <c r="MF63" i="4"/>
  <c r="MG60" i="4"/>
  <c r="MG62" i="4" s="1"/>
  <c r="JU80" i="17" l="1"/>
  <c r="JU61" i="17"/>
  <c r="JU66" i="17" s="1"/>
  <c r="JU67" i="17" s="1"/>
  <c r="JU83" i="17"/>
  <c r="JV77" i="17"/>
  <c r="JV79" i="17" s="1"/>
  <c r="MG45" i="4"/>
  <c r="MG63" i="4"/>
  <c r="MH60" i="4"/>
  <c r="MH62" i="4" s="1"/>
  <c r="GS19" i="3"/>
  <c r="GT16" i="3" s="1"/>
  <c r="JV80" i="17" l="1"/>
  <c r="JV61" i="17"/>
  <c r="JV66" i="17" s="1"/>
  <c r="JV67" i="17" s="1"/>
  <c r="JV83" i="17"/>
  <c r="JW77" i="17"/>
  <c r="JW79" i="17" s="1"/>
  <c r="MH45" i="4"/>
  <c r="MI60" i="4"/>
  <c r="MI62" i="4" s="1"/>
  <c r="MH63" i="4"/>
  <c r="JW80" i="17" l="1"/>
  <c r="JW61" i="17"/>
  <c r="JW66" i="17" s="1"/>
  <c r="JW67" i="17" s="1"/>
  <c r="JW83" i="17"/>
  <c r="JX77" i="17"/>
  <c r="JX79" i="17" s="1"/>
  <c r="MI45" i="4"/>
  <c r="MJ60" i="4"/>
  <c r="MJ62" i="4" s="1"/>
  <c r="MI63" i="4"/>
  <c r="GT19" i="3"/>
  <c r="GU16" i="3" s="1"/>
  <c r="JX80" i="17" l="1"/>
  <c r="JX61" i="17"/>
  <c r="JX66" i="17" s="1"/>
  <c r="JX67" i="17" s="1"/>
  <c r="JX83" i="17"/>
  <c r="JY77" i="17"/>
  <c r="JY79" i="17" s="1"/>
  <c r="MJ45" i="4"/>
  <c r="MJ63" i="4"/>
  <c r="MK60" i="4"/>
  <c r="MK62" i="4" s="1"/>
  <c r="JY80" i="17" l="1"/>
  <c r="JY61" i="17"/>
  <c r="JY66" i="17" s="1"/>
  <c r="JY67" i="17" s="1"/>
  <c r="JY83" i="17"/>
  <c r="JZ77" i="17"/>
  <c r="JZ79" i="17" s="1"/>
  <c r="MK45" i="4"/>
  <c r="MK63" i="4"/>
  <c r="ML60" i="4"/>
  <c r="ML62" i="4" s="1"/>
  <c r="GU19" i="3"/>
  <c r="GV16" i="3" s="1"/>
  <c r="JZ80" i="17" l="1"/>
  <c r="JZ61" i="17"/>
  <c r="JZ66" i="17" s="1"/>
  <c r="JZ67" i="17" s="1"/>
  <c r="JZ83" i="17"/>
  <c r="KA77" i="17"/>
  <c r="KA79" i="17" s="1"/>
  <c r="ML45" i="4"/>
  <c r="ML63" i="4"/>
  <c r="MM60" i="4"/>
  <c r="MM62" i="4" s="1"/>
  <c r="KA80" i="17" l="1"/>
  <c r="KA61" i="17"/>
  <c r="KA66" i="17" s="1"/>
  <c r="KA67" i="17" s="1"/>
  <c r="KA83" i="17"/>
  <c r="KB77" i="17"/>
  <c r="KB79" i="17" s="1"/>
  <c r="MM45" i="4"/>
  <c r="MM63" i="4"/>
  <c r="MN60" i="4"/>
  <c r="MN62" i="4" s="1"/>
  <c r="GV19" i="3"/>
  <c r="GW16" i="3" s="1"/>
  <c r="KB80" i="17" l="1"/>
  <c r="KB61" i="17"/>
  <c r="KB66" i="17" s="1"/>
  <c r="KB67" i="17" s="1"/>
  <c r="KB83" i="17"/>
  <c r="KC77" i="17"/>
  <c r="KC79" i="17" s="1"/>
  <c r="MN45" i="4"/>
  <c r="MN63" i="4"/>
  <c r="MO60" i="4"/>
  <c r="MO62" i="4" s="1"/>
  <c r="KC83" i="17" l="1"/>
  <c r="KC80" i="17"/>
  <c r="KD77" i="17"/>
  <c r="KD79" i="17" s="1"/>
  <c r="KC61" i="17"/>
  <c r="KC66" i="17" s="1"/>
  <c r="KC67" i="17" s="1"/>
  <c r="MO45" i="4"/>
  <c r="MO63" i="4"/>
  <c r="MP60" i="4"/>
  <c r="MP62" i="4" s="1"/>
  <c r="GW19" i="3"/>
  <c r="GX16" i="3" s="1"/>
  <c r="KD80" i="17" l="1"/>
  <c r="KD61" i="17"/>
  <c r="KD66" i="17" s="1"/>
  <c r="KD67" i="17" s="1"/>
  <c r="KD83" i="17"/>
  <c r="KE77" i="17"/>
  <c r="KE79" i="17" s="1"/>
  <c r="MP45" i="4"/>
  <c r="MP63" i="4"/>
  <c r="MQ60" i="4"/>
  <c r="MQ62" i="4" s="1"/>
  <c r="KE80" i="17" l="1"/>
  <c r="KE61" i="17"/>
  <c r="KE66" i="17" s="1"/>
  <c r="KE67" i="17" s="1"/>
  <c r="KE83" i="17"/>
  <c r="KF77" i="17"/>
  <c r="KF79" i="17" s="1"/>
  <c r="MQ45" i="4"/>
  <c r="MQ63" i="4"/>
  <c r="MR60" i="4"/>
  <c r="MR62" i="4" s="1"/>
  <c r="GX19" i="3"/>
  <c r="GY16" i="3" s="1"/>
  <c r="KF80" i="17" l="1"/>
  <c r="KF61" i="17"/>
  <c r="KF66" i="17" s="1"/>
  <c r="KF67" i="17" s="1"/>
  <c r="KF83" i="17"/>
  <c r="KG77" i="17"/>
  <c r="KG79" i="17" s="1"/>
  <c r="MR45" i="4"/>
  <c r="MR63" i="4"/>
  <c r="MS60" i="4"/>
  <c r="MS62" i="4" s="1"/>
  <c r="KG80" i="17" l="1"/>
  <c r="KG61" i="17"/>
  <c r="KG66" i="17" s="1"/>
  <c r="KG67" i="17" s="1"/>
  <c r="KG83" i="17"/>
  <c r="KH77" i="17"/>
  <c r="KH79" i="17" s="1"/>
  <c r="MS45" i="4"/>
  <c r="MS63" i="4"/>
  <c r="MT60" i="4"/>
  <c r="MT62" i="4" s="1"/>
  <c r="GY19" i="3"/>
  <c r="GZ16" i="3" s="1"/>
  <c r="KH80" i="17" l="1"/>
  <c r="KH61" i="17"/>
  <c r="KH66" i="17" s="1"/>
  <c r="KH67" i="17" s="1"/>
  <c r="KH83" i="17"/>
  <c r="KI77" i="17"/>
  <c r="KI79" i="17" s="1"/>
  <c r="MT45" i="4"/>
  <c r="MT63" i="4"/>
  <c r="MU60" i="4"/>
  <c r="MU62" i="4" s="1"/>
  <c r="KI80" i="17" l="1"/>
  <c r="KI61" i="17"/>
  <c r="KI66" i="17" s="1"/>
  <c r="KI67" i="17" s="1"/>
  <c r="KI83" i="17"/>
  <c r="KJ77" i="17"/>
  <c r="KJ79" i="17" s="1"/>
  <c r="MU45" i="4"/>
  <c r="MU63" i="4"/>
  <c r="MV60" i="4"/>
  <c r="MV62" i="4" s="1"/>
  <c r="GZ19" i="3"/>
  <c r="HA16" i="3" s="1"/>
  <c r="KJ80" i="17" l="1"/>
  <c r="KJ61" i="17"/>
  <c r="KJ66" i="17" s="1"/>
  <c r="KJ67" i="17" s="1"/>
  <c r="KJ83" i="17"/>
  <c r="KK77" i="17"/>
  <c r="KK79" i="17" s="1"/>
  <c r="MV45" i="4"/>
  <c r="MV63" i="4"/>
  <c r="MW60" i="4"/>
  <c r="MW62" i="4" s="1"/>
  <c r="KK80" i="17" l="1"/>
  <c r="KK61" i="17"/>
  <c r="KK66" i="17" s="1"/>
  <c r="KK67" i="17" s="1"/>
  <c r="KK83" i="17"/>
  <c r="KL77" i="17"/>
  <c r="KL79" i="17" s="1"/>
  <c r="MW45" i="4"/>
  <c r="MW63" i="4"/>
  <c r="MX60" i="4"/>
  <c r="MX62" i="4" s="1"/>
  <c r="HA19" i="3"/>
  <c r="HB16" i="3" s="1"/>
  <c r="KL80" i="17" l="1"/>
  <c r="KL61" i="17"/>
  <c r="KL66" i="17" s="1"/>
  <c r="KL67" i="17" s="1"/>
  <c r="KL83" i="17"/>
  <c r="KM77" i="17"/>
  <c r="KM79" i="17" s="1"/>
  <c r="MX45" i="4"/>
  <c r="MY60" i="4"/>
  <c r="MY62" i="4" s="1"/>
  <c r="MX63" i="4"/>
  <c r="KM80" i="17" l="1"/>
  <c r="KM61" i="17"/>
  <c r="KM66" i="17" s="1"/>
  <c r="KM67" i="17" s="1"/>
  <c r="KM83" i="17"/>
  <c r="KN77" i="17"/>
  <c r="KN79" i="17" s="1"/>
  <c r="MY45" i="4"/>
  <c r="MZ60" i="4"/>
  <c r="MZ62" i="4" s="1"/>
  <c r="MY63" i="4"/>
  <c r="HB19" i="3"/>
  <c r="HC16" i="3" s="1"/>
  <c r="KN80" i="17" l="1"/>
  <c r="KN61" i="17"/>
  <c r="KN66" i="17" s="1"/>
  <c r="KN67" i="17" s="1"/>
  <c r="KN83" i="17"/>
  <c r="KO77" i="17"/>
  <c r="KO79" i="17" s="1"/>
  <c r="MZ45" i="4"/>
  <c r="MZ63" i="4"/>
  <c r="NA60" i="4"/>
  <c r="NA62" i="4" s="1"/>
  <c r="KO83" i="17" l="1"/>
  <c r="KP77" i="17"/>
  <c r="KP79" i="17" s="1"/>
  <c r="KO61" i="17"/>
  <c r="KO66" i="17" s="1"/>
  <c r="KO67" i="17" s="1"/>
  <c r="KO80" i="17"/>
  <c r="NA45" i="4"/>
  <c r="NA63" i="4"/>
  <c r="NB60" i="4"/>
  <c r="NB62" i="4" s="1"/>
  <c r="HC19" i="3"/>
  <c r="HD16" i="3" s="1"/>
  <c r="KP80" i="17" l="1"/>
  <c r="KP61" i="17"/>
  <c r="KP66" i="17" s="1"/>
  <c r="KP67" i="17" s="1"/>
  <c r="KP83" i="17"/>
  <c r="KQ77" i="17"/>
  <c r="KQ79" i="17" s="1"/>
  <c r="NB45" i="4"/>
  <c r="NB63" i="4"/>
  <c r="NC60" i="4"/>
  <c r="NC62" i="4" s="1"/>
  <c r="KQ80" i="17" l="1"/>
  <c r="KQ61" i="17"/>
  <c r="KQ66" i="17" s="1"/>
  <c r="KQ67" i="17" s="1"/>
  <c r="KQ83" i="17"/>
  <c r="KR77" i="17"/>
  <c r="KR79" i="17" s="1"/>
  <c r="NC45" i="4"/>
  <c r="NC63" i="4"/>
  <c r="ND60" i="4"/>
  <c r="ND62" i="4" s="1"/>
  <c r="HD19" i="3"/>
  <c r="HE16" i="3" s="1"/>
  <c r="KR80" i="17" l="1"/>
  <c r="KR61" i="17"/>
  <c r="KR66" i="17" s="1"/>
  <c r="KR67" i="17" s="1"/>
  <c r="KR83" i="17"/>
  <c r="KS77" i="17"/>
  <c r="KS79" i="17" s="1"/>
  <c r="ND45" i="4"/>
  <c r="ND63" i="4"/>
  <c r="NE60" i="4"/>
  <c r="NE62" i="4" s="1"/>
  <c r="KS80" i="17" l="1"/>
  <c r="KS61" i="17"/>
  <c r="KS66" i="17" s="1"/>
  <c r="KS67" i="17" s="1"/>
  <c r="KS83" i="17"/>
  <c r="KT77" i="17"/>
  <c r="KT79" i="17" s="1"/>
  <c r="NE45" i="4"/>
  <c r="NE63" i="4"/>
  <c r="NF60" i="4"/>
  <c r="NF62" i="4" s="1"/>
  <c r="HE19" i="3"/>
  <c r="HF16" i="3" s="1"/>
  <c r="KT80" i="17" l="1"/>
  <c r="KT61" i="17"/>
  <c r="KT66" i="17" s="1"/>
  <c r="KT67" i="17" s="1"/>
  <c r="KT83" i="17"/>
  <c r="KU77" i="17"/>
  <c r="KU79" i="17" s="1"/>
  <c r="NF45" i="4"/>
  <c r="NF63" i="4"/>
  <c r="NG60" i="4"/>
  <c r="NG62" i="4" s="1"/>
  <c r="KU80" i="17" l="1"/>
  <c r="KU61" i="17"/>
  <c r="KU66" i="17" s="1"/>
  <c r="KU67" i="17" s="1"/>
  <c r="KU83" i="17"/>
  <c r="KV77" i="17"/>
  <c r="KV79" i="17" s="1"/>
  <c r="NG45" i="4"/>
  <c r="NG63" i="4"/>
  <c r="NH60" i="4"/>
  <c r="NH62" i="4" s="1"/>
  <c r="HF19" i="3"/>
  <c r="HG16" i="3" s="1"/>
  <c r="KV80" i="17" l="1"/>
  <c r="KV61" i="17"/>
  <c r="KV66" i="17" s="1"/>
  <c r="KV67" i="17" s="1"/>
  <c r="KV83" i="17"/>
  <c r="KW77" i="17"/>
  <c r="KW79" i="17" s="1"/>
  <c r="NH45" i="4"/>
  <c r="NH63" i="4"/>
  <c r="NI60" i="4"/>
  <c r="NI62" i="4" s="1"/>
  <c r="KW80" i="17" l="1"/>
  <c r="KW61" i="17"/>
  <c r="KW66" i="17" s="1"/>
  <c r="KW67" i="17" s="1"/>
  <c r="KW83" i="17"/>
  <c r="KX77" i="17"/>
  <c r="KX79" i="17" s="1"/>
  <c r="NI45" i="4"/>
  <c r="NI63" i="4"/>
  <c r="NJ60" i="4"/>
  <c r="NJ62" i="4" s="1"/>
  <c r="HG19" i="3"/>
  <c r="HH16" i="3" s="1"/>
  <c r="KX80" i="17" l="1"/>
  <c r="KX61" i="17"/>
  <c r="KX66" i="17" s="1"/>
  <c r="KX67" i="17" s="1"/>
  <c r="KX83" i="17"/>
  <c r="KY77" i="17"/>
  <c r="KY79" i="17" s="1"/>
  <c r="NJ45" i="4"/>
  <c r="NJ63" i="4"/>
  <c r="NK60" i="4"/>
  <c r="NK62" i="4" s="1"/>
  <c r="KY80" i="17" l="1"/>
  <c r="KY61" i="17"/>
  <c r="KY66" i="17" s="1"/>
  <c r="KY67" i="17" s="1"/>
  <c r="KY83" i="17"/>
  <c r="KZ77" i="17"/>
  <c r="KZ79" i="17" s="1"/>
  <c r="NK45" i="4"/>
  <c r="NK63" i="4"/>
  <c r="NL60" i="4"/>
  <c r="NL62" i="4" s="1"/>
  <c r="HH19" i="3"/>
  <c r="HI16" i="3" s="1"/>
  <c r="KZ80" i="17" l="1"/>
  <c r="KZ61" i="17"/>
  <c r="KZ66" i="17" s="1"/>
  <c r="KZ67" i="17" s="1"/>
  <c r="KZ83" i="17"/>
  <c r="LA77" i="17"/>
  <c r="LA79" i="17" s="1"/>
  <c r="NL45" i="4"/>
  <c r="NL63" i="4"/>
  <c r="NM60" i="4"/>
  <c r="NM62" i="4" s="1"/>
  <c r="LA83" i="17" l="1"/>
  <c r="LB77" i="17"/>
  <c r="LB79" i="17" s="1"/>
  <c r="LA61" i="17"/>
  <c r="LA66" i="17" s="1"/>
  <c r="LA67" i="17" s="1"/>
  <c r="LA80" i="17"/>
  <c r="NM45" i="4"/>
  <c r="NM63" i="4"/>
  <c r="NN60" i="4"/>
  <c r="NN62" i="4" s="1"/>
  <c r="HI19" i="3"/>
  <c r="HJ16" i="3" s="1"/>
  <c r="LB80" i="17" l="1"/>
  <c r="LB61" i="17"/>
  <c r="LB66" i="17" s="1"/>
  <c r="LB67" i="17" s="1"/>
  <c r="LB83" i="17"/>
  <c r="LC77" i="17"/>
  <c r="LC79" i="17" s="1"/>
  <c r="NN45" i="4"/>
  <c r="NO60" i="4"/>
  <c r="NO62" i="4" s="1"/>
  <c r="NN63" i="4"/>
  <c r="LC80" i="17" l="1"/>
  <c r="LC61" i="17"/>
  <c r="LC66" i="17" s="1"/>
  <c r="LC67" i="17" s="1"/>
  <c r="LC83" i="17"/>
  <c r="LD77" i="17"/>
  <c r="LD79" i="17" s="1"/>
  <c r="NO45" i="4"/>
  <c r="NP60" i="4"/>
  <c r="NP62" i="4" s="1"/>
  <c r="NO63" i="4"/>
  <c r="HJ19" i="3"/>
  <c r="HK16" i="3" s="1"/>
  <c r="LD80" i="17" l="1"/>
  <c r="LD61" i="17"/>
  <c r="LD66" i="17" s="1"/>
  <c r="LD67" i="17" s="1"/>
  <c r="LD83" i="17"/>
  <c r="LE77" i="17"/>
  <c r="LE79" i="17" s="1"/>
  <c r="NP45" i="4"/>
  <c r="NP63" i="4"/>
  <c r="NQ60" i="4"/>
  <c r="NQ62" i="4" s="1"/>
  <c r="LE80" i="17" l="1"/>
  <c r="LE61" i="17"/>
  <c r="LE66" i="17" s="1"/>
  <c r="LE67" i="17" s="1"/>
  <c r="LE83" i="17"/>
  <c r="LF77" i="17"/>
  <c r="LF79" i="17" s="1"/>
  <c r="NQ45" i="4"/>
  <c r="NQ63" i="4"/>
  <c r="NR60" i="4"/>
  <c r="NR62" i="4" s="1"/>
  <c r="HK19" i="3"/>
  <c r="HL16" i="3" s="1"/>
  <c r="LF80" i="17" l="1"/>
  <c r="LF61" i="17"/>
  <c r="LF66" i="17" s="1"/>
  <c r="LF67" i="17" s="1"/>
  <c r="LF83" i="17"/>
  <c r="LG77" i="17"/>
  <c r="LG79" i="17" s="1"/>
  <c r="NR45" i="4"/>
  <c r="NR63" i="4"/>
  <c r="NS60" i="4"/>
  <c r="NS62" i="4" s="1"/>
  <c r="LG80" i="17" l="1"/>
  <c r="LG61" i="17"/>
  <c r="LG66" i="17" s="1"/>
  <c r="LG67" i="17" s="1"/>
  <c r="LG83" i="17"/>
  <c r="LH77" i="17"/>
  <c r="LH79" i="17" s="1"/>
  <c r="NS45" i="4"/>
  <c r="NS63" i="4"/>
  <c r="NT60" i="4"/>
  <c r="NT62" i="4" s="1"/>
  <c r="HL19" i="3"/>
  <c r="HM16" i="3" s="1"/>
  <c r="LH80" i="17" l="1"/>
  <c r="LH61" i="17"/>
  <c r="LH66" i="17" s="1"/>
  <c r="LH67" i="17" s="1"/>
  <c r="LH83" i="17"/>
  <c r="LI77" i="17"/>
  <c r="LI79" i="17" s="1"/>
  <c r="NT45" i="4"/>
  <c r="NT63" i="4"/>
  <c r="NU60" i="4"/>
  <c r="NU62" i="4" s="1"/>
  <c r="LI80" i="17" l="1"/>
  <c r="LI61" i="17"/>
  <c r="LI66" i="17" s="1"/>
  <c r="LI67" i="17" s="1"/>
  <c r="LI83" i="17"/>
  <c r="LJ77" i="17"/>
  <c r="LJ79" i="17" s="1"/>
  <c r="NU45" i="4"/>
  <c r="NU63" i="4"/>
  <c r="NV60" i="4"/>
  <c r="NV62" i="4" s="1"/>
  <c r="HM19" i="3"/>
  <c r="HN16" i="3" s="1"/>
  <c r="LJ80" i="17" l="1"/>
  <c r="LJ61" i="17"/>
  <c r="LJ66" i="17" s="1"/>
  <c r="LJ67" i="17" s="1"/>
  <c r="LJ83" i="17"/>
  <c r="LK77" i="17"/>
  <c r="LK79" i="17" s="1"/>
  <c r="NV45" i="4"/>
  <c r="NV63" i="4"/>
  <c r="NW60" i="4"/>
  <c r="NW62" i="4" s="1"/>
  <c r="LK80" i="17" l="1"/>
  <c r="LK61" i="17"/>
  <c r="LK66" i="17" s="1"/>
  <c r="LK67" i="17" s="1"/>
  <c r="LL77" i="17"/>
  <c r="LL79" i="17" s="1"/>
  <c r="LK83" i="17"/>
  <c r="NW45" i="4"/>
  <c r="NW63" i="4"/>
  <c r="NX60" i="4"/>
  <c r="NX62" i="4" s="1"/>
  <c r="HN19" i="3"/>
  <c r="HO16" i="3" s="1"/>
  <c r="LL80" i="17" l="1"/>
  <c r="LL61" i="17"/>
  <c r="LL66" i="17" s="1"/>
  <c r="LL67" i="17" s="1"/>
  <c r="LL83" i="17"/>
  <c r="LM77" i="17"/>
  <c r="LM79" i="17" s="1"/>
  <c r="NX45" i="4"/>
  <c r="NX63" i="4"/>
  <c r="NY60" i="4"/>
  <c r="NY62" i="4" s="1"/>
  <c r="LM83" i="17" l="1"/>
  <c r="LN77" i="17"/>
  <c r="LN79" i="17" s="1"/>
  <c r="LM61" i="17"/>
  <c r="LM66" i="17" s="1"/>
  <c r="LM67" i="17" s="1"/>
  <c r="LM80" i="17"/>
  <c r="NY45" i="4"/>
  <c r="NY63" i="4"/>
  <c r="NZ60" i="4"/>
  <c r="NZ62" i="4" s="1"/>
  <c r="HO19" i="3"/>
  <c r="HP16" i="3" s="1"/>
  <c r="LN80" i="17" l="1"/>
  <c r="LN61" i="17"/>
  <c r="LN66" i="17" s="1"/>
  <c r="LN67" i="17" s="1"/>
  <c r="LN83" i="17"/>
  <c r="LO77" i="17"/>
  <c r="LO79" i="17" s="1"/>
  <c r="NZ45" i="4"/>
  <c r="NZ63" i="4"/>
  <c r="OA60" i="4"/>
  <c r="OA62" i="4" s="1"/>
  <c r="LO80" i="17" l="1"/>
  <c r="LO61" i="17"/>
  <c r="LO66" i="17" s="1"/>
  <c r="LO67" i="17" s="1"/>
  <c r="LO83" i="17"/>
  <c r="LP77" i="17"/>
  <c r="LP79" i="17" s="1"/>
  <c r="OA45" i="4"/>
  <c r="OA63" i="4"/>
  <c r="OB60" i="4"/>
  <c r="OB62" i="4" s="1"/>
  <c r="HP19" i="3"/>
  <c r="HQ16" i="3" s="1"/>
  <c r="LP80" i="17" l="1"/>
  <c r="LP61" i="17"/>
  <c r="LP66" i="17" s="1"/>
  <c r="LP67" i="17" s="1"/>
  <c r="LP83" i="17"/>
  <c r="LQ77" i="17"/>
  <c r="LQ79" i="17" s="1"/>
  <c r="OB45" i="4"/>
  <c r="OB63" i="4"/>
  <c r="OC60" i="4"/>
  <c r="OC62" i="4" s="1"/>
  <c r="LQ80" i="17" l="1"/>
  <c r="LQ61" i="17"/>
  <c r="LQ66" i="17" s="1"/>
  <c r="LQ67" i="17" s="1"/>
  <c r="LQ83" i="17"/>
  <c r="LR77" i="17"/>
  <c r="LR79" i="17" s="1"/>
  <c r="OC45" i="4"/>
  <c r="OC63" i="4"/>
  <c r="OD60" i="4"/>
  <c r="OD62" i="4" s="1"/>
  <c r="HQ19" i="3"/>
  <c r="HR16" i="3" s="1"/>
  <c r="LR80" i="17" l="1"/>
  <c r="LR61" i="17"/>
  <c r="LR66" i="17" s="1"/>
  <c r="LR67" i="17" s="1"/>
  <c r="LR83" i="17"/>
  <c r="LS77" i="17"/>
  <c r="LS79" i="17" s="1"/>
  <c r="OD45" i="4"/>
  <c r="OE60" i="4"/>
  <c r="OE62" i="4" s="1"/>
  <c r="OD63" i="4"/>
  <c r="LS80" i="17" l="1"/>
  <c r="LS61" i="17"/>
  <c r="LS66" i="17" s="1"/>
  <c r="LS67" i="17" s="1"/>
  <c r="LS83" i="17"/>
  <c r="LT77" i="17"/>
  <c r="LT79" i="17" s="1"/>
  <c r="OE45" i="4"/>
  <c r="OF60" i="4"/>
  <c r="OF62" i="4" s="1"/>
  <c r="OE63" i="4"/>
  <c r="HR19" i="3"/>
  <c r="HS16" i="3" s="1"/>
  <c r="LT80" i="17" l="1"/>
  <c r="LT61" i="17"/>
  <c r="LT66" i="17" s="1"/>
  <c r="LT67" i="17" s="1"/>
  <c r="LT83" i="17"/>
  <c r="LU77" i="17"/>
  <c r="LU79" i="17" s="1"/>
  <c r="OF45" i="4"/>
  <c r="OF63" i="4"/>
  <c r="OG60" i="4"/>
  <c r="OG62" i="4" s="1"/>
  <c r="LU80" i="17" l="1"/>
  <c r="LU61" i="17"/>
  <c r="LU66" i="17" s="1"/>
  <c r="LU67" i="17" s="1"/>
  <c r="LU83" i="17"/>
  <c r="LV77" i="17"/>
  <c r="LV79" i="17" s="1"/>
  <c r="OG45" i="4"/>
  <c r="OG63" i="4"/>
  <c r="OH60" i="4"/>
  <c r="OH62" i="4" s="1"/>
  <c r="HS19" i="3"/>
  <c r="HT16" i="3" s="1"/>
  <c r="LV80" i="17" l="1"/>
  <c r="LV61" i="17"/>
  <c r="LV66" i="17" s="1"/>
  <c r="LV67" i="17" s="1"/>
  <c r="LV83" i="17"/>
  <c r="LW77" i="17"/>
  <c r="LW79" i="17" s="1"/>
  <c r="OH45" i="4"/>
  <c r="OH63" i="4"/>
  <c r="OI60" i="4"/>
  <c r="OI62" i="4" s="1"/>
  <c r="LW80" i="17" l="1"/>
  <c r="LW61" i="17"/>
  <c r="LW66" i="17" s="1"/>
  <c r="LW67" i="17" s="1"/>
  <c r="LW83" i="17"/>
  <c r="LX77" i="17"/>
  <c r="LX79" i="17" s="1"/>
  <c r="OI45" i="4"/>
  <c r="OI63" i="4"/>
  <c r="OJ60" i="4"/>
  <c r="OJ62" i="4" s="1"/>
  <c r="HT19" i="3"/>
  <c r="HU16" i="3" s="1"/>
  <c r="LX80" i="17" l="1"/>
  <c r="LX61" i="17"/>
  <c r="LX66" i="17" s="1"/>
  <c r="LX67" i="17" s="1"/>
  <c r="LX83" i="17"/>
  <c r="LY77" i="17"/>
  <c r="LY79" i="17" s="1"/>
  <c r="OJ45" i="4"/>
  <c r="OJ63" i="4"/>
  <c r="OK60" i="4"/>
  <c r="OK62" i="4" s="1"/>
  <c r="LY83" i="17" l="1"/>
  <c r="LZ77" i="17"/>
  <c r="LZ79" i="17" s="1"/>
  <c r="LY61" i="17"/>
  <c r="LY66" i="17" s="1"/>
  <c r="LY67" i="17" s="1"/>
  <c r="LY80" i="17"/>
  <c r="OK45" i="4"/>
  <c r="OK63" i="4"/>
  <c r="OL60" i="4"/>
  <c r="OL62" i="4" s="1"/>
  <c r="HU19" i="3"/>
  <c r="HV16" i="3" s="1"/>
  <c r="LZ80" i="17" l="1"/>
  <c r="LZ61" i="17"/>
  <c r="LZ66" i="17" s="1"/>
  <c r="LZ67" i="17" s="1"/>
  <c r="LZ83" i="17"/>
  <c r="MA77" i="17"/>
  <c r="MA79" i="17" s="1"/>
  <c r="OL45" i="4"/>
  <c r="OL63" i="4"/>
  <c r="OM60" i="4"/>
  <c r="OM62" i="4" s="1"/>
  <c r="MA80" i="17" l="1"/>
  <c r="MA61" i="17"/>
  <c r="MA66" i="17" s="1"/>
  <c r="MA67" i="17" s="1"/>
  <c r="MA83" i="17"/>
  <c r="MB77" i="17"/>
  <c r="MB79" i="17" s="1"/>
  <c r="OM45" i="4"/>
  <c r="OM63" i="4"/>
  <c r="ON60" i="4"/>
  <c r="ON62" i="4" s="1"/>
  <c r="HV19" i="3"/>
  <c r="HW16" i="3" s="1"/>
  <c r="MB80" i="17" l="1"/>
  <c r="MB61" i="17"/>
  <c r="MB66" i="17" s="1"/>
  <c r="MB67" i="17" s="1"/>
  <c r="MB83" i="17"/>
  <c r="MC77" i="17"/>
  <c r="MC79" i="17" s="1"/>
  <c r="ON45" i="4"/>
  <c r="ON63" i="4"/>
  <c r="OO60" i="4"/>
  <c r="OO62" i="4" s="1"/>
  <c r="MC80" i="17" l="1"/>
  <c r="MC61" i="17"/>
  <c r="MC66" i="17" s="1"/>
  <c r="MC67" i="17" s="1"/>
  <c r="MC83" i="17"/>
  <c r="MD77" i="17"/>
  <c r="MD79" i="17" s="1"/>
  <c r="OO45" i="4"/>
  <c r="OO63" i="4"/>
  <c r="OP60" i="4"/>
  <c r="OP62" i="4" s="1"/>
  <c r="HW19" i="3"/>
  <c r="HX16" i="3" s="1"/>
  <c r="MD80" i="17" l="1"/>
  <c r="MD61" i="17"/>
  <c r="MD66" i="17" s="1"/>
  <c r="MD67" i="17" s="1"/>
  <c r="MD83" i="17"/>
  <c r="ME77" i="17"/>
  <c r="ME79" i="17" s="1"/>
  <c r="OP45" i="4"/>
  <c r="OP63" i="4"/>
  <c r="OQ60" i="4"/>
  <c r="OQ62" i="4" s="1"/>
  <c r="ME80" i="17" l="1"/>
  <c r="ME61" i="17"/>
  <c r="ME66" i="17" s="1"/>
  <c r="ME67" i="17" s="1"/>
  <c r="ME83" i="17"/>
  <c r="MF77" i="17"/>
  <c r="MF79" i="17" s="1"/>
  <c r="OQ45" i="4"/>
  <c r="OQ63" i="4"/>
  <c r="OR60" i="4"/>
  <c r="OR62" i="4" s="1"/>
  <c r="HX19" i="3"/>
  <c r="HY16" i="3" s="1"/>
  <c r="MF80" i="17" l="1"/>
  <c r="MF61" i="17"/>
  <c r="MF66" i="17" s="1"/>
  <c r="MF67" i="17" s="1"/>
  <c r="MF83" i="17"/>
  <c r="MG77" i="17"/>
  <c r="MG79" i="17" s="1"/>
  <c r="OR45" i="4"/>
  <c r="OR63" i="4"/>
  <c r="OS60" i="4"/>
  <c r="OS62" i="4" s="1"/>
  <c r="MG80" i="17" l="1"/>
  <c r="MG61" i="17"/>
  <c r="MG66" i="17" s="1"/>
  <c r="MG67" i="17" s="1"/>
  <c r="MG83" i="17"/>
  <c r="MH77" i="17"/>
  <c r="MH79" i="17" s="1"/>
  <c r="OS45" i="4"/>
  <c r="OS63" i="4"/>
  <c r="OT60" i="4"/>
  <c r="OT62" i="4" s="1"/>
  <c r="HY19" i="3"/>
  <c r="HZ16" i="3" s="1"/>
  <c r="MH80" i="17" l="1"/>
  <c r="MH61" i="17"/>
  <c r="MH66" i="17" s="1"/>
  <c r="MH67" i="17" s="1"/>
  <c r="MH83" i="17"/>
  <c r="MI77" i="17"/>
  <c r="MI79" i="17" s="1"/>
  <c r="OT45" i="4"/>
  <c r="OT63" i="4"/>
  <c r="OU60" i="4"/>
  <c r="OU62" i="4" s="1"/>
  <c r="MI80" i="17" l="1"/>
  <c r="MI61" i="17"/>
  <c r="MI66" i="17" s="1"/>
  <c r="MI67" i="17" s="1"/>
  <c r="MI83" i="17"/>
  <c r="MJ77" i="17"/>
  <c r="MJ79" i="17" s="1"/>
  <c r="OU45" i="4"/>
  <c r="OU63" i="4"/>
  <c r="OV60" i="4"/>
  <c r="OV62" i="4" s="1"/>
  <c r="HZ19" i="3"/>
  <c r="IA16" i="3" s="1"/>
  <c r="MJ80" i="17" l="1"/>
  <c r="MJ61" i="17"/>
  <c r="MJ66" i="17" s="1"/>
  <c r="MJ67" i="17" s="1"/>
  <c r="MJ83" i="17"/>
  <c r="MK77" i="17"/>
  <c r="MK79" i="17" s="1"/>
  <c r="OV45" i="4"/>
  <c r="OV63" i="4"/>
  <c r="OW60" i="4"/>
  <c r="OW62" i="4" s="1"/>
  <c r="MK83" i="17" l="1"/>
  <c r="ML77" i="17"/>
  <c r="ML79" i="17" s="1"/>
  <c r="MK61" i="17"/>
  <c r="MK66" i="17" s="1"/>
  <c r="MK67" i="17" s="1"/>
  <c r="MK80" i="17"/>
  <c r="OW45" i="4"/>
  <c r="OW63" i="4"/>
  <c r="OX60" i="4"/>
  <c r="OX62" i="4" s="1"/>
  <c r="IA19" i="3"/>
  <c r="IB16" i="3" s="1"/>
  <c r="ML80" i="17" l="1"/>
  <c r="ML61" i="17"/>
  <c r="ML66" i="17" s="1"/>
  <c r="ML67" i="17" s="1"/>
  <c r="ML83" i="17"/>
  <c r="MM77" i="17"/>
  <c r="MM79" i="17" s="1"/>
  <c r="OX45" i="4"/>
  <c r="OY60" i="4"/>
  <c r="OY62" i="4" s="1"/>
  <c r="OX63" i="4"/>
  <c r="MM80" i="17" l="1"/>
  <c r="MM61" i="17"/>
  <c r="MM66" i="17" s="1"/>
  <c r="MM67" i="17" s="1"/>
  <c r="MM83" i="17"/>
  <c r="MN77" i="17"/>
  <c r="MN79" i="17" s="1"/>
  <c r="OY45" i="4"/>
  <c r="OY63" i="4"/>
  <c r="OZ60" i="4"/>
  <c r="OZ62" i="4" s="1"/>
  <c r="IB19" i="3"/>
  <c r="IC16" i="3" s="1"/>
  <c r="MN80" i="17" l="1"/>
  <c r="MN61" i="17"/>
  <c r="MN66" i="17" s="1"/>
  <c r="MN67" i="17" s="1"/>
  <c r="MN83" i="17"/>
  <c r="MO77" i="17"/>
  <c r="MO79" i="17" s="1"/>
  <c r="OZ45" i="4"/>
  <c r="OZ63" i="4"/>
  <c r="PA60" i="4"/>
  <c r="PA62" i="4" s="1"/>
  <c r="MO80" i="17" l="1"/>
  <c r="MO61" i="17"/>
  <c r="MO66" i="17" s="1"/>
  <c r="MO67" i="17" s="1"/>
  <c r="MO83" i="17"/>
  <c r="MP77" i="17"/>
  <c r="MP79" i="17" s="1"/>
  <c r="PA45" i="4"/>
  <c r="PA63" i="4"/>
  <c r="PB60" i="4"/>
  <c r="PB62" i="4" s="1"/>
  <c r="IC19" i="3"/>
  <c r="ID16" i="3" s="1"/>
  <c r="MP80" i="17" l="1"/>
  <c r="MP61" i="17"/>
  <c r="MP66" i="17" s="1"/>
  <c r="MP67" i="17" s="1"/>
  <c r="MQ77" i="17"/>
  <c r="MQ79" i="17" s="1"/>
  <c r="MP83" i="17"/>
  <c r="PB45" i="4"/>
  <c r="PB63" i="4"/>
  <c r="PC60" i="4"/>
  <c r="PC62" i="4" s="1"/>
  <c r="MQ80" i="17" l="1"/>
  <c r="MQ61" i="17"/>
  <c r="MQ66" i="17" s="1"/>
  <c r="MQ67" i="17" s="1"/>
  <c r="MQ83" i="17"/>
  <c r="MR77" i="17"/>
  <c r="MR79" i="17" s="1"/>
  <c r="PC45" i="4"/>
  <c r="PC63" i="4"/>
  <c r="PD60" i="4"/>
  <c r="PD62" i="4" s="1"/>
  <c r="ID19" i="3"/>
  <c r="IE16" i="3" s="1"/>
  <c r="MR80" i="17" l="1"/>
  <c r="MR61" i="17"/>
  <c r="MR66" i="17" s="1"/>
  <c r="MR67" i="17" s="1"/>
  <c r="MR83" i="17"/>
  <c r="MS77" i="17"/>
  <c r="MS79" i="17" s="1"/>
  <c r="PD45" i="4"/>
  <c r="PD63" i="4"/>
  <c r="PE60" i="4"/>
  <c r="PE62" i="4" s="1"/>
  <c r="MS80" i="17" l="1"/>
  <c r="MS61" i="17"/>
  <c r="MS66" i="17" s="1"/>
  <c r="MS67" i="17" s="1"/>
  <c r="MS83" i="17"/>
  <c r="MT77" i="17"/>
  <c r="MT79" i="17" s="1"/>
  <c r="PE45" i="4"/>
  <c r="PE63" i="4"/>
  <c r="PF60" i="4"/>
  <c r="PF62" i="4" s="1"/>
  <c r="IE19" i="3"/>
  <c r="IF16" i="3" s="1"/>
  <c r="MT80" i="17" l="1"/>
  <c r="MT61" i="17"/>
  <c r="MT66" i="17" s="1"/>
  <c r="MT67" i="17" s="1"/>
  <c r="MT83" i="17"/>
  <c r="MU77" i="17"/>
  <c r="MU79" i="17" s="1"/>
  <c r="PF45" i="4"/>
  <c r="PF63" i="4"/>
  <c r="PG60" i="4"/>
  <c r="PG62" i="4" s="1"/>
  <c r="MU80" i="17" l="1"/>
  <c r="MU61" i="17"/>
  <c r="MU66" i="17" s="1"/>
  <c r="MU67" i="17" s="1"/>
  <c r="MU83" i="17"/>
  <c r="MV77" i="17"/>
  <c r="MV79" i="17" s="1"/>
  <c r="PG45" i="4"/>
  <c r="PG63" i="4"/>
  <c r="PH60" i="4"/>
  <c r="PH62" i="4" s="1"/>
  <c r="IF19" i="3"/>
  <c r="IG16" i="3" s="1"/>
  <c r="MV80" i="17" l="1"/>
  <c r="MV61" i="17"/>
  <c r="MV66" i="17" s="1"/>
  <c r="MV67" i="17" s="1"/>
  <c r="MV83" i="17"/>
  <c r="MW77" i="17"/>
  <c r="MW79" i="17" s="1"/>
  <c r="PH45" i="4"/>
  <c r="PH63" i="4"/>
  <c r="PI60" i="4"/>
  <c r="PI62" i="4" s="1"/>
  <c r="MW80" i="17" l="1"/>
  <c r="MX77" i="17"/>
  <c r="MX79" i="17" s="1"/>
  <c r="MW61" i="17"/>
  <c r="MW66" i="17" s="1"/>
  <c r="MW67" i="17" s="1"/>
  <c r="MW83" i="17"/>
  <c r="PI45" i="4"/>
  <c r="PI63" i="4"/>
  <c r="PJ60" i="4"/>
  <c r="PJ62" i="4" s="1"/>
  <c r="IG19" i="3"/>
  <c r="IH16" i="3" s="1"/>
  <c r="MX80" i="17" l="1"/>
  <c r="MX61" i="17"/>
  <c r="MX66" i="17" s="1"/>
  <c r="MX67" i="17" s="1"/>
  <c r="MX83" i="17"/>
  <c r="MY77" i="17"/>
  <c r="MY79" i="17" s="1"/>
  <c r="PJ45" i="4"/>
  <c r="PK60" i="4"/>
  <c r="PK62" i="4" s="1"/>
  <c r="PJ63" i="4"/>
  <c r="MY80" i="17" l="1"/>
  <c r="MY61" i="17"/>
  <c r="MY66" i="17" s="1"/>
  <c r="MY67" i="17" s="1"/>
  <c r="MY83" i="17"/>
  <c r="MZ77" i="17"/>
  <c r="MZ79" i="17" s="1"/>
  <c r="PK45" i="4"/>
  <c r="PL60" i="4"/>
  <c r="PL62" i="4" s="1"/>
  <c r="PK63" i="4"/>
  <c r="IH19" i="3"/>
  <c r="II16" i="3" s="1"/>
  <c r="MZ80" i="17" l="1"/>
  <c r="MZ61" i="17"/>
  <c r="MZ66" i="17" s="1"/>
  <c r="MZ67" i="17" s="1"/>
  <c r="MZ83" i="17"/>
  <c r="NA77" i="17"/>
  <c r="NA79" i="17" s="1"/>
  <c r="PL45" i="4"/>
  <c r="PL63" i="4"/>
  <c r="PM60" i="4"/>
  <c r="PM62" i="4" s="1"/>
  <c r="NA80" i="17" l="1"/>
  <c r="NA61" i="17"/>
  <c r="NA66" i="17" s="1"/>
  <c r="NA67" i="17" s="1"/>
  <c r="NA83" i="17"/>
  <c r="NB77" i="17"/>
  <c r="NB79" i="17" s="1"/>
  <c r="PM45" i="4"/>
  <c r="PM63" i="4"/>
  <c r="PN60" i="4"/>
  <c r="PN62" i="4" s="1"/>
  <c r="II19" i="3"/>
  <c r="IJ16" i="3" s="1"/>
  <c r="NB80" i="17" l="1"/>
  <c r="NB61" i="17"/>
  <c r="NB66" i="17" s="1"/>
  <c r="NB67" i="17" s="1"/>
  <c r="NB83" i="17"/>
  <c r="NC77" i="17"/>
  <c r="NC79" i="17" s="1"/>
  <c r="PN45" i="4"/>
  <c r="PN63" i="4"/>
  <c r="PO60" i="4"/>
  <c r="PO62" i="4" s="1"/>
  <c r="NC80" i="17" l="1"/>
  <c r="NC61" i="17"/>
  <c r="NC66" i="17" s="1"/>
  <c r="NC67" i="17" s="1"/>
  <c r="NC83" i="17"/>
  <c r="ND77" i="17"/>
  <c r="ND79" i="17" s="1"/>
  <c r="PO45" i="4"/>
  <c r="PO63" i="4"/>
  <c r="PP60" i="4"/>
  <c r="PP62" i="4" s="1"/>
  <c r="IJ19" i="3"/>
  <c r="IK16" i="3" s="1"/>
  <c r="ND80" i="17" l="1"/>
  <c r="ND61" i="17"/>
  <c r="ND66" i="17" s="1"/>
  <c r="ND67" i="17" s="1"/>
  <c r="ND83" i="17"/>
  <c r="NE77" i="17"/>
  <c r="NE79" i="17" s="1"/>
  <c r="PP45" i="4"/>
  <c r="PP63" i="4"/>
  <c r="PQ60" i="4"/>
  <c r="PQ62" i="4" s="1"/>
  <c r="NE80" i="17" l="1"/>
  <c r="NE61" i="17"/>
  <c r="NE66" i="17" s="1"/>
  <c r="NE67" i="17" s="1"/>
  <c r="NE83" i="17"/>
  <c r="NF77" i="17"/>
  <c r="NF79" i="17" s="1"/>
  <c r="PQ45" i="4"/>
  <c r="PQ63" i="4"/>
  <c r="PR60" i="4"/>
  <c r="PR62" i="4" s="1"/>
  <c r="IK19" i="3"/>
  <c r="IL16" i="3" s="1"/>
  <c r="NF80" i="17" l="1"/>
  <c r="NF61" i="17"/>
  <c r="NF66" i="17" s="1"/>
  <c r="NF67" i="17" s="1"/>
  <c r="NF83" i="17"/>
  <c r="NG77" i="17"/>
  <c r="NG79" i="17" s="1"/>
  <c r="PR45" i="4"/>
  <c r="PR63" i="4"/>
  <c r="PS60" i="4"/>
  <c r="PS62" i="4" s="1"/>
  <c r="NG80" i="17" l="1"/>
  <c r="NG61" i="17"/>
  <c r="NG66" i="17" s="1"/>
  <c r="NG67" i="17" s="1"/>
  <c r="NG83" i="17"/>
  <c r="NH77" i="17"/>
  <c r="NH79" i="17" s="1"/>
  <c r="PS45" i="4"/>
  <c r="PS63" i="4"/>
  <c r="PT60" i="4"/>
  <c r="PT62" i="4" s="1"/>
  <c r="IL19" i="3"/>
  <c r="IM16" i="3" s="1"/>
  <c r="NH80" i="17" l="1"/>
  <c r="NH61" i="17"/>
  <c r="NH66" i="17" s="1"/>
  <c r="NH67" i="17" s="1"/>
  <c r="NH83" i="17"/>
  <c r="NI77" i="17"/>
  <c r="NI79" i="17" s="1"/>
  <c r="PT45" i="4"/>
  <c r="PT63" i="4"/>
  <c r="PU60" i="4"/>
  <c r="PU62" i="4" s="1"/>
  <c r="NI83" i="17" l="1"/>
  <c r="NJ77" i="17"/>
  <c r="NJ79" i="17" s="1"/>
  <c r="NI61" i="17"/>
  <c r="NI66" i="17" s="1"/>
  <c r="NI67" i="17" s="1"/>
  <c r="NI80" i="17"/>
  <c r="PU45" i="4"/>
  <c r="PU63" i="4"/>
  <c r="PV60" i="4"/>
  <c r="PV62" i="4" s="1"/>
  <c r="IM19" i="3"/>
  <c r="IN16" i="3" s="1"/>
  <c r="NJ80" i="17" l="1"/>
  <c r="NJ61" i="17"/>
  <c r="NJ66" i="17" s="1"/>
  <c r="NJ67" i="17" s="1"/>
  <c r="NJ83" i="17"/>
  <c r="NK77" i="17"/>
  <c r="NK79" i="17" s="1"/>
  <c r="PV45" i="4"/>
  <c r="PV63" i="4"/>
  <c r="PW60" i="4"/>
  <c r="PW62" i="4" s="1"/>
  <c r="NK80" i="17" l="1"/>
  <c r="NK61" i="17"/>
  <c r="NK66" i="17" s="1"/>
  <c r="NK67" i="17" s="1"/>
  <c r="NK83" i="17"/>
  <c r="NL77" i="17"/>
  <c r="NL79" i="17" s="1"/>
  <c r="PW45" i="4"/>
  <c r="PW63" i="4"/>
  <c r="PX60" i="4"/>
  <c r="PX62" i="4" s="1"/>
  <c r="IN19" i="3"/>
  <c r="IO16" i="3" s="1"/>
  <c r="NL80" i="17" l="1"/>
  <c r="NL61" i="17"/>
  <c r="NL66" i="17" s="1"/>
  <c r="NL67" i="17" s="1"/>
  <c r="NL83" i="17"/>
  <c r="NM77" i="17"/>
  <c r="NM79" i="17" s="1"/>
  <c r="PX45" i="4"/>
  <c r="PX63" i="4"/>
  <c r="PY60" i="4"/>
  <c r="PY62" i="4" s="1"/>
  <c r="NM80" i="17" l="1"/>
  <c r="NM61" i="17"/>
  <c r="NM66" i="17" s="1"/>
  <c r="NM67" i="17" s="1"/>
  <c r="NM83" i="17"/>
  <c r="NN77" i="17"/>
  <c r="NN79" i="17" s="1"/>
  <c r="PY45" i="4"/>
  <c r="PY63" i="4"/>
  <c r="PZ60" i="4"/>
  <c r="PZ62" i="4" s="1"/>
  <c r="IO19" i="3"/>
  <c r="IP16" i="3" s="1"/>
  <c r="NN80" i="17" l="1"/>
  <c r="NN61" i="17"/>
  <c r="NN66" i="17" s="1"/>
  <c r="NN67" i="17" s="1"/>
  <c r="NN83" i="17"/>
  <c r="NO77" i="17"/>
  <c r="NO79" i="17" s="1"/>
  <c r="PZ45" i="4"/>
  <c r="QA60" i="4"/>
  <c r="QA62" i="4" s="1"/>
  <c r="PZ63" i="4"/>
  <c r="NO80" i="17" l="1"/>
  <c r="NO61" i="17"/>
  <c r="NO66" i="17" s="1"/>
  <c r="NO67" i="17" s="1"/>
  <c r="NO83" i="17"/>
  <c r="NP77" i="17"/>
  <c r="NP79" i="17" s="1"/>
  <c r="QA45" i="4"/>
  <c r="QB60" i="4"/>
  <c r="QB62" i="4" s="1"/>
  <c r="QA63" i="4"/>
  <c r="IP19" i="3"/>
  <c r="IQ16" i="3" s="1"/>
  <c r="NP80" i="17" l="1"/>
  <c r="NP61" i="17"/>
  <c r="NP66" i="17" s="1"/>
  <c r="NP67" i="17" s="1"/>
  <c r="NQ77" i="17"/>
  <c r="NQ79" i="17" s="1"/>
  <c r="NP83" i="17"/>
  <c r="QB45" i="4"/>
  <c r="QB63" i="4"/>
  <c r="QC60" i="4"/>
  <c r="QC62" i="4" s="1"/>
  <c r="NQ80" i="17" l="1"/>
  <c r="NQ61" i="17"/>
  <c r="NQ66" i="17" s="1"/>
  <c r="NQ67" i="17" s="1"/>
  <c r="NQ83" i="17"/>
  <c r="NR77" i="17"/>
  <c r="NR79" i="17" s="1"/>
  <c r="QC45" i="4"/>
  <c r="QC63" i="4"/>
  <c r="B63" i="4" s="1"/>
  <c r="IQ19" i="3"/>
  <c r="IR16" i="3" s="1"/>
  <c r="NR80" i="17" l="1"/>
  <c r="NR61" i="17"/>
  <c r="NR66" i="17" s="1"/>
  <c r="NR67" i="17" s="1"/>
  <c r="NR83" i="17"/>
  <c r="NS77" i="17"/>
  <c r="NS79" i="17" s="1"/>
  <c r="NS80" i="17" l="1"/>
  <c r="NS61" i="17"/>
  <c r="NS66" i="17" s="1"/>
  <c r="NS67" i="17" s="1"/>
  <c r="NS83" i="17"/>
  <c r="NT77" i="17"/>
  <c r="NT79" i="17" s="1"/>
  <c r="IR19" i="3"/>
  <c r="IS16" i="3" s="1"/>
  <c r="NT80" i="17" l="1"/>
  <c r="NT61" i="17"/>
  <c r="NT66" i="17" s="1"/>
  <c r="NT67" i="17" s="1"/>
  <c r="NT83" i="17"/>
  <c r="NU77" i="17"/>
  <c r="NU79" i="17" s="1"/>
  <c r="NU83" i="17" l="1"/>
  <c r="NV77" i="17"/>
  <c r="NV79" i="17" s="1"/>
  <c r="NU61" i="17"/>
  <c r="NU66" i="17" s="1"/>
  <c r="NU67" i="17" s="1"/>
  <c r="NU80" i="17"/>
  <c r="IS19" i="3"/>
  <c r="IT16" i="3" s="1"/>
  <c r="NV80" i="17" l="1"/>
  <c r="NV83" i="17"/>
  <c r="NW77" i="17"/>
  <c r="NW79" i="17" s="1"/>
  <c r="NV61" i="17"/>
  <c r="NV66" i="17" s="1"/>
  <c r="NV67" i="17" s="1"/>
  <c r="IT19" i="3"/>
  <c r="IU16" i="3" s="1"/>
  <c r="NW80" i="17" l="1"/>
  <c r="NX77" i="17"/>
  <c r="NX79" i="17" s="1"/>
  <c r="NW83" i="17"/>
  <c r="NW61" i="17"/>
  <c r="NW66" i="17" s="1"/>
  <c r="NW67" i="17" s="1"/>
  <c r="IU19" i="3"/>
  <c r="IV16" i="3" s="1"/>
  <c r="NX80" i="17" l="1"/>
  <c r="NX61" i="17"/>
  <c r="NX66" i="17" s="1"/>
  <c r="NX67" i="17" s="1"/>
  <c r="NY77" i="17"/>
  <c r="NY79" i="17" s="1"/>
  <c r="NX83" i="17"/>
  <c r="IV19" i="3"/>
  <c r="IW16" i="3" s="1"/>
  <c r="NY80" i="17" l="1"/>
  <c r="NY61" i="17"/>
  <c r="NY66" i="17" s="1"/>
  <c r="NY67" i="17" s="1"/>
  <c r="NZ77" i="17"/>
  <c r="NZ79" i="17" s="1"/>
  <c r="NY83" i="17"/>
  <c r="IW19" i="3"/>
  <c r="IX16" i="3" s="1"/>
  <c r="NZ80" i="17" l="1"/>
  <c r="NZ61" i="17"/>
  <c r="NZ66" i="17" s="1"/>
  <c r="NZ67" i="17" s="1"/>
  <c r="NZ83" i="17"/>
  <c r="OA77" i="17"/>
  <c r="OA79" i="17" s="1"/>
  <c r="IX19" i="3"/>
  <c r="IY16" i="3" s="1"/>
  <c r="OA80" i="17" l="1"/>
  <c r="OA61" i="17"/>
  <c r="OA66" i="17" s="1"/>
  <c r="OA67" i="17" s="1"/>
  <c r="OA83" i="17"/>
  <c r="OB77" i="17"/>
  <c r="OB79" i="17" s="1"/>
  <c r="IY19" i="3"/>
  <c r="IZ16" i="3" s="1"/>
  <c r="OB80" i="17" l="1"/>
  <c r="OC77" i="17"/>
  <c r="OC79" i="17" s="1"/>
  <c r="OB61" i="17"/>
  <c r="OB66" i="17" s="1"/>
  <c r="OB67" i="17" s="1"/>
  <c r="OB83" i="17"/>
  <c r="IZ19" i="3"/>
  <c r="JA16" i="3" s="1"/>
  <c r="OC80" i="17" l="1"/>
  <c r="OC83" i="17"/>
  <c r="OD77" i="17"/>
  <c r="OD79" i="17" s="1"/>
  <c r="OC61" i="17"/>
  <c r="OC66" i="17" s="1"/>
  <c r="OC67" i="17" s="1"/>
  <c r="JA19" i="3"/>
  <c r="JB16" i="3" s="1"/>
  <c r="OD80" i="17" l="1"/>
  <c r="OE77" i="17"/>
  <c r="OE79" i="17" s="1"/>
  <c r="OD83" i="17"/>
  <c r="OD61" i="17"/>
  <c r="OD66" i="17" s="1"/>
  <c r="OD67" i="17" s="1"/>
  <c r="JB19" i="3"/>
  <c r="JC16" i="3" s="1"/>
  <c r="OE80" i="17" l="1"/>
  <c r="OF77" i="17"/>
  <c r="OF79" i="17" s="1"/>
  <c r="OE61" i="17"/>
  <c r="OE66" i="17" s="1"/>
  <c r="OE67" i="17" s="1"/>
  <c r="OE83" i="17"/>
  <c r="JC19" i="3"/>
  <c r="JD16" i="3" s="1"/>
  <c r="OF80" i="17" l="1"/>
  <c r="OF61" i="17"/>
  <c r="OF66" i="17" s="1"/>
  <c r="OF67" i="17" s="1"/>
  <c r="OF83" i="17"/>
  <c r="OG77" i="17"/>
  <c r="OG79" i="17" s="1"/>
  <c r="JD19" i="3"/>
  <c r="JE16" i="3" s="1"/>
  <c r="OG83" i="17" l="1"/>
  <c r="OH77" i="17"/>
  <c r="OH79" i="17" s="1"/>
  <c r="OG61" i="17"/>
  <c r="OG66" i="17" s="1"/>
  <c r="OG67" i="17" s="1"/>
  <c r="OG80" i="17"/>
  <c r="JE19" i="3"/>
  <c r="JF16" i="3" s="1"/>
  <c r="OH80" i="17" l="1"/>
  <c r="OI77" i="17"/>
  <c r="OI79" i="17" s="1"/>
  <c r="OH83" i="17"/>
  <c r="OH61" i="17"/>
  <c r="OH66" i="17" s="1"/>
  <c r="OH67" i="17" s="1"/>
  <c r="JF19" i="3"/>
  <c r="JG16" i="3" s="1"/>
  <c r="OI80" i="17" l="1"/>
  <c r="OJ77" i="17"/>
  <c r="OJ79" i="17" s="1"/>
  <c r="OI83" i="17"/>
  <c r="OI61" i="17"/>
  <c r="OI66" i="17" s="1"/>
  <c r="OI67" i="17" s="1"/>
  <c r="JG19" i="3"/>
  <c r="JH16" i="3" s="1"/>
  <c r="OJ80" i="17" l="1"/>
  <c r="OK77" i="17"/>
  <c r="OK79" i="17" s="1"/>
  <c r="OJ83" i="17"/>
  <c r="OJ61" i="17"/>
  <c r="OJ66" i="17" s="1"/>
  <c r="OJ67" i="17" s="1"/>
  <c r="JH19" i="3"/>
  <c r="JI16" i="3" s="1"/>
  <c r="OK80" i="17" l="1"/>
  <c r="OL77" i="17"/>
  <c r="OL79" i="17" s="1"/>
  <c r="OK61" i="17"/>
  <c r="OK66" i="17" s="1"/>
  <c r="OK67" i="17" s="1"/>
  <c r="OK83" i="17"/>
  <c r="JI19" i="3"/>
  <c r="JJ16" i="3" s="1"/>
  <c r="OL80" i="17" l="1"/>
  <c r="OL83" i="17"/>
  <c r="OL61" i="17"/>
  <c r="OL66" i="17" s="1"/>
  <c r="OL67" i="17" s="1"/>
  <c r="OM77" i="17"/>
  <c r="OM79" i="17" s="1"/>
  <c r="JJ19" i="3"/>
  <c r="JK16" i="3" s="1"/>
  <c r="OM80" i="17" l="1"/>
  <c r="OM61" i="17"/>
  <c r="OM66" i="17" s="1"/>
  <c r="OM67" i="17" s="1"/>
  <c r="OM83" i="17"/>
  <c r="ON77" i="17"/>
  <c r="ON79" i="17" s="1"/>
  <c r="JK19" i="3"/>
  <c r="JL16" i="3" s="1"/>
  <c r="ON80" i="17" l="1"/>
  <c r="OO77" i="17"/>
  <c r="OO79" i="17" s="1"/>
  <c r="ON83" i="17"/>
  <c r="ON61" i="17"/>
  <c r="ON66" i="17" s="1"/>
  <c r="ON67" i="17" s="1"/>
  <c r="JL19" i="3"/>
  <c r="JM16" i="3" s="1"/>
  <c r="OO80" i="17" l="1"/>
  <c r="OP77" i="17"/>
  <c r="OP79" i="17" s="1"/>
  <c r="OO83" i="17"/>
  <c r="OO61" i="17"/>
  <c r="OO66" i="17" s="1"/>
  <c r="OO67" i="17" s="1"/>
  <c r="JM19" i="3"/>
  <c r="JN16" i="3" s="1"/>
  <c r="OP80" i="17" l="1"/>
  <c r="OQ77" i="17"/>
  <c r="OQ79" i="17" s="1"/>
  <c r="OP83" i="17"/>
  <c r="OP61" i="17"/>
  <c r="OP66" i="17" s="1"/>
  <c r="OP67" i="17" s="1"/>
  <c r="JN19" i="3"/>
  <c r="JO16" i="3" s="1"/>
  <c r="OQ80" i="17" l="1"/>
  <c r="OR77" i="17"/>
  <c r="OR79" i="17" s="1"/>
  <c r="OQ83" i="17"/>
  <c r="OQ61" i="17"/>
  <c r="OQ66" i="17" s="1"/>
  <c r="OQ67" i="17" s="1"/>
  <c r="JO19" i="3"/>
  <c r="JP16" i="3" s="1"/>
  <c r="OR80" i="17" l="1"/>
  <c r="OS77" i="17"/>
  <c r="OS79" i="17" s="1"/>
  <c r="OR61" i="17"/>
  <c r="OR66" i="17" s="1"/>
  <c r="OR67" i="17" s="1"/>
  <c r="OR83" i="17"/>
  <c r="JP19" i="3"/>
  <c r="JQ16" i="3" s="1"/>
  <c r="OS83" i="17" l="1"/>
  <c r="OS80" i="17"/>
  <c r="OT77" i="17"/>
  <c r="OT79" i="17" s="1"/>
  <c r="OS61" i="17"/>
  <c r="OS66" i="17" s="1"/>
  <c r="OS67" i="17" s="1"/>
  <c r="JQ19" i="3"/>
  <c r="JR16" i="3" s="1"/>
  <c r="OT80" i="17" l="1"/>
  <c r="OT61" i="17"/>
  <c r="OT66" i="17" s="1"/>
  <c r="OT67" i="17" s="1"/>
  <c r="OT83" i="17"/>
  <c r="OU77" i="17"/>
  <c r="OU79" i="17" s="1"/>
  <c r="JR19" i="3"/>
  <c r="JS16" i="3" s="1"/>
  <c r="OU80" i="17" l="1"/>
  <c r="OV77" i="17"/>
  <c r="OV79" i="17" s="1"/>
  <c r="OU61" i="17"/>
  <c r="OU66" i="17" s="1"/>
  <c r="OU67" i="17" s="1"/>
  <c r="OU83" i="17"/>
  <c r="JS19" i="3"/>
  <c r="JT16" i="3" s="1"/>
  <c r="OV80" i="17" l="1"/>
  <c r="OV61" i="17"/>
  <c r="OV66" i="17" s="1"/>
  <c r="OV67" i="17" s="1"/>
  <c r="OV83" i="17"/>
  <c r="OW77" i="17"/>
  <c r="OW79" i="17" s="1"/>
  <c r="JT19" i="3"/>
  <c r="JU16" i="3" s="1"/>
  <c r="OW80" i="17" l="1"/>
  <c r="OW61" i="17"/>
  <c r="OW66" i="17" s="1"/>
  <c r="OW67" i="17" s="1"/>
  <c r="OX77" i="17"/>
  <c r="OX79" i="17" s="1"/>
  <c r="OW83" i="17"/>
  <c r="JU19" i="3"/>
  <c r="JV16" i="3" s="1"/>
  <c r="OX80" i="17" l="1"/>
  <c r="OX61" i="17"/>
  <c r="OX66" i="17" s="1"/>
  <c r="OX67" i="17" s="1"/>
  <c r="OX83" i="17"/>
  <c r="OY77" i="17"/>
  <c r="OY79" i="17" s="1"/>
  <c r="JV19" i="3"/>
  <c r="JW16" i="3" s="1"/>
  <c r="OY80" i="17" l="1"/>
  <c r="OZ77" i="17"/>
  <c r="OZ79" i="17" s="1"/>
  <c r="OY83" i="17"/>
  <c r="OY61" i="17"/>
  <c r="OY66" i="17" s="1"/>
  <c r="OY67" i="17" s="1"/>
  <c r="JW19" i="3"/>
  <c r="JX16" i="3" s="1"/>
  <c r="OZ80" i="17" l="1"/>
  <c r="OZ61" i="17"/>
  <c r="OZ66" i="17" s="1"/>
  <c r="OZ67" i="17" s="1"/>
  <c r="PA77" i="17"/>
  <c r="PA79" i="17" s="1"/>
  <c r="OZ83" i="17"/>
  <c r="JX19" i="3"/>
  <c r="JY16" i="3" s="1"/>
  <c r="PA80" i="17" l="1"/>
  <c r="PA61" i="17"/>
  <c r="PA66" i="17" s="1"/>
  <c r="PA67" i="17" s="1"/>
  <c r="PA83" i="17"/>
  <c r="PB77" i="17"/>
  <c r="PB79" i="17" s="1"/>
  <c r="JY19" i="3"/>
  <c r="JZ16" i="3" s="1"/>
  <c r="PB80" i="17" l="1"/>
  <c r="PC77" i="17"/>
  <c r="PC79" i="17" s="1"/>
  <c r="PB61" i="17"/>
  <c r="PB66" i="17" s="1"/>
  <c r="PB67" i="17" s="1"/>
  <c r="PB83" i="17"/>
  <c r="JZ19" i="3"/>
  <c r="KA16" i="3" s="1"/>
  <c r="PC80" i="17" l="1"/>
  <c r="PD77" i="17"/>
  <c r="PD79" i="17" s="1"/>
  <c r="PC83" i="17"/>
  <c r="PC61" i="17"/>
  <c r="PC66" i="17" s="1"/>
  <c r="PC67" i="17" s="1"/>
  <c r="KA19" i="3"/>
  <c r="KB16" i="3" s="1"/>
  <c r="PD80" i="17" l="1"/>
  <c r="PE77" i="17"/>
  <c r="PE79" i="17" s="1"/>
  <c r="PD61" i="17"/>
  <c r="PD66" i="17" s="1"/>
  <c r="PD67" i="17" s="1"/>
  <c r="PD83" i="17"/>
  <c r="KB19" i="3"/>
  <c r="KC16" i="3" s="1"/>
  <c r="PE83" i="17" l="1"/>
  <c r="PE80" i="17"/>
  <c r="PF77" i="17"/>
  <c r="PF79" i="17" s="1"/>
  <c r="PE61" i="17"/>
  <c r="PE66" i="17" s="1"/>
  <c r="PE67" i="17" s="1"/>
  <c r="KC19" i="3"/>
  <c r="KD16" i="3" s="1"/>
  <c r="PF80" i="17" l="1"/>
  <c r="PF61" i="17"/>
  <c r="PF66" i="17" s="1"/>
  <c r="PF67" i="17" s="1"/>
  <c r="PG77" i="17"/>
  <c r="PG79" i="17" s="1"/>
  <c r="PF83" i="17"/>
  <c r="KD19" i="3"/>
  <c r="KE16" i="3" s="1"/>
  <c r="PG80" i="17" l="1"/>
  <c r="PG83" i="17"/>
  <c r="PG61" i="17"/>
  <c r="PG66" i="17" s="1"/>
  <c r="PG67" i="17" s="1"/>
  <c r="PH77" i="17"/>
  <c r="PH79" i="17" s="1"/>
  <c r="KE19" i="3"/>
  <c r="KF16" i="3" s="1"/>
  <c r="PH80" i="17" l="1"/>
  <c r="PI77" i="17"/>
  <c r="PI79" i="17" s="1"/>
  <c r="PH61" i="17"/>
  <c r="PH66" i="17" s="1"/>
  <c r="PH67" i="17" s="1"/>
  <c r="PH83" i="17"/>
  <c r="KF19" i="3"/>
  <c r="KG16" i="3" s="1"/>
  <c r="PI80" i="17" l="1"/>
  <c r="PJ77" i="17"/>
  <c r="PJ79" i="17" s="1"/>
  <c r="PI61" i="17"/>
  <c r="PI66" i="17" s="1"/>
  <c r="PI67" i="17" s="1"/>
  <c r="PI83" i="17"/>
  <c r="KG19" i="3"/>
  <c r="KH16" i="3" s="1"/>
  <c r="PJ80" i="17" l="1"/>
  <c r="PJ61" i="17"/>
  <c r="PJ66" i="17" s="1"/>
  <c r="PJ67" i="17" s="1"/>
  <c r="PK77" i="17"/>
  <c r="PK79" i="17" s="1"/>
  <c r="PJ83" i="17"/>
  <c r="KH19" i="3"/>
  <c r="KI16" i="3" s="1"/>
  <c r="PK80" i="17" l="1"/>
  <c r="PK61" i="17"/>
  <c r="PK66" i="17" s="1"/>
  <c r="PK67" i="17" s="1"/>
  <c r="PK83" i="17"/>
  <c r="PL77" i="17"/>
  <c r="PL79" i="17" s="1"/>
  <c r="KI19" i="3"/>
  <c r="KJ16" i="3" s="1"/>
  <c r="PL80" i="17" l="1"/>
  <c r="PL61" i="17"/>
  <c r="PL66" i="17" s="1"/>
  <c r="PL67" i="17" s="1"/>
  <c r="PL83" i="17"/>
  <c r="PM77" i="17"/>
  <c r="PM79" i="17" s="1"/>
  <c r="KJ19" i="3"/>
  <c r="KK16" i="3" s="1"/>
  <c r="PM80" i="17" l="1"/>
  <c r="PM83" i="17"/>
  <c r="PM61" i="17"/>
  <c r="PM66" i="17" s="1"/>
  <c r="PM67" i="17" s="1"/>
  <c r="PN77" i="17"/>
  <c r="PN79" i="17" s="1"/>
  <c r="KK19" i="3"/>
  <c r="KL16" i="3" s="1"/>
  <c r="PN80" i="17" l="1"/>
  <c r="PN61" i="17"/>
  <c r="PN66" i="17" s="1"/>
  <c r="PN67" i="17" s="1"/>
  <c r="PN83" i="17"/>
  <c r="PO77" i="17"/>
  <c r="PO79" i="17" s="1"/>
  <c r="KL19" i="3"/>
  <c r="KM16" i="3" s="1"/>
  <c r="PO80" i="17" l="1"/>
  <c r="PO83" i="17"/>
  <c r="PP77" i="17"/>
  <c r="PP79" i="17" s="1"/>
  <c r="PO61" i="17"/>
  <c r="PO66" i="17" s="1"/>
  <c r="PO67" i="17" s="1"/>
  <c r="KM19" i="3"/>
  <c r="KN16" i="3" s="1"/>
  <c r="PP80" i="17" l="1"/>
  <c r="PQ77" i="17"/>
  <c r="PQ79" i="17" s="1"/>
  <c r="PP61" i="17"/>
  <c r="PP66" i="17" s="1"/>
  <c r="PP67" i="17" s="1"/>
  <c r="PP83" i="17"/>
  <c r="KN19" i="3"/>
  <c r="KO16" i="3" s="1"/>
  <c r="PQ80" i="17" l="1"/>
  <c r="PQ83" i="17"/>
  <c r="PR77" i="17"/>
  <c r="PR79" i="17" s="1"/>
  <c r="PQ61" i="17"/>
  <c r="PQ66" i="17" s="1"/>
  <c r="PQ67" i="17" s="1"/>
  <c r="KO19" i="3"/>
  <c r="KP16" i="3" s="1"/>
  <c r="PR80" i="17" l="1"/>
  <c r="PR61" i="17"/>
  <c r="PR66" i="17" s="1"/>
  <c r="PR67" i="17" s="1"/>
  <c r="PS77" i="17"/>
  <c r="PS79" i="17" s="1"/>
  <c r="PR83" i="17"/>
  <c r="KP19" i="3"/>
  <c r="KQ16" i="3" s="1"/>
  <c r="PS80" i="17" l="1"/>
  <c r="PS61" i="17"/>
  <c r="PS66" i="17" s="1"/>
  <c r="PS67" i="17" s="1"/>
  <c r="PS83" i="17"/>
  <c r="PT77" i="17"/>
  <c r="PT79" i="17" s="1"/>
  <c r="KQ19" i="3"/>
  <c r="KR16" i="3" s="1"/>
  <c r="PT80" i="17" l="1"/>
  <c r="PU77" i="17"/>
  <c r="PU79" i="17" s="1"/>
  <c r="PT83" i="17"/>
  <c r="PT61" i="17"/>
  <c r="PT66" i="17" s="1"/>
  <c r="PT67" i="17" s="1"/>
  <c r="KR19" i="3"/>
  <c r="KS16" i="3" s="1"/>
  <c r="PU80" i="17" l="1"/>
  <c r="PV77" i="17"/>
  <c r="PV79" i="17" s="1"/>
  <c r="PU83" i="17"/>
  <c r="PU61" i="17"/>
  <c r="PU66" i="17" s="1"/>
  <c r="PU67" i="17" s="1"/>
  <c r="KS19" i="3"/>
  <c r="KT16" i="3" s="1"/>
  <c r="PV80" i="17" l="1"/>
  <c r="PW77" i="17"/>
  <c r="PW79" i="17" s="1"/>
  <c r="PV61" i="17"/>
  <c r="PV66" i="17" s="1"/>
  <c r="PV67" i="17" s="1"/>
  <c r="PV83" i="17"/>
  <c r="KT19" i="3"/>
  <c r="KU16" i="3" s="1"/>
  <c r="PW80" i="17" l="1"/>
  <c r="PX77" i="17"/>
  <c r="PX79" i="17" s="1"/>
  <c r="PW83" i="17"/>
  <c r="PW61" i="17"/>
  <c r="PW66" i="17" s="1"/>
  <c r="PW67" i="17" s="1"/>
  <c r="KU19" i="3"/>
  <c r="KV16" i="3" s="1"/>
  <c r="PX80" i="17" l="1"/>
  <c r="PY77" i="17"/>
  <c r="PY79" i="17" s="1"/>
  <c r="PX83" i="17"/>
  <c r="PX61" i="17"/>
  <c r="PX66" i="17" s="1"/>
  <c r="PX67" i="17" s="1"/>
  <c r="KV19" i="3"/>
  <c r="KW16" i="3" s="1"/>
  <c r="PY80" i="17" l="1"/>
  <c r="PY61" i="17"/>
  <c r="PY66" i="17" s="1"/>
  <c r="PY67" i="17" s="1"/>
  <c r="PZ77" i="17"/>
  <c r="PZ79" i="17" s="1"/>
  <c r="PY83" i="17"/>
  <c r="KW19" i="3"/>
  <c r="KX16" i="3" s="1"/>
  <c r="PZ80" i="17" l="1"/>
  <c r="PZ61" i="17"/>
  <c r="PZ66" i="17" s="1"/>
  <c r="PZ67" i="17" s="1"/>
  <c r="QA77" i="17"/>
  <c r="QA79" i="17" s="1"/>
  <c r="PZ83" i="17"/>
  <c r="KX19" i="3"/>
  <c r="KY16" i="3" s="1"/>
  <c r="QA80" i="17" l="1"/>
  <c r="QA61" i="17"/>
  <c r="QA66" i="17" s="1"/>
  <c r="QA67" i="17" s="1"/>
  <c r="QB77" i="17"/>
  <c r="QB79" i="17" s="1"/>
  <c r="QA83" i="17"/>
  <c r="KY19" i="3"/>
  <c r="KZ16" i="3" s="1"/>
  <c r="QB80" i="17" l="1"/>
  <c r="QB83" i="17"/>
  <c r="QC77" i="17"/>
  <c r="QC79" i="17" s="1"/>
  <c r="QB61" i="17"/>
  <c r="QB66" i="17" s="1"/>
  <c r="QB67" i="17" s="1"/>
  <c r="KZ19" i="3"/>
  <c r="LA16" i="3" s="1"/>
  <c r="QD77" i="17" l="1"/>
  <c r="QD79" i="17" s="1"/>
  <c r="QC80" i="17"/>
  <c r="QC83" i="17"/>
  <c r="QC61" i="17"/>
  <c r="QC66" i="17" s="1"/>
  <c r="QC67" i="17" s="1"/>
  <c r="LA19" i="3"/>
  <c r="LB16" i="3" s="1"/>
  <c r="QD80" i="17" l="1"/>
  <c r="QD61" i="17"/>
  <c r="QD66" i="17" s="1"/>
  <c r="QD67" i="17" s="1"/>
  <c r="QE77" i="17"/>
  <c r="QE79" i="17" s="1"/>
  <c r="QD83" i="17"/>
  <c r="QE80" i="17" l="1"/>
  <c r="QE61" i="17"/>
  <c r="QE66" i="17" s="1"/>
  <c r="QE67" i="17" s="1"/>
  <c r="QF77" i="17"/>
  <c r="QF79" i="17" s="1"/>
  <c r="QE83" i="17"/>
  <c r="LB19" i="3"/>
  <c r="LC16" i="3" s="1"/>
  <c r="QF80" i="17" l="1"/>
  <c r="QG77" i="17"/>
  <c r="QG79" i="17" s="1"/>
  <c r="QF83" i="17"/>
  <c r="QF61" i="17"/>
  <c r="QF66" i="17" s="1"/>
  <c r="QF67" i="17" s="1"/>
  <c r="QG80" i="17" l="1"/>
  <c r="QH77" i="17"/>
  <c r="QH79" i="17" s="1"/>
  <c r="QG61" i="17"/>
  <c r="QG66" i="17" s="1"/>
  <c r="QG67" i="17" s="1"/>
  <c r="QG83" i="17"/>
  <c r="LC19" i="3"/>
  <c r="LD16" i="3" s="1"/>
  <c r="QH80" i="17" l="1"/>
  <c r="QI77" i="17"/>
  <c r="QI79" i="17" s="1"/>
  <c r="QH61" i="17"/>
  <c r="QH66" i="17" s="1"/>
  <c r="QH67" i="17" s="1"/>
  <c r="QH83" i="17"/>
  <c r="QI80" i="17" l="1"/>
  <c r="QJ77" i="17"/>
  <c r="QJ79" i="17" s="1"/>
  <c r="QI61" i="17"/>
  <c r="QI66" i="17" s="1"/>
  <c r="QI67" i="17" s="1"/>
  <c r="QI83" i="17"/>
  <c r="LD19" i="3"/>
  <c r="LE16" i="3" s="1"/>
  <c r="QJ80" i="17" l="1"/>
  <c r="QJ61" i="17"/>
  <c r="QJ66" i="17" s="1"/>
  <c r="QJ67" i="17" s="1"/>
  <c r="QK77" i="17"/>
  <c r="QK79" i="17" s="1"/>
  <c r="QJ83" i="17"/>
  <c r="QK80" i="17" l="1"/>
  <c r="QK61" i="17"/>
  <c r="QK66" i="17" s="1"/>
  <c r="QK67" i="17" s="1"/>
  <c r="QK83" i="17"/>
  <c r="QL77" i="17"/>
  <c r="QL79" i="17" s="1"/>
  <c r="LE19" i="3"/>
  <c r="LF16" i="3" s="1"/>
  <c r="QL80" i="17" l="1"/>
  <c r="QM77" i="17"/>
  <c r="QM79" i="17" s="1"/>
  <c r="QL83" i="17"/>
  <c r="QL61" i="17"/>
  <c r="QL66" i="17" s="1"/>
  <c r="QL67" i="17" s="1"/>
  <c r="QM80" i="17" l="1"/>
  <c r="QN77" i="17"/>
  <c r="QN79" i="17" s="1"/>
  <c r="QM83" i="17"/>
  <c r="QM61" i="17"/>
  <c r="QM66" i="17" s="1"/>
  <c r="QM67" i="17" s="1"/>
  <c r="LF19" i="3"/>
  <c r="LG16" i="3" s="1"/>
  <c r="QN80" i="17" l="1"/>
  <c r="QN61" i="17"/>
  <c r="QN66" i="17" s="1"/>
  <c r="QN67" i="17" s="1"/>
  <c r="QO77" i="17"/>
  <c r="QO79" i="17" s="1"/>
  <c r="QN83" i="17"/>
  <c r="QO83" i="17" l="1"/>
  <c r="QP77" i="17"/>
  <c r="QP79" i="17" s="1"/>
  <c r="QO80" i="17"/>
  <c r="QO61" i="17"/>
  <c r="QO66" i="17" s="1"/>
  <c r="QO67" i="17" s="1"/>
  <c r="LG19" i="3"/>
  <c r="LH16" i="3" s="1"/>
  <c r="QP80" i="17" l="1"/>
  <c r="QP61" i="17"/>
  <c r="QP66" i="17" s="1"/>
  <c r="QP67" i="17" s="1"/>
  <c r="QQ77" i="17"/>
  <c r="QQ79" i="17" s="1"/>
  <c r="QP83" i="17"/>
  <c r="LH19" i="3"/>
  <c r="LI16" i="3" s="1"/>
  <c r="QQ80" i="17" l="1"/>
  <c r="QR77" i="17"/>
  <c r="QR79" i="17" s="1"/>
  <c r="QQ61" i="17"/>
  <c r="QQ66" i="17" s="1"/>
  <c r="QQ67" i="17" s="1"/>
  <c r="QQ83" i="17"/>
  <c r="QR80" i="17" l="1"/>
  <c r="QS77" i="17"/>
  <c r="QS79" i="17" s="1"/>
  <c r="QR83" i="17"/>
  <c r="QR61" i="17"/>
  <c r="QR66" i="17" s="1"/>
  <c r="QR67" i="17" s="1"/>
  <c r="LI19" i="3"/>
  <c r="LJ16" i="3" s="1"/>
  <c r="QS80" i="17" l="1"/>
  <c r="QS61" i="17"/>
  <c r="QS66" i="17" s="1"/>
  <c r="QS67" i="17" s="1"/>
  <c r="QT77" i="17"/>
  <c r="QT79" i="17" s="1"/>
  <c r="QS83" i="17"/>
  <c r="QT80" i="17" l="1"/>
  <c r="QU77" i="17"/>
  <c r="QU79" i="17" s="1"/>
  <c r="QT61" i="17"/>
  <c r="QT66" i="17" s="1"/>
  <c r="QT67" i="17" s="1"/>
  <c r="QT83" i="17"/>
  <c r="LJ19" i="3"/>
  <c r="LK16" i="3" s="1"/>
  <c r="QU80" i="17" l="1"/>
  <c r="QV77" i="17"/>
  <c r="QV79" i="17" s="1"/>
  <c r="QU83" i="17"/>
  <c r="QU61" i="17"/>
  <c r="QU66" i="17" s="1"/>
  <c r="QU67" i="17" s="1"/>
  <c r="QV80" i="17" l="1"/>
  <c r="QV83" i="17"/>
  <c r="QV61" i="17"/>
  <c r="QV66" i="17" s="1"/>
  <c r="QV67" i="17" s="1"/>
  <c r="QW77" i="17"/>
  <c r="QW79" i="17" s="1"/>
  <c r="LK19" i="3"/>
  <c r="LL16" i="3" s="1"/>
  <c r="QW80" i="17" l="1"/>
  <c r="QX77" i="17"/>
  <c r="QX79" i="17" s="1"/>
  <c r="QW61" i="17"/>
  <c r="QW66" i="17" s="1"/>
  <c r="QW67" i="17" s="1"/>
  <c r="QW83" i="17"/>
  <c r="QX80" i="17" l="1"/>
  <c r="QX61" i="17"/>
  <c r="QX66" i="17" s="1"/>
  <c r="QX67" i="17" s="1"/>
  <c r="QY77" i="17"/>
  <c r="QY79" i="17" s="1"/>
  <c r="QX83" i="17"/>
  <c r="LL19" i="3"/>
  <c r="LM16" i="3" s="1"/>
  <c r="QY80" i="17" l="1"/>
  <c r="QZ77" i="17"/>
  <c r="QZ79" i="17" s="1"/>
  <c r="QY83" i="17"/>
  <c r="QY61" i="17"/>
  <c r="QY66" i="17" s="1"/>
  <c r="QY67" i="17" s="1"/>
  <c r="QZ80" i="17" l="1"/>
  <c r="RA77" i="17"/>
  <c r="RA79" i="17" s="1"/>
  <c r="QZ83" i="17"/>
  <c r="QZ61" i="17"/>
  <c r="QZ66" i="17" s="1"/>
  <c r="QZ67" i="17" s="1"/>
  <c r="LM19" i="3"/>
  <c r="LN16" i="3" s="1"/>
  <c r="RA80" i="17" l="1"/>
  <c r="RA83" i="17"/>
  <c r="RB77" i="17"/>
  <c r="RB79" i="17" s="1"/>
  <c r="RA61" i="17"/>
  <c r="RA66" i="17" s="1"/>
  <c r="RA67" i="17" s="1"/>
  <c r="RB80" i="17" l="1"/>
  <c r="RC77" i="17"/>
  <c r="RC79" i="17" s="1"/>
  <c r="RB83" i="17"/>
  <c r="RB61" i="17"/>
  <c r="RB66" i="17" s="1"/>
  <c r="RB67" i="17" s="1"/>
  <c r="LN19" i="3"/>
  <c r="LO16" i="3" s="1"/>
  <c r="RC80" i="17" l="1"/>
  <c r="RD77" i="17"/>
  <c r="RD79" i="17" s="1"/>
  <c r="RC83" i="17"/>
  <c r="RC61" i="17"/>
  <c r="RC66" i="17" s="1"/>
  <c r="RC67" i="17" s="1"/>
  <c r="RD80" i="17" l="1"/>
  <c r="RE77" i="17"/>
  <c r="RE79" i="17" s="1"/>
  <c r="RD83" i="17"/>
  <c r="RD61" i="17"/>
  <c r="RD66" i="17" s="1"/>
  <c r="RD67" i="17" s="1"/>
  <c r="LO19" i="3"/>
  <c r="LP16" i="3" s="1"/>
  <c r="RE80" i="17" l="1"/>
  <c r="RF77" i="17"/>
  <c r="RF79" i="17" s="1"/>
  <c r="RE83" i="17"/>
  <c r="RE61" i="17"/>
  <c r="RE66" i="17" s="1"/>
  <c r="RE67" i="17" s="1"/>
  <c r="RF80" i="17" l="1"/>
  <c r="RG77" i="17"/>
  <c r="RG79" i="17" s="1"/>
  <c r="RF83" i="17"/>
  <c r="RF61" i="17"/>
  <c r="RF66" i="17" s="1"/>
  <c r="RF67" i="17" s="1"/>
  <c r="LP19" i="3"/>
  <c r="LQ16" i="3" s="1"/>
  <c r="RG80" i="17" l="1"/>
  <c r="RH77" i="17"/>
  <c r="RH79" i="17" s="1"/>
  <c r="RG83" i="17"/>
  <c r="RG61" i="17"/>
  <c r="RG66" i="17" s="1"/>
  <c r="RG67" i="17" s="1"/>
  <c r="RH80" i="17" l="1"/>
  <c r="RI77" i="17"/>
  <c r="RI79" i="17" s="1"/>
  <c r="RH83" i="17"/>
  <c r="RH61" i="17"/>
  <c r="RH66" i="17" s="1"/>
  <c r="RH67" i="17" s="1"/>
  <c r="LQ19" i="3"/>
  <c r="LR16" i="3" s="1"/>
  <c r="RI80" i="17" l="1"/>
  <c r="RI61" i="17"/>
  <c r="RI66" i="17" s="1"/>
  <c r="RI67" i="17" s="1"/>
  <c r="RJ77" i="17"/>
  <c r="RJ79" i="17" s="1"/>
  <c r="RI83" i="17"/>
  <c r="RJ80" i="17" l="1"/>
  <c r="RK77" i="17"/>
  <c r="RK79" i="17" s="1"/>
  <c r="RJ61" i="17"/>
  <c r="RJ66" i="17" s="1"/>
  <c r="RJ67" i="17" s="1"/>
  <c r="RJ83" i="17"/>
  <c r="LR19" i="3"/>
  <c r="LS16" i="3" s="1"/>
  <c r="RK80" i="17" l="1"/>
  <c r="RL77" i="17"/>
  <c r="RL79" i="17" s="1"/>
  <c r="RK61" i="17"/>
  <c r="RK66" i="17" s="1"/>
  <c r="RK67" i="17" s="1"/>
  <c r="RK83" i="17"/>
  <c r="RL80" i="17" l="1"/>
  <c r="RM77" i="17"/>
  <c r="RM79" i="17" s="1"/>
  <c r="RL83" i="17"/>
  <c r="RL61" i="17"/>
  <c r="RL66" i="17" s="1"/>
  <c r="RL67" i="17" s="1"/>
  <c r="LS19" i="3"/>
  <c r="LT16" i="3" s="1"/>
  <c r="RM83" i="17" l="1"/>
  <c r="RN77" i="17"/>
  <c r="RN79" i="17" s="1"/>
  <c r="RM61" i="17"/>
  <c r="RM66" i="17" s="1"/>
  <c r="RM67" i="17" s="1"/>
  <c r="RM80" i="17"/>
  <c r="RN80" i="17" l="1"/>
  <c r="RN61" i="17"/>
  <c r="RN66" i="17" s="1"/>
  <c r="RN67" i="17" s="1"/>
  <c r="RO77" i="17"/>
  <c r="RO79" i="17" s="1"/>
  <c r="RN83" i="17"/>
  <c r="LT19" i="3"/>
  <c r="LU16" i="3" s="1"/>
  <c r="RO80" i="17" l="1"/>
  <c r="RO61" i="17"/>
  <c r="RO66" i="17" s="1"/>
  <c r="RO67" i="17" s="1"/>
  <c r="RP77" i="17"/>
  <c r="RP79" i="17" s="1"/>
  <c r="RO83" i="17"/>
  <c r="RP80" i="17" l="1"/>
  <c r="RP61" i="17"/>
  <c r="RP66" i="17" s="1"/>
  <c r="RP67" i="17" s="1"/>
  <c r="RQ77" i="17"/>
  <c r="RQ79" i="17" s="1"/>
  <c r="RP83" i="17"/>
  <c r="LU19" i="3"/>
  <c r="LV16" i="3" s="1"/>
  <c r="RQ80" i="17" l="1"/>
  <c r="RR77" i="17"/>
  <c r="RR79" i="17" s="1"/>
  <c r="RQ83" i="17"/>
  <c r="RQ61" i="17"/>
  <c r="RQ66" i="17" s="1"/>
  <c r="RQ67" i="17" s="1"/>
  <c r="RR80" i="17" l="1"/>
  <c r="RR61" i="17"/>
  <c r="RR66" i="17" s="1"/>
  <c r="RR67" i="17" s="1"/>
  <c r="RR83" i="17"/>
  <c r="RS77" i="17"/>
  <c r="RS79" i="17" s="1"/>
  <c r="LV19" i="3"/>
  <c r="LW16" i="3" s="1"/>
  <c r="RS80" i="17" l="1"/>
  <c r="RS61" i="17"/>
  <c r="RS66" i="17" s="1"/>
  <c r="RS67" i="17" s="1"/>
  <c r="RT77" i="17"/>
  <c r="RT79" i="17" s="1"/>
  <c r="RS83" i="17"/>
  <c r="RT80" i="17" l="1"/>
  <c r="RT61" i="17"/>
  <c r="RT66" i="17" s="1"/>
  <c r="RT67" i="17" s="1"/>
  <c r="RU77" i="17"/>
  <c r="RU79" i="17" s="1"/>
  <c r="RT83" i="17"/>
  <c r="LW19" i="3"/>
  <c r="LX16" i="3" s="1"/>
  <c r="RU80" i="17" l="1"/>
  <c r="RU61" i="17"/>
  <c r="RU66" i="17" s="1"/>
  <c r="RU67" i="17" s="1"/>
  <c r="RU83" i="17"/>
  <c r="RV77" i="17"/>
  <c r="RV79" i="17" s="1"/>
  <c r="RV80" i="17" l="1"/>
  <c r="RW77" i="17"/>
  <c r="RW79" i="17" s="1"/>
  <c r="RV83" i="17"/>
  <c r="RV61" i="17"/>
  <c r="RV66" i="17" s="1"/>
  <c r="RV67" i="17" s="1"/>
  <c r="LX19" i="3"/>
  <c r="LY16" i="3" s="1"/>
  <c r="RW80" i="17" l="1"/>
  <c r="RW83" i="17"/>
  <c r="RX77" i="17"/>
  <c r="RX79" i="17" s="1"/>
  <c r="RW61" i="17"/>
  <c r="RW66" i="17" s="1"/>
  <c r="RW67" i="17" s="1"/>
  <c r="RX80" i="17" l="1"/>
  <c r="RY77" i="17"/>
  <c r="RY79" i="17" s="1"/>
  <c r="RX83" i="17"/>
  <c r="RX61" i="17"/>
  <c r="RX66" i="17" s="1"/>
  <c r="RX67" i="17" s="1"/>
  <c r="LY19" i="3"/>
  <c r="LZ16" i="3" s="1"/>
  <c r="RY80" i="17" l="1"/>
  <c r="RY83" i="17"/>
  <c r="RZ77" i="17"/>
  <c r="RZ79" i="17" s="1"/>
  <c r="RY61" i="17"/>
  <c r="RY66" i="17" s="1"/>
  <c r="RY67" i="17" s="1"/>
  <c r="RZ80" i="17" l="1"/>
  <c r="SA77" i="17"/>
  <c r="SA79" i="17" s="1"/>
  <c r="RZ83" i="17"/>
  <c r="RZ61" i="17"/>
  <c r="RZ66" i="17" s="1"/>
  <c r="RZ67" i="17" s="1"/>
  <c r="LZ19" i="3"/>
  <c r="MA16" i="3" s="1"/>
  <c r="SA80" i="17" l="1"/>
  <c r="SB77" i="17"/>
  <c r="SB79" i="17" s="1"/>
  <c r="SA83" i="17"/>
  <c r="SA61" i="17"/>
  <c r="SA66" i="17" s="1"/>
  <c r="SA67" i="17" s="1"/>
  <c r="SB80" i="17" l="1"/>
  <c r="SC77" i="17"/>
  <c r="SC79" i="17" s="1"/>
  <c r="SB61" i="17"/>
  <c r="SB66" i="17" s="1"/>
  <c r="SB67" i="17" s="1"/>
  <c r="SB83" i="17"/>
  <c r="MA19" i="3"/>
  <c r="MB16" i="3" s="1"/>
  <c r="SC80" i="17" l="1"/>
  <c r="SD77" i="17"/>
  <c r="SD79" i="17" s="1"/>
  <c r="SC83" i="17"/>
  <c r="SC61" i="17"/>
  <c r="SC66" i="17" s="1"/>
  <c r="SC67" i="17" s="1"/>
  <c r="SD80" i="17" l="1"/>
  <c r="SE77" i="17"/>
  <c r="SE79" i="17" s="1"/>
  <c r="SD61" i="17"/>
  <c r="SD66" i="17" s="1"/>
  <c r="SD67" i="17" s="1"/>
  <c r="SD83" i="17"/>
  <c r="MB19" i="3"/>
  <c r="MC16" i="3" s="1"/>
  <c r="SE80" i="17" l="1"/>
  <c r="SF77" i="17"/>
  <c r="SF79" i="17" s="1"/>
  <c r="SE83" i="17"/>
  <c r="SE61" i="17"/>
  <c r="SE66" i="17" s="1"/>
  <c r="SE67" i="17" s="1"/>
  <c r="SF80" i="17" l="1"/>
  <c r="SF61" i="17"/>
  <c r="SF66" i="17" s="1"/>
  <c r="SF67" i="17" s="1"/>
  <c r="SF83" i="17"/>
  <c r="SG77" i="17"/>
  <c r="SG79" i="17" s="1"/>
  <c r="MC19" i="3"/>
  <c r="MD16" i="3" s="1"/>
  <c r="SG80" i="17" l="1"/>
  <c r="SG61" i="17"/>
  <c r="SG66" i="17" s="1"/>
  <c r="SG67" i="17" s="1"/>
  <c r="SH77" i="17"/>
  <c r="SH79" i="17" s="1"/>
  <c r="SG83" i="17"/>
  <c r="MD19" i="3"/>
  <c r="ME16" i="3" s="1"/>
  <c r="SH80" i="17" l="1"/>
  <c r="SI77" i="17"/>
  <c r="SI79" i="17" s="1"/>
  <c r="SH83" i="17"/>
  <c r="SH61" i="17"/>
  <c r="SH66" i="17" s="1"/>
  <c r="SH67" i="17" s="1"/>
  <c r="ME19" i="3"/>
  <c r="MF16" i="3" s="1"/>
  <c r="SI80" i="17" l="1"/>
  <c r="SJ77" i="17"/>
  <c r="SJ79" i="17" s="1"/>
  <c r="SI83" i="17"/>
  <c r="SI61" i="17"/>
  <c r="SI66" i="17" s="1"/>
  <c r="SI67" i="17" s="1"/>
  <c r="MF19" i="3"/>
  <c r="MG16" i="3" s="1"/>
  <c r="SJ80" i="17" l="1"/>
  <c r="SK77" i="17"/>
  <c r="SK79" i="17" s="1"/>
  <c r="SJ83" i="17"/>
  <c r="SJ61" i="17"/>
  <c r="SJ66" i="17" s="1"/>
  <c r="SJ67" i="17" s="1"/>
  <c r="MG19" i="3"/>
  <c r="MH16" i="3" s="1"/>
  <c r="SK61" i="17" l="1"/>
  <c r="SK66" i="17" s="1"/>
  <c r="SK67" i="17" s="1"/>
  <c r="SK83" i="17"/>
  <c r="SK80" i="17"/>
  <c r="MH19" i="3"/>
  <c r="MI16" i="3" s="1"/>
  <c r="MI19" i="3" l="1"/>
  <c r="MJ16" i="3" s="1"/>
  <c r="MJ19" i="3" l="1"/>
  <c r="MK16" i="3" s="1"/>
  <c r="MK19" i="3" l="1"/>
  <c r="ML16" i="3" s="1"/>
  <c r="ML19" i="3" l="1"/>
  <c r="MM16" i="3" s="1"/>
  <c r="MM19" i="3" l="1"/>
  <c r="MN16" i="3" s="1"/>
  <c r="MN19" i="3" l="1"/>
  <c r="MO16" i="3" s="1"/>
  <c r="MO19" i="3" l="1"/>
  <c r="MP16" i="3" s="1"/>
  <c r="MP19" i="3" l="1"/>
  <c r="MQ16" i="3" s="1"/>
  <c r="MQ19" i="3" l="1"/>
  <c r="MR16" i="3" s="1"/>
  <c r="MR19" i="3" l="1"/>
  <c r="MS16" i="3" s="1"/>
  <c r="MS19" i="3" l="1"/>
  <c r="MT16" i="3" s="1"/>
  <c r="MT19" i="3" l="1"/>
  <c r="MU16" i="3" s="1"/>
  <c r="MU19" i="3" l="1"/>
  <c r="MV16" i="3" s="1"/>
  <c r="MV19" i="3" l="1"/>
  <c r="MW16" i="3" s="1"/>
  <c r="MW19" i="3" l="1"/>
  <c r="MX16" i="3" s="1"/>
  <c r="MX19" i="3" l="1"/>
  <c r="MY16" i="3" s="1"/>
  <c r="MY19" i="3" l="1"/>
  <c r="MZ16" i="3" s="1"/>
  <c r="MZ19" i="3" l="1"/>
  <c r="NA16" i="3" s="1"/>
  <c r="NA19" i="3" l="1"/>
  <c r="NB16" i="3" s="1"/>
  <c r="NB19" i="3" l="1"/>
  <c r="NC16" i="3" s="1"/>
  <c r="NC19" i="3" l="1"/>
  <c r="ND16" i="3" s="1"/>
  <c r="ND19" i="3" l="1"/>
  <c r="NE16" i="3" s="1"/>
  <c r="NE19" i="3" l="1"/>
  <c r="NF16" i="3" s="1"/>
  <c r="NF19" i="3" l="1"/>
  <c r="NG16" i="3" s="1"/>
  <c r="NG19" i="3" l="1"/>
  <c r="NH16" i="3" s="1"/>
  <c r="NH19" i="3" l="1"/>
  <c r="NI16" i="3" s="1"/>
  <c r="NI19" i="3" l="1"/>
  <c r="NJ16" i="3" s="1"/>
  <c r="NJ19" i="3" l="1"/>
  <c r="NK16" i="3" s="1"/>
  <c r="NK19" i="3" l="1"/>
  <c r="NL16" i="3" s="1"/>
  <c r="NL19" i="3" l="1"/>
  <c r="NM16" i="3" s="1"/>
  <c r="NM19" i="3" l="1"/>
  <c r="NN16" i="3" s="1"/>
  <c r="NN19" i="3" l="1"/>
  <c r="NO16" i="3" s="1"/>
  <c r="NO19" i="3" l="1"/>
  <c r="NP16" i="3" s="1"/>
  <c r="NP19" i="3" l="1"/>
  <c r="NQ16" i="3" s="1"/>
  <c r="NQ19" i="3" l="1"/>
  <c r="NR16" i="3" s="1"/>
  <c r="NR19" i="3" l="1"/>
  <c r="NS16" i="3" s="1"/>
  <c r="NS19" i="3" l="1"/>
  <c r="NT16" i="3" s="1"/>
  <c r="NT19" i="3" l="1"/>
  <c r="NU16" i="3" s="1"/>
  <c r="NU19" i="3" l="1"/>
  <c r="NV16" i="3" s="1"/>
  <c r="NV19" i="3" l="1"/>
  <c r="NW16" i="3" s="1"/>
  <c r="NW19" i="3" l="1"/>
  <c r="NX16" i="3" s="1"/>
  <c r="NX19" i="3" l="1"/>
  <c r="NY16" i="3" s="1"/>
  <c r="NY19" i="3" l="1"/>
  <c r="NZ16" i="3" s="1"/>
  <c r="NZ19" i="3" l="1"/>
  <c r="OA16" i="3" s="1"/>
  <c r="OA19" i="3" l="1"/>
  <c r="OB16" i="3" s="1"/>
  <c r="OB19" i="3" l="1"/>
  <c r="OC16" i="3" s="1"/>
  <c r="OC19" i="3" l="1"/>
  <c r="OD16" i="3" s="1"/>
  <c r="OD19" i="3" l="1"/>
  <c r="OE16" i="3" s="1"/>
  <c r="OE19" i="3" l="1"/>
  <c r="OF16" i="3" s="1"/>
  <c r="OF19" i="3" l="1"/>
  <c r="OG16" i="3" s="1"/>
  <c r="OG19" i="3" l="1"/>
  <c r="OH16" i="3" s="1"/>
  <c r="OH19" i="3" l="1"/>
  <c r="OI16" i="3" s="1"/>
  <c r="OI19" i="3" l="1"/>
  <c r="OJ16" i="3" s="1"/>
  <c r="OJ19" i="3" l="1"/>
  <c r="OK16" i="3" s="1"/>
  <c r="OK19" i="3" l="1"/>
  <c r="OL16" i="3" s="1"/>
  <c r="OL19" i="3" l="1"/>
  <c r="OM16" i="3" s="1"/>
  <c r="OM19" i="3" l="1"/>
  <c r="ON16" i="3" s="1"/>
  <c r="ON19" i="3" l="1"/>
  <c r="OO16" i="3" s="1"/>
  <c r="OO19" i="3" l="1"/>
  <c r="OP16" i="3" s="1"/>
  <c r="OP19" i="3" l="1"/>
  <c r="OQ16" i="3" s="1"/>
  <c r="OQ19" i="3" l="1"/>
  <c r="OR16" i="3" s="1"/>
  <c r="OR19" i="3" l="1"/>
  <c r="OS16" i="3" s="1"/>
  <c r="OS19" i="3" l="1"/>
  <c r="OT16" i="3" s="1"/>
  <c r="OT19" i="3" l="1"/>
  <c r="OU16" i="3" s="1"/>
  <c r="OU19" i="3" l="1"/>
  <c r="OV16" i="3" s="1"/>
  <c r="OV19" i="3" l="1"/>
  <c r="OW16" i="3" s="1"/>
  <c r="OW19" i="3" l="1"/>
  <c r="OX16" i="3" s="1"/>
  <c r="OX19" i="3" l="1"/>
  <c r="OY16" i="3" s="1"/>
  <c r="OY19" i="3" l="1"/>
  <c r="OZ16" i="3" s="1"/>
  <c r="OZ19" i="3" l="1"/>
  <c r="PA16" i="3" s="1"/>
  <c r="PA19" i="3" l="1"/>
  <c r="PB16" i="3" s="1"/>
  <c r="PB19" i="3" l="1"/>
  <c r="PC16" i="3" s="1"/>
  <c r="PC19" i="3" l="1"/>
  <c r="PD16" i="3" s="1"/>
  <c r="PD19" i="3" l="1"/>
  <c r="PE16" i="3" s="1"/>
  <c r="PE19" i="3" l="1"/>
  <c r="PF16" i="3" s="1"/>
  <c r="PF19" i="3" l="1"/>
  <c r="PG16" i="3" s="1"/>
  <c r="PG19" i="3" l="1"/>
  <c r="PH16" i="3" s="1"/>
  <c r="PH19" i="3" l="1"/>
  <c r="PI16" i="3" s="1"/>
  <c r="PI19" i="3" l="1"/>
  <c r="PJ16" i="3" s="1"/>
  <c r="PJ19" i="3" l="1"/>
  <c r="PK16" i="3" s="1"/>
  <c r="PK19" i="3" l="1"/>
  <c r="PL16" i="3" s="1"/>
  <c r="PL19" i="3" l="1"/>
  <c r="PM16" i="3" s="1"/>
  <c r="PM19" i="3" l="1"/>
  <c r="PN16" i="3" s="1"/>
  <c r="PN19" i="3" l="1"/>
  <c r="PO16" i="3" s="1"/>
  <c r="PO19" i="3" l="1"/>
  <c r="PP16" i="3" s="1"/>
  <c r="PP19" i="3" l="1"/>
  <c r="PQ16" i="3" s="1"/>
  <c r="PQ19" i="3" l="1"/>
  <c r="PR16" i="3" s="1"/>
  <c r="PR19" i="3" l="1"/>
  <c r="PS16" i="3" s="1"/>
  <c r="PS19" i="3" l="1"/>
  <c r="PT16" i="3" s="1"/>
  <c r="PT19" i="3" l="1"/>
  <c r="PU16" i="3" s="1"/>
  <c r="PU19" i="3" l="1"/>
  <c r="PV16" i="3" s="1"/>
  <c r="PV19" i="3" l="1"/>
  <c r="PW16" i="3" s="1"/>
  <c r="PW19" i="3" l="1"/>
  <c r="PX16" i="3" s="1"/>
  <c r="PX19" i="3" l="1"/>
  <c r="PY16" i="3" s="1"/>
  <c r="PY19" i="3" l="1"/>
  <c r="PZ16" i="3" s="1"/>
  <c r="PZ19" i="3" l="1"/>
  <c r="QA16" i="3" s="1"/>
  <c r="QA19" i="3" l="1"/>
  <c r="QB16" i="3" s="1"/>
  <c r="QB19" i="3" l="1"/>
  <c r="QC16" i="3" s="1"/>
  <c r="QC19" i="3" l="1"/>
  <c r="QD16" i="3" s="1"/>
  <c r="QD19" i="3" l="1"/>
  <c r="QE16" i="3" s="1"/>
  <c r="QE19" i="3" l="1"/>
  <c r="QF16" i="3" s="1"/>
  <c r="QF19" i="3" l="1"/>
  <c r="QG16" i="3" s="1"/>
  <c r="QG19" i="3" l="1"/>
  <c r="QH16" i="3" s="1"/>
  <c r="QH19" i="3" l="1"/>
  <c r="QI16" i="3" s="1"/>
  <c r="QI19" i="3" l="1"/>
  <c r="QJ16" i="3" s="1"/>
  <c r="QJ19" i="3" l="1"/>
  <c r="QK16" i="3" s="1"/>
  <c r="QK19" i="3" l="1"/>
  <c r="QL16" i="3" s="1"/>
  <c r="QL19" i="3" l="1"/>
  <c r="QM16" i="3" s="1"/>
  <c r="QM19" i="3" l="1"/>
  <c r="QN16" i="3" s="1"/>
  <c r="QN19" i="3" l="1"/>
  <c r="QO16" i="3" s="1"/>
  <c r="QO19" i="3" l="1"/>
  <c r="QP16" i="3" s="1"/>
  <c r="QP19" i="3" l="1"/>
  <c r="QQ16" i="3" s="1"/>
  <c r="QQ19" i="3" l="1"/>
  <c r="QR16" i="3" s="1"/>
  <c r="QR19" i="3" l="1"/>
  <c r="QS16" i="3" s="1"/>
  <c r="QS19" i="3" l="1"/>
  <c r="QT16" i="3" s="1"/>
  <c r="QT19" i="3" l="1"/>
  <c r="QU16" i="3" s="1"/>
  <c r="QU19" i="3" l="1"/>
  <c r="QV16" i="3" s="1"/>
  <c r="QV19" i="3" l="1"/>
  <c r="QW16" i="3" s="1"/>
  <c r="QW19" i="3" l="1"/>
  <c r="QX16" i="3" s="1"/>
  <c r="QX19" i="3" l="1"/>
  <c r="QY16" i="3" s="1"/>
  <c r="QY19" i="3" l="1"/>
  <c r="QZ16" i="3" s="1"/>
  <c r="QZ19" i="3" l="1"/>
  <c r="RA16" i="3" s="1"/>
  <c r="RA19" i="3" l="1"/>
  <c r="RB16" i="3" s="1"/>
  <c r="RB19" i="3" l="1"/>
  <c r="RC16" i="3" s="1"/>
  <c r="RC19" i="3" l="1"/>
  <c r="RD16" i="3" s="1"/>
  <c r="RD19" i="3" l="1"/>
  <c r="RE16" i="3" s="1"/>
  <c r="RE19" i="3" l="1"/>
  <c r="RF16" i="3" s="1"/>
  <c r="RF19" i="3" l="1"/>
  <c r="RG16" i="3" s="1"/>
  <c r="RG19" i="3" l="1"/>
  <c r="RH16" i="3" s="1"/>
  <c r="RH19" i="3" l="1"/>
  <c r="RI16" i="3" s="1"/>
  <c r="RI19" i="3" l="1"/>
  <c r="RJ16" i="3" s="1"/>
  <c r="RJ19" i="3" l="1"/>
  <c r="RK16" i="3" s="1"/>
  <c r="RK19" i="3" l="1"/>
  <c r="RL16" i="3" s="1"/>
  <c r="RL19" i="3" l="1"/>
  <c r="RM16" i="3" s="1"/>
  <c r="RM19" i="3" l="1"/>
  <c r="RN16" i="3" s="1"/>
  <c r="RN19" i="3" l="1"/>
  <c r="RO16" i="3" s="1"/>
  <c r="RO19" i="3" l="1"/>
  <c r="RP16" i="3" s="1"/>
  <c r="RP19" i="3" l="1"/>
  <c r="RQ16" i="3" s="1"/>
  <c r="RQ19" i="3" l="1"/>
  <c r="RR16" i="3" s="1"/>
  <c r="RR19" i="3" l="1"/>
  <c r="RS16" i="3" s="1"/>
  <c r="RS19" i="3" l="1"/>
  <c r="RT16" i="3" s="1"/>
  <c r="RT19" i="3" l="1"/>
  <c r="RU16" i="3" s="1"/>
  <c r="RU19" i="3" l="1"/>
  <c r="RV16" i="3" s="1"/>
  <c r="RV19" i="3" l="1"/>
  <c r="RW16" i="3" s="1"/>
  <c r="RW19" i="3" l="1"/>
  <c r="RX16" i="3" s="1"/>
  <c r="RX19" i="3" l="1"/>
  <c r="RY16" i="3" s="1"/>
  <c r="RY19" i="3" l="1"/>
  <c r="RZ16" i="3" s="1"/>
  <c r="RZ19" i="3" l="1"/>
  <c r="SA16" i="3" s="1"/>
  <c r="SA19" i="3" l="1"/>
  <c r="SB16" i="3" s="1"/>
  <c r="SB19" i="3" l="1"/>
  <c r="SC16" i="3" s="1"/>
  <c r="SC19" i="3" l="1"/>
  <c r="SD16" i="3" s="1"/>
  <c r="SD19" i="3" l="1"/>
  <c r="SE16" i="3" s="1"/>
  <c r="SE19" i="3" l="1"/>
  <c r="SF16" i="3" s="1"/>
  <c r="SF19" i="3" l="1"/>
  <c r="SG16" i="3" s="1"/>
  <c r="SG19" i="3" l="1"/>
  <c r="SH16" i="3" s="1"/>
  <c r="SH19" i="3" l="1"/>
  <c r="SI16" i="3" s="1"/>
  <c r="SI19" i="3" l="1"/>
  <c r="SJ16" i="3" s="1"/>
  <c r="SJ19" i="3" l="1"/>
  <c r="I46" i="4" l="1"/>
  <c r="I49" i="4" s="1"/>
  <c r="F69" i="4"/>
  <c r="J46" i="4" l="1"/>
  <c r="J49" i="4" s="1"/>
  <c r="K46" i="4" l="1"/>
  <c r="L46" i="4" l="1"/>
  <c r="M74" i="4" l="1"/>
  <c r="M46" i="4" s="1"/>
  <c r="N74" i="4" l="1"/>
  <c r="N46" i="4" s="1"/>
  <c r="O74" i="4" l="1"/>
  <c r="O46" i="4" s="1"/>
  <c r="P74" i="4" l="1"/>
  <c r="P46" i="4" s="1"/>
  <c r="Q74" i="4" l="1"/>
  <c r="Q46" i="4" s="1"/>
  <c r="R74" i="4" l="1"/>
  <c r="R46" i="4" s="1"/>
  <c r="S74" i="4" l="1"/>
  <c r="S46" i="4" s="1"/>
  <c r="T74" i="4" l="1"/>
  <c r="T46" i="4" s="1"/>
  <c r="U74" i="4" l="1"/>
  <c r="U46" i="4" s="1"/>
  <c r="V74" i="4" l="1"/>
  <c r="V46" i="4" s="1"/>
  <c r="W74" i="4" l="1"/>
  <c r="W46" i="4" s="1"/>
  <c r="X74" i="4" l="1"/>
  <c r="X46" i="4" s="1"/>
  <c r="Y74" i="4" l="1"/>
  <c r="Y46" i="4" s="1"/>
  <c r="Z74" i="4" l="1"/>
  <c r="Z46" i="4" s="1"/>
  <c r="AA74" i="4" l="1"/>
  <c r="AA46" i="4" s="1"/>
  <c r="AB74" i="4" l="1"/>
  <c r="AB46" i="4" s="1"/>
  <c r="AC74" i="4" l="1"/>
  <c r="AC46" i="4" s="1"/>
  <c r="AD74" i="4" l="1"/>
  <c r="AD46" i="4" s="1"/>
  <c r="AE74" i="4" l="1"/>
  <c r="AE46" i="4" s="1"/>
  <c r="AF74" i="4" l="1"/>
  <c r="AF46" i="4" s="1"/>
  <c r="AG74" i="4" l="1"/>
  <c r="AG46" i="4" s="1"/>
  <c r="AH74" i="4" l="1"/>
  <c r="AH46" i="4" s="1"/>
  <c r="AI74" i="4" l="1"/>
  <c r="AI46" i="4" s="1"/>
  <c r="AJ74" i="4" l="1"/>
  <c r="AJ46" i="4" s="1"/>
  <c r="AK74" i="4" l="1"/>
  <c r="AK46" i="4" s="1"/>
  <c r="AL74" i="4" l="1"/>
  <c r="AL46" i="4" s="1"/>
  <c r="AM74" i="4" l="1"/>
  <c r="AM46" i="4" s="1"/>
  <c r="AN74" i="4" l="1"/>
  <c r="AN46" i="4" s="1"/>
  <c r="AO74" i="4" l="1"/>
  <c r="AO46" i="4" s="1"/>
  <c r="AP74" i="4" l="1"/>
  <c r="AP46" i="4" s="1"/>
  <c r="AQ74" i="4" l="1"/>
  <c r="AQ46" i="4" s="1"/>
  <c r="AR74" i="4" l="1"/>
  <c r="AR46" i="4" s="1"/>
  <c r="AS74" i="4" l="1"/>
  <c r="AS46" i="4" s="1"/>
  <c r="AT74" i="4" l="1"/>
  <c r="AT46" i="4" s="1"/>
  <c r="AU74" i="4" l="1"/>
  <c r="AU46" i="4" s="1"/>
  <c r="AV74" i="4" l="1"/>
  <c r="AV46" i="4" s="1"/>
  <c r="AW74" i="4" l="1"/>
  <c r="AW46" i="4" s="1"/>
  <c r="AX74" i="4" l="1"/>
  <c r="AX46" i="4" s="1"/>
  <c r="AY74" i="4" l="1"/>
  <c r="AY46" i="4" s="1"/>
  <c r="AZ74" i="4" l="1"/>
  <c r="AZ46" i="4" s="1"/>
  <c r="BA74" i="4" l="1"/>
  <c r="BA46" i="4" s="1"/>
  <c r="BB74" i="4" l="1"/>
  <c r="BB46" i="4" s="1"/>
  <c r="BC74" i="4" l="1"/>
  <c r="BC46" i="4" s="1"/>
  <c r="BD74" i="4" l="1"/>
  <c r="BD46" i="4" s="1"/>
  <c r="BE74" i="4" l="1"/>
  <c r="BE46" i="4" s="1"/>
  <c r="BF74" i="4" l="1"/>
  <c r="BF46" i="4" s="1"/>
  <c r="BG74" i="4" l="1"/>
  <c r="BG46" i="4" s="1"/>
  <c r="BH74" i="4" l="1"/>
  <c r="BH46" i="4" s="1"/>
  <c r="BI74" i="4" l="1"/>
  <c r="BI46" i="4" s="1"/>
  <c r="BJ74" i="4" l="1"/>
  <c r="BJ46" i="4" s="1"/>
  <c r="BK74" i="4" l="1"/>
  <c r="BK46" i="4" s="1"/>
  <c r="BL74" i="4" l="1"/>
  <c r="BL46" i="4" s="1"/>
  <c r="BM74" i="4" l="1"/>
  <c r="BM46" i="4" s="1"/>
  <c r="BN74" i="4" l="1"/>
  <c r="BN46" i="4" s="1"/>
  <c r="BO74" i="4" l="1"/>
  <c r="BO46" i="4" s="1"/>
  <c r="BP74" i="4" l="1"/>
  <c r="BP46" i="4" s="1"/>
  <c r="BQ74" i="4" l="1"/>
  <c r="BQ46" i="4" s="1"/>
  <c r="BR74" i="4" l="1"/>
  <c r="BR46" i="4" s="1"/>
  <c r="BS74" i="4" l="1"/>
  <c r="BS46" i="4" s="1"/>
  <c r="BT74" i="4" l="1"/>
  <c r="BT46" i="4" s="1"/>
  <c r="BU74" i="4" l="1"/>
  <c r="BU46" i="4" s="1"/>
  <c r="BV74" i="4" l="1"/>
  <c r="BV46" i="4" s="1"/>
  <c r="BW74" i="4" l="1"/>
  <c r="BW46" i="4" s="1"/>
  <c r="BX74" i="4" l="1"/>
  <c r="BX46" i="4" s="1"/>
  <c r="BY74" i="4" l="1"/>
  <c r="BY46" i="4" s="1"/>
  <c r="BZ74" i="4" l="1"/>
  <c r="BZ46" i="4" s="1"/>
  <c r="CA74" i="4" l="1"/>
  <c r="CA46" i="4" s="1"/>
  <c r="CB74" i="4" l="1"/>
  <c r="CB46" i="4" s="1"/>
  <c r="CC74" i="4" l="1"/>
  <c r="CC46" i="4" s="1"/>
  <c r="CD74" i="4" l="1"/>
  <c r="CD46" i="4" s="1"/>
  <c r="CE74" i="4" l="1"/>
  <c r="CE46" i="4" s="1"/>
  <c r="CF74" i="4" l="1"/>
  <c r="CF46" i="4" s="1"/>
  <c r="CG74" i="4" l="1"/>
  <c r="CG46" i="4" s="1"/>
  <c r="CH74" i="4" l="1"/>
  <c r="CH46" i="4" s="1"/>
  <c r="CI74" i="4" l="1"/>
  <c r="CI46" i="4" s="1"/>
  <c r="CJ74" i="4" l="1"/>
  <c r="CJ46" i="4" s="1"/>
  <c r="CK74" i="4" l="1"/>
  <c r="CK46" i="4" s="1"/>
  <c r="CL74" i="4" l="1"/>
  <c r="CL46" i="4" s="1"/>
  <c r="CM74" i="4" l="1"/>
  <c r="CM46" i="4" s="1"/>
  <c r="CN74" i="4" l="1"/>
  <c r="CN46" i="4" s="1"/>
  <c r="CO74" i="4" l="1"/>
  <c r="CO46" i="4" s="1"/>
  <c r="CP74" i="4" l="1"/>
  <c r="CP46" i="4" s="1"/>
  <c r="CQ74" i="4" l="1"/>
  <c r="CQ46" i="4" s="1"/>
  <c r="CR74" i="4" l="1"/>
  <c r="CR46" i="4" s="1"/>
  <c r="CS74" i="4" l="1"/>
  <c r="CS46" i="4" s="1"/>
  <c r="CT74" i="4" l="1"/>
  <c r="CT46" i="4" s="1"/>
  <c r="CU74" i="4" l="1"/>
  <c r="CU46" i="4" s="1"/>
  <c r="CV74" i="4" l="1"/>
  <c r="CV46" i="4" s="1"/>
  <c r="CW74" i="4" l="1"/>
  <c r="CW46" i="4" s="1"/>
  <c r="CX74" i="4" l="1"/>
  <c r="CX46" i="4" s="1"/>
  <c r="CY74" i="4" l="1"/>
  <c r="CY46" i="4" s="1"/>
  <c r="CZ74" i="4" l="1"/>
  <c r="CZ46" i="4" s="1"/>
  <c r="DA74" i="4" l="1"/>
  <c r="DA46" i="4" s="1"/>
  <c r="DB74" i="4" l="1"/>
  <c r="DB46" i="4" s="1"/>
  <c r="DC74" i="4" l="1"/>
  <c r="DC46" i="4" s="1"/>
  <c r="DD74" i="4" l="1"/>
  <c r="DD46" i="4" s="1"/>
  <c r="DE74" i="4" l="1"/>
  <c r="DE46" i="4" s="1"/>
  <c r="DF74" i="4" l="1"/>
  <c r="DF46" i="4" s="1"/>
  <c r="DG74" i="4" l="1"/>
  <c r="DG46" i="4" s="1"/>
  <c r="DH74" i="4" l="1"/>
  <c r="DH46" i="4" s="1"/>
  <c r="DI74" i="4" l="1"/>
  <c r="DI46" i="4" s="1"/>
  <c r="DJ74" i="4" l="1"/>
  <c r="DJ46" i="4" s="1"/>
  <c r="F70" i="4" l="1"/>
  <c r="DK74" i="4"/>
  <c r="DK46" i="4" s="1"/>
  <c r="DL74" i="4" l="1"/>
  <c r="DL46" i="4" s="1"/>
  <c r="DM74" i="4" l="1"/>
  <c r="DM46" i="4" s="1"/>
  <c r="DN74" i="4" l="1"/>
  <c r="DN46" i="4" s="1"/>
  <c r="DO74" i="4" l="1"/>
  <c r="DO46" i="4" s="1"/>
  <c r="DP74" i="4" l="1"/>
  <c r="DP46" i="4" s="1"/>
  <c r="DQ74" i="4" l="1"/>
  <c r="DQ46" i="4" s="1"/>
  <c r="DR74" i="4" l="1"/>
  <c r="DR46" i="4" s="1"/>
  <c r="DS74" i="4" l="1"/>
  <c r="DS46" i="4" s="1"/>
  <c r="DT74" i="4" l="1"/>
  <c r="DT46" i="4" s="1"/>
  <c r="DU74" i="4" l="1"/>
  <c r="DU46" i="4" s="1"/>
  <c r="DV74" i="4" l="1"/>
  <c r="DV46" i="4" s="1"/>
  <c r="DW74" i="4" l="1"/>
  <c r="DW46" i="4" s="1"/>
  <c r="DX74" i="4" l="1"/>
  <c r="DX46" i="4" s="1"/>
  <c r="DY74" i="4" l="1"/>
  <c r="DY46" i="4" s="1"/>
  <c r="DZ74" i="4" l="1"/>
  <c r="DZ46" i="4" s="1"/>
  <c r="EA74" i="4" l="1"/>
  <c r="EA46" i="4" s="1"/>
  <c r="EB74" i="4" l="1"/>
  <c r="EB46" i="4" s="1"/>
  <c r="EC74" i="4" l="1"/>
  <c r="EC46" i="4" s="1"/>
  <c r="ED74" i="4" l="1"/>
  <c r="ED46" i="4" s="1"/>
  <c r="EE74" i="4" l="1"/>
  <c r="EE46" i="4" s="1"/>
  <c r="EF74" i="4" l="1"/>
  <c r="EF46" i="4" s="1"/>
  <c r="EG74" i="4" l="1"/>
  <c r="EG46" i="4" s="1"/>
  <c r="EH74" i="4" l="1"/>
  <c r="EH46" i="4" s="1"/>
  <c r="EI74" i="4" l="1"/>
  <c r="EI46" i="4" s="1"/>
  <c r="EJ74" i="4" l="1"/>
  <c r="EJ46" i="4" s="1"/>
  <c r="EK74" i="4" l="1"/>
  <c r="EK46" i="4" s="1"/>
  <c r="EL74" i="4" l="1"/>
  <c r="EL46" i="4" s="1"/>
  <c r="EM74" i="4" l="1"/>
  <c r="EM46" i="4" s="1"/>
  <c r="EN74" i="4" l="1"/>
  <c r="EN46" i="4" s="1"/>
  <c r="EO74" i="4" l="1"/>
  <c r="EO46" i="4" s="1"/>
  <c r="EP74" i="4" l="1"/>
  <c r="EP46" i="4" s="1"/>
  <c r="EQ74" i="4" l="1"/>
  <c r="EQ46" i="4" s="1"/>
  <c r="ER74" i="4" l="1"/>
  <c r="ER46" i="4" s="1"/>
  <c r="ES74" i="4" l="1"/>
  <c r="ES46" i="4" s="1"/>
  <c r="ET74" i="4" l="1"/>
  <c r="ET46" i="4" s="1"/>
  <c r="EU74" i="4" l="1"/>
  <c r="EU46" i="4" s="1"/>
  <c r="EV74" i="4" l="1"/>
  <c r="EV46" i="4" s="1"/>
  <c r="EW74" i="4" l="1"/>
  <c r="EW46" i="4" s="1"/>
  <c r="EX74" i="4" l="1"/>
  <c r="EX46" i="4" s="1"/>
  <c r="EY74" i="4" l="1"/>
  <c r="EY46" i="4" s="1"/>
  <c r="EZ74" i="4" l="1"/>
  <c r="EZ46" i="4" s="1"/>
  <c r="FA74" i="4" l="1"/>
  <c r="FA46" i="4" s="1"/>
  <c r="FB74" i="4" l="1"/>
  <c r="FB46" i="4" s="1"/>
  <c r="FC74" i="4" l="1"/>
  <c r="FC46" i="4" s="1"/>
  <c r="FD74" i="4" l="1"/>
  <c r="FD46" i="4" s="1"/>
  <c r="FE74" i="4" l="1"/>
  <c r="FE46" i="4" s="1"/>
  <c r="FF74" i="4" l="1"/>
  <c r="FF46" i="4" s="1"/>
  <c r="FG74" i="4" l="1"/>
  <c r="FG46" i="4" s="1"/>
  <c r="FH74" i="4" l="1"/>
  <c r="FH46" i="4" s="1"/>
  <c r="FI74" i="4" l="1"/>
  <c r="FI46" i="4" s="1"/>
  <c r="FJ74" i="4" l="1"/>
  <c r="FJ46" i="4" s="1"/>
  <c r="FK74" i="4" l="1"/>
  <c r="FK46" i="4" s="1"/>
  <c r="FL74" i="4" l="1"/>
  <c r="FL46" i="4" s="1"/>
  <c r="FM74" i="4" l="1"/>
  <c r="FM46" i="4" s="1"/>
  <c r="FN74" i="4" l="1"/>
  <c r="FN46" i="4" s="1"/>
  <c r="FO74" i="4" l="1"/>
  <c r="FO46" i="4" s="1"/>
  <c r="FP74" i="4" l="1"/>
  <c r="FP46" i="4" s="1"/>
  <c r="FQ74" i="4" l="1"/>
  <c r="FQ46" i="4" s="1"/>
  <c r="FR74" i="4" l="1"/>
  <c r="FR46" i="4" s="1"/>
  <c r="FS74" i="4" l="1"/>
  <c r="FS46" i="4" s="1"/>
  <c r="FT74" i="4" l="1"/>
  <c r="FT46" i="4" s="1"/>
  <c r="FU74" i="4" l="1"/>
  <c r="FU46" i="4" s="1"/>
  <c r="FV74" i="4" l="1"/>
  <c r="FV46" i="4" s="1"/>
  <c r="FW74" i="4" l="1"/>
  <c r="FW46" i="4" s="1"/>
  <c r="FX74" i="4" l="1"/>
  <c r="FX46" i="4" s="1"/>
  <c r="FY74" i="4" l="1"/>
  <c r="FY46" i="4" s="1"/>
  <c r="FZ74" i="4" l="1"/>
  <c r="FZ46" i="4" s="1"/>
  <c r="GA74" i="4" l="1"/>
  <c r="GA46" i="4" s="1"/>
  <c r="GB74" i="4" l="1"/>
  <c r="GB46" i="4" s="1"/>
  <c r="GC74" i="4" l="1"/>
  <c r="GC46" i="4" s="1"/>
  <c r="GD74" i="4" l="1"/>
  <c r="GD46" i="4" s="1"/>
  <c r="GE74" i="4" l="1"/>
  <c r="GE46" i="4" s="1"/>
  <c r="GF74" i="4" l="1"/>
  <c r="GF46" i="4" s="1"/>
  <c r="GG74" i="4" l="1"/>
  <c r="GG46" i="4" s="1"/>
  <c r="GH74" i="4" l="1"/>
  <c r="GH46" i="4" s="1"/>
  <c r="GI74" i="4" l="1"/>
  <c r="GI46" i="4" s="1"/>
  <c r="GJ74" i="4" l="1"/>
  <c r="GJ46" i="4" s="1"/>
  <c r="GK74" i="4" l="1"/>
  <c r="GK46" i="4" s="1"/>
  <c r="GL74" i="4" l="1"/>
  <c r="GL46" i="4" s="1"/>
  <c r="GM74" i="4" l="1"/>
  <c r="GM46" i="4" s="1"/>
  <c r="GN74" i="4" l="1"/>
  <c r="GN46" i="4" s="1"/>
  <c r="GO74" i="4" l="1"/>
  <c r="GO46" i="4" s="1"/>
  <c r="GP74" i="4" l="1"/>
  <c r="GP46" i="4" s="1"/>
  <c r="GQ74" i="4" l="1"/>
  <c r="GQ46" i="4" s="1"/>
  <c r="GR74" i="4" l="1"/>
  <c r="GR46" i="4" s="1"/>
  <c r="GS74" i="4" l="1"/>
  <c r="GS46" i="4" s="1"/>
  <c r="GT74" i="4" l="1"/>
  <c r="GT46" i="4" s="1"/>
  <c r="GU74" i="4" l="1"/>
  <c r="GU46" i="4" s="1"/>
  <c r="GV74" i="4" l="1"/>
  <c r="GV46" i="4" s="1"/>
  <c r="GW74" i="4" l="1"/>
  <c r="GW46" i="4" s="1"/>
  <c r="GX74" i="4" l="1"/>
  <c r="GX46" i="4" s="1"/>
  <c r="GY74" i="4" l="1"/>
  <c r="GY46" i="4" s="1"/>
  <c r="GZ74" i="4" l="1"/>
  <c r="GZ46" i="4" s="1"/>
  <c r="HA74" i="4" l="1"/>
  <c r="HA46" i="4" s="1"/>
  <c r="HB74" i="4" l="1"/>
  <c r="HB46" i="4" s="1"/>
  <c r="HC74" i="4" l="1"/>
  <c r="HC46" i="4" s="1"/>
  <c r="HD74" i="4" l="1"/>
  <c r="HD46" i="4" s="1"/>
  <c r="HE74" i="4" l="1"/>
  <c r="HE46" i="4" s="1"/>
  <c r="HF74" i="4" l="1"/>
  <c r="HF46" i="4" s="1"/>
  <c r="HG74" i="4" l="1"/>
  <c r="HG46" i="4" s="1"/>
  <c r="HH74" i="4" l="1"/>
  <c r="HH46" i="4" s="1"/>
  <c r="F71" i="4"/>
  <c r="F74" i="4" s="1"/>
  <c r="HI74" i="4" l="1"/>
  <c r="HI46" i="4" s="1"/>
  <c r="HJ74" i="4" l="1"/>
  <c r="HJ46" i="4" s="1"/>
  <c r="HK74" i="4" l="1"/>
  <c r="HK46" i="4" s="1"/>
  <c r="HL74" i="4" l="1"/>
  <c r="HL46" i="4" s="1"/>
  <c r="HM74" i="4" l="1"/>
  <c r="HM46" i="4" s="1"/>
  <c r="HN74" i="4" l="1"/>
  <c r="HN46" i="4" s="1"/>
  <c r="HO74" i="4" l="1"/>
  <c r="HO46" i="4" s="1"/>
  <c r="HP74" i="4" l="1"/>
  <c r="HP46" i="4" s="1"/>
  <c r="HQ74" i="4" l="1"/>
  <c r="HQ46" i="4" s="1"/>
  <c r="HR74" i="4" l="1"/>
  <c r="HR46" i="4" s="1"/>
  <c r="HS74" i="4" l="1"/>
  <c r="HS46" i="4" s="1"/>
  <c r="HT74" i="4" l="1"/>
  <c r="HT46" i="4" s="1"/>
  <c r="HU74" i="4" l="1"/>
  <c r="HU46" i="4" s="1"/>
  <c r="HV74" i="4" l="1"/>
  <c r="HV46" i="4" s="1"/>
  <c r="HW74" i="4" l="1"/>
  <c r="HW46" i="4" s="1"/>
  <c r="HX74" i="4" l="1"/>
  <c r="HX46" i="4" s="1"/>
  <c r="HY74" i="4" l="1"/>
  <c r="HY46" i="4" s="1"/>
  <c r="HZ74" i="4" l="1"/>
  <c r="HZ46" i="4" s="1"/>
  <c r="IA74" i="4" l="1"/>
  <c r="IA46" i="4" s="1"/>
  <c r="IB74" i="4" l="1"/>
  <c r="IB46" i="4" s="1"/>
  <c r="IC74" i="4" l="1"/>
  <c r="IC46" i="4" s="1"/>
  <c r="ID74" i="4" l="1"/>
  <c r="ID46" i="4" s="1"/>
  <c r="IE74" i="4" l="1"/>
  <c r="IE46" i="4" s="1"/>
  <c r="IF74" i="4" l="1"/>
  <c r="IF46" i="4" s="1"/>
  <c r="IG74" i="4" l="1"/>
  <c r="IG46" i="4" s="1"/>
  <c r="IH74" i="4" l="1"/>
  <c r="IH46" i="4" s="1"/>
  <c r="II74" i="4" l="1"/>
  <c r="II46" i="4" s="1"/>
  <c r="IJ74" i="4" l="1"/>
  <c r="IJ46" i="4" s="1"/>
  <c r="IK74" i="4" l="1"/>
  <c r="IK46" i="4" s="1"/>
  <c r="IL74" i="4" l="1"/>
  <c r="IL46" i="4" s="1"/>
  <c r="IM74" i="4" l="1"/>
  <c r="IM46" i="4" s="1"/>
  <c r="IN74" i="4" l="1"/>
  <c r="IN46" i="4" s="1"/>
  <c r="IO74" i="4" l="1"/>
  <c r="IO46" i="4" s="1"/>
  <c r="IP74" i="4" l="1"/>
  <c r="IP46" i="4" s="1"/>
  <c r="IQ74" i="4" l="1"/>
  <c r="IQ46" i="4" s="1"/>
  <c r="IR74" i="4" l="1"/>
  <c r="IR46" i="4" s="1"/>
  <c r="IS74" i="4" l="1"/>
  <c r="IS46" i="4" s="1"/>
  <c r="IT74" i="4" l="1"/>
  <c r="IT46" i="4" s="1"/>
  <c r="IU74" i="4" l="1"/>
  <c r="IU46" i="4" s="1"/>
  <c r="IV74" i="4" l="1"/>
  <c r="IV46" i="4" s="1"/>
  <c r="IW74" i="4" l="1"/>
  <c r="IW46" i="4" s="1"/>
  <c r="IX74" i="4" l="1"/>
  <c r="IX46" i="4" s="1"/>
  <c r="IY74" i="4" l="1"/>
  <c r="IY46" i="4" s="1"/>
  <c r="IZ74" i="4" l="1"/>
  <c r="IZ46" i="4" s="1"/>
  <c r="JA74" i="4" l="1"/>
  <c r="JA46" i="4" s="1"/>
  <c r="JB74" i="4" l="1"/>
  <c r="JB46" i="4" s="1"/>
  <c r="JC74" i="4" l="1"/>
  <c r="JC46" i="4" s="1"/>
  <c r="JD74" i="4" l="1"/>
  <c r="JD46" i="4" s="1"/>
  <c r="JE74" i="4" l="1"/>
  <c r="JE46" i="4" s="1"/>
  <c r="JF74" i="4" l="1"/>
  <c r="JF46" i="4" s="1"/>
  <c r="JG74" i="4" l="1"/>
  <c r="JG46" i="4" s="1"/>
  <c r="JH74" i="4" l="1"/>
  <c r="JH46" i="4" s="1"/>
  <c r="JI74" i="4" l="1"/>
  <c r="JI46" i="4" s="1"/>
  <c r="JJ74" i="4" l="1"/>
  <c r="JJ46" i="4" s="1"/>
  <c r="JK74" i="4" l="1"/>
  <c r="JK46" i="4" s="1"/>
  <c r="JL74" i="4" l="1"/>
  <c r="JL46" i="4" s="1"/>
  <c r="JM74" i="4" l="1"/>
  <c r="JM46" i="4" s="1"/>
  <c r="JN74" i="4" l="1"/>
  <c r="JN46" i="4" s="1"/>
  <c r="JO74" i="4" l="1"/>
  <c r="JO46" i="4" s="1"/>
  <c r="JP74" i="4" l="1"/>
  <c r="JP46" i="4" s="1"/>
  <c r="JQ74" i="4" l="1"/>
  <c r="JQ46" i="4" s="1"/>
  <c r="JR74" i="4" l="1"/>
  <c r="JR46" i="4" s="1"/>
  <c r="JS74" i="4" l="1"/>
  <c r="JS46" i="4" s="1"/>
  <c r="JT74" i="4" l="1"/>
  <c r="JT46" i="4" s="1"/>
  <c r="JU74" i="4" l="1"/>
  <c r="JU46" i="4" s="1"/>
  <c r="JV74" i="4" l="1"/>
  <c r="JV46" i="4" s="1"/>
  <c r="JW74" i="4" l="1"/>
  <c r="JW46" i="4" s="1"/>
  <c r="JX74" i="4" l="1"/>
  <c r="JX46" i="4" s="1"/>
  <c r="JY74" i="4" l="1"/>
  <c r="JY46" i="4" s="1"/>
  <c r="JZ74" i="4" l="1"/>
  <c r="JZ46" i="4" s="1"/>
  <c r="KA74" i="4" l="1"/>
  <c r="KA46" i="4" s="1"/>
  <c r="KB74" i="4" l="1"/>
  <c r="KB46" i="4" s="1"/>
  <c r="KC74" i="4" l="1"/>
  <c r="KC46" i="4" s="1"/>
  <c r="KD74" i="4" l="1"/>
  <c r="KD46" i="4" s="1"/>
  <c r="KE74" i="4" l="1"/>
  <c r="KE46" i="4" s="1"/>
  <c r="KF74" i="4" l="1"/>
  <c r="KF46" i="4" s="1"/>
  <c r="KG74" i="4" l="1"/>
  <c r="KG46" i="4" s="1"/>
  <c r="KH74" i="4" l="1"/>
  <c r="KH46" i="4" s="1"/>
  <c r="KI74" i="4" l="1"/>
  <c r="KI46" i="4" s="1"/>
  <c r="KJ74" i="4" l="1"/>
  <c r="KJ46" i="4" s="1"/>
  <c r="KK74" i="4" l="1"/>
  <c r="KK46" i="4" s="1"/>
  <c r="KL74" i="4" l="1"/>
  <c r="KL46" i="4" s="1"/>
  <c r="KM74" i="4" l="1"/>
  <c r="KM46" i="4" s="1"/>
  <c r="KN74" i="4" l="1"/>
  <c r="KN46" i="4" s="1"/>
  <c r="KO74" i="4" l="1"/>
  <c r="KO46" i="4" s="1"/>
  <c r="KP74" i="4" l="1"/>
  <c r="KP46" i="4" s="1"/>
  <c r="KQ74" i="4" l="1"/>
  <c r="KQ46" i="4" s="1"/>
  <c r="KR74" i="4" l="1"/>
  <c r="KR46" i="4" s="1"/>
  <c r="KS74" i="4" l="1"/>
  <c r="KS46" i="4" s="1"/>
  <c r="KT74" i="4" l="1"/>
  <c r="KT46" i="4" s="1"/>
  <c r="KU74" i="4" l="1"/>
  <c r="KU46" i="4" s="1"/>
  <c r="KV74" i="4" l="1"/>
  <c r="KV46" i="4" s="1"/>
  <c r="KW74" i="4" l="1"/>
  <c r="KW46" i="4" s="1"/>
  <c r="KX74" i="4" l="1"/>
  <c r="KX46" i="4" s="1"/>
  <c r="KY74" i="4" l="1"/>
  <c r="KY46" i="4" s="1"/>
  <c r="KZ74" i="4" l="1"/>
  <c r="KZ46" i="4" s="1"/>
  <c r="LA74" i="4" l="1"/>
  <c r="LA46" i="4" s="1"/>
  <c r="LB74" i="4" l="1"/>
  <c r="LB46" i="4" s="1"/>
  <c r="LC74" i="4" l="1"/>
  <c r="LC46" i="4" s="1"/>
  <c r="LD74" i="4" l="1"/>
  <c r="LD46" i="4" s="1"/>
  <c r="LE74" i="4" l="1"/>
  <c r="LE46" i="4" s="1"/>
  <c r="LF74" i="4" l="1"/>
  <c r="LF46" i="4" s="1"/>
  <c r="LG74" i="4" l="1"/>
  <c r="LG46" i="4" s="1"/>
  <c r="LH74" i="4" l="1"/>
  <c r="LH46" i="4" s="1"/>
  <c r="LI74" i="4" l="1"/>
  <c r="LI46" i="4" s="1"/>
  <c r="LJ74" i="4" l="1"/>
  <c r="LJ46" i="4" s="1"/>
  <c r="LK74" i="4" l="1"/>
  <c r="LK46" i="4" s="1"/>
  <c r="LL74" i="4" l="1"/>
  <c r="LL46" i="4" s="1"/>
  <c r="LM74" i="4" l="1"/>
  <c r="LM46" i="4" s="1"/>
  <c r="LN74" i="4" l="1"/>
  <c r="LN46" i="4" s="1"/>
  <c r="LO74" i="4" l="1"/>
  <c r="LO46" i="4" s="1"/>
  <c r="LP74" i="4" l="1"/>
  <c r="LP46" i="4" s="1"/>
  <c r="LQ74" i="4" l="1"/>
  <c r="LQ46" i="4" s="1"/>
  <c r="LR74" i="4" l="1"/>
  <c r="LR46" i="4" s="1"/>
  <c r="LS74" i="4" l="1"/>
  <c r="LS46" i="4" s="1"/>
  <c r="LT74" i="4" l="1"/>
  <c r="LT46" i="4" s="1"/>
  <c r="LU74" i="4" l="1"/>
  <c r="LU46" i="4" s="1"/>
  <c r="LV74" i="4" l="1"/>
  <c r="LV46" i="4" s="1"/>
  <c r="LW74" i="4" l="1"/>
  <c r="LW46" i="4" s="1"/>
  <c r="LX74" i="4" l="1"/>
  <c r="LX46" i="4" s="1"/>
  <c r="LY74" i="4" l="1"/>
  <c r="LY46" i="4" s="1"/>
  <c r="LZ74" i="4" l="1"/>
  <c r="LZ46" i="4" s="1"/>
  <c r="MA74" i="4" l="1"/>
  <c r="MA46" i="4" s="1"/>
  <c r="MB74" i="4" l="1"/>
  <c r="MB46" i="4" s="1"/>
  <c r="MC74" i="4" l="1"/>
  <c r="MC46" i="4" s="1"/>
  <c r="MD74" i="4" l="1"/>
  <c r="MD46" i="4" s="1"/>
  <c r="ME74" i="4" l="1"/>
  <c r="ME46" i="4" s="1"/>
  <c r="MF74" i="4" l="1"/>
  <c r="MF46" i="4" s="1"/>
  <c r="MG74" i="4" l="1"/>
  <c r="MG46" i="4" s="1"/>
  <c r="MH74" i="4" l="1"/>
  <c r="MH46" i="4" s="1"/>
  <c r="MI74" i="4" l="1"/>
  <c r="MI46" i="4" s="1"/>
  <c r="MJ74" i="4" l="1"/>
  <c r="MJ46" i="4" s="1"/>
  <c r="MK74" i="4" l="1"/>
  <c r="MK46" i="4" s="1"/>
  <c r="ML74" i="4" l="1"/>
  <c r="ML46" i="4" s="1"/>
  <c r="MM74" i="4" l="1"/>
  <c r="MM46" i="4" s="1"/>
  <c r="MN74" i="4" l="1"/>
  <c r="MN46" i="4" s="1"/>
  <c r="MO74" i="4" l="1"/>
  <c r="MO46" i="4" s="1"/>
  <c r="MP74" i="4" l="1"/>
  <c r="MP46" i="4" s="1"/>
  <c r="MQ74" i="4" l="1"/>
  <c r="MQ46" i="4" s="1"/>
  <c r="MR74" i="4" l="1"/>
  <c r="MR46" i="4" s="1"/>
  <c r="MS74" i="4" l="1"/>
  <c r="MS46" i="4" s="1"/>
  <c r="MT74" i="4" l="1"/>
  <c r="MT46" i="4" s="1"/>
  <c r="MU74" i="4" l="1"/>
  <c r="MU46" i="4" s="1"/>
  <c r="MV74" i="4" l="1"/>
  <c r="MV46" i="4" s="1"/>
  <c r="MW74" i="4" l="1"/>
  <c r="MW46" i="4" s="1"/>
  <c r="MX74" i="4" l="1"/>
  <c r="MX46" i="4" s="1"/>
  <c r="MY74" i="4" l="1"/>
  <c r="MY46" i="4" s="1"/>
  <c r="MZ74" i="4" l="1"/>
  <c r="MZ46" i="4" s="1"/>
  <c r="NA74" i="4" l="1"/>
  <c r="NA46" i="4" s="1"/>
  <c r="NB74" i="4" l="1"/>
  <c r="NB46" i="4" s="1"/>
  <c r="NC74" i="4" l="1"/>
  <c r="NC46" i="4" s="1"/>
  <c r="ND74" i="4" l="1"/>
  <c r="ND46" i="4" s="1"/>
  <c r="NE74" i="4" l="1"/>
  <c r="NE46" i="4" s="1"/>
  <c r="NF74" i="4" l="1"/>
  <c r="NF46" i="4" s="1"/>
  <c r="NG74" i="4" l="1"/>
  <c r="NG46" i="4" s="1"/>
  <c r="NH74" i="4" l="1"/>
  <c r="NH46" i="4" s="1"/>
  <c r="NI74" i="4" l="1"/>
  <c r="NI46" i="4" s="1"/>
  <c r="NJ74" i="4" l="1"/>
  <c r="NJ46" i="4" s="1"/>
  <c r="NK74" i="4" l="1"/>
  <c r="NK46" i="4" s="1"/>
  <c r="NL74" i="4" l="1"/>
  <c r="NL46" i="4" s="1"/>
  <c r="NM74" i="4" l="1"/>
  <c r="NM46" i="4" s="1"/>
  <c r="NN74" i="4" l="1"/>
  <c r="NN46" i="4" s="1"/>
  <c r="NO74" i="4" l="1"/>
  <c r="NO46" i="4" s="1"/>
  <c r="NP74" i="4" l="1"/>
  <c r="NP46" i="4" s="1"/>
  <c r="NQ74" i="4" l="1"/>
  <c r="NQ46" i="4" s="1"/>
  <c r="NR74" i="4" l="1"/>
  <c r="NR46" i="4" s="1"/>
  <c r="NS74" i="4" l="1"/>
  <c r="NS46" i="4" s="1"/>
  <c r="NT74" i="4" l="1"/>
  <c r="NT46" i="4" s="1"/>
  <c r="NU74" i="4" l="1"/>
  <c r="NU46" i="4" s="1"/>
  <c r="NV74" i="4" l="1"/>
  <c r="NV46" i="4" s="1"/>
  <c r="NW74" i="4" l="1"/>
  <c r="NW46" i="4" s="1"/>
  <c r="NX74" i="4" l="1"/>
  <c r="NX46" i="4" s="1"/>
  <c r="NY74" i="4" l="1"/>
  <c r="NY46" i="4" s="1"/>
  <c r="NZ74" i="4" l="1"/>
  <c r="NZ46" i="4" s="1"/>
  <c r="OA74" i="4" l="1"/>
  <c r="OA46" i="4" s="1"/>
  <c r="OB74" i="4" l="1"/>
  <c r="OB46" i="4" s="1"/>
  <c r="OC74" i="4" l="1"/>
  <c r="OC46" i="4" s="1"/>
  <c r="OD74" i="4" l="1"/>
  <c r="OD46" i="4" s="1"/>
  <c r="OE74" i="4" l="1"/>
  <c r="OE46" i="4" s="1"/>
  <c r="OF74" i="4" l="1"/>
  <c r="OF46" i="4" s="1"/>
  <c r="OG74" i="4" l="1"/>
  <c r="OG46" i="4" s="1"/>
  <c r="OH74" i="4" l="1"/>
  <c r="OH46" i="4" s="1"/>
  <c r="OI74" i="4" l="1"/>
  <c r="OI46" i="4" s="1"/>
  <c r="OJ74" i="4" l="1"/>
  <c r="OJ46" i="4" s="1"/>
  <c r="OK74" i="4" l="1"/>
  <c r="OK46" i="4" s="1"/>
  <c r="OL74" i="4" l="1"/>
  <c r="OL46" i="4" s="1"/>
  <c r="OM74" i="4" l="1"/>
  <c r="OM46" i="4" s="1"/>
  <c r="ON74" i="4" l="1"/>
  <c r="ON46" i="4" s="1"/>
  <c r="OO74" i="4" l="1"/>
  <c r="OO46" i="4" s="1"/>
  <c r="OP74" i="4" l="1"/>
  <c r="OP46" i="4" s="1"/>
  <c r="OQ74" i="4" l="1"/>
  <c r="OQ46" i="4" s="1"/>
  <c r="OR74" i="4" l="1"/>
  <c r="OR46" i="4" s="1"/>
  <c r="OS74" i="4" l="1"/>
  <c r="OS46" i="4" s="1"/>
  <c r="OT74" i="4" l="1"/>
  <c r="OT46" i="4" s="1"/>
  <c r="OU74" i="4" l="1"/>
  <c r="OU46" i="4" s="1"/>
  <c r="OV74" i="4" l="1"/>
  <c r="OV46" i="4" s="1"/>
  <c r="OW74" i="4" l="1"/>
  <c r="OW46" i="4" s="1"/>
  <c r="OX74" i="4" l="1"/>
  <c r="OX46" i="4" s="1"/>
  <c r="OY74" i="4" l="1"/>
  <c r="OY46" i="4" s="1"/>
  <c r="OZ74" i="4" l="1"/>
  <c r="OZ46" i="4" s="1"/>
  <c r="PA74" i="4" l="1"/>
  <c r="PA46" i="4" s="1"/>
  <c r="PB74" i="4" l="1"/>
  <c r="PB46" i="4" s="1"/>
  <c r="PC74" i="4" l="1"/>
  <c r="PC46" i="4" s="1"/>
  <c r="PD74" i="4" l="1"/>
  <c r="PD46" i="4" s="1"/>
  <c r="PE74" i="4" l="1"/>
  <c r="PE46" i="4" s="1"/>
  <c r="PF74" i="4" l="1"/>
  <c r="PF46" i="4" s="1"/>
  <c r="PG74" i="4" l="1"/>
  <c r="PG46" i="4" s="1"/>
  <c r="PH74" i="4" l="1"/>
  <c r="PH46" i="4" s="1"/>
  <c r="PI74" i="4" l="1"/>
  <c r="PI46" i="4" s="1"/>
  <c r="PJ74" i="4" l="1"/>
  <c r="PJ46" i="4" s="1"/>
  <c r="PK74" i="4" l="1"/>
  <c r="PK46" i="4" s="1"/>
  <c r="PL74" i="4" l="1"/>
  <c r="PL46" i="4" s="1"/>
  <c r="PM74" i="4" l="1"/>
  <c r="PM46" i="4" s="1"/>
  <c r="PN74" i="4" l="1"/>
  <c r="PN46" i="4" s="1"/>
  <c r="PO74" i="4" l="1"/>
  <c r="PO46" i="4" s="1"/>
  <c r="PP74" i="4" l="1"/>
  <c r="PP46" i="4" s="1"/>
  <c r="PQ74" i="4" l="1"/>
  <c r="PQ46" i="4" s="1"/>
  <c r="PR74" i="4" l="1"/>
  <c r="PR46" i="4" s="1"/>
  <c r="F28" i="4"/>
  <c r="F34" i="4" s="1"/>
  <c r="PS74" i="4" l="1"/>
  <c r="PS46" i="4" s="1"/>
  <c r="PT74" i="4" l="1"/>
  <c r="PT46" i="4" s="1"/>
  <c r="PU74" i="4" l="1"/>
  <c r="PU46" i="4" s="1"/>
  <c r="PV74" i="4" l="1"/>
  <c r="PV46" i="4" s="1"/>
  <c r="PW74" i="4" l="1"/>
  <c r="PW46" i="4" s="1"/>
  <c r="PX74" i="4" l="1"/>
  <c r="PX46" i="4" s="1"/>
  <c r="PY74" i="4" l="1"/>
  <c r="PY46" i="4" s="1"/>
  <c r="PZ74" i="4" l="1"/>
  <c r="PZ46" i="4" s="1"/>
  <c r="QA74" i="4" l="1"/>
  <c r="QA46" i="4" s="1"/>
  <c r="QB74" i="4" l="1"/>
  <c r="QB46" i="4" s="1"/>
  <c r="QC74" i="4"/>
  <c r="QC46" i="4" s="1"/>
  <c r="F46" i="4" s="1"/>
  <c r="K49" i="4" l="1"/>
  <c r="L49" i="4" l="1"/>
  <c r="M49" i="4" l="1"/>
  <c r="N49" i="4" l="1"/>
  <c r="O49" i="4" l="1"/>
  <c r="P49" i="4" l="1"/>
  <c r="Q49" i="4" l="1"/>
  <c r="R49" i="4" l="1"/>
  <c r="S49" i="4" l="1"/>
  <c r="T49" i="4" l="1"/>
  <c r="U49" i="4" l="1"/>
  <c r="V49" i="4" l="1"/>
  <c r="W49" i="4" l="1"/>
  <c r="X49" i="4" l="1"/>
  <c r="Y49" i="4" l="1"/>
  <c r="Z49" i="4" l="1"/>
  <c r="AA49" i="4" l="1"/>
  <c r="AB49" i="4" l="1"/>
  <c r="AC49" i="4" l="1"/>
  <c r="AD49" i="4" l="1"/>
  <c r="AE49" i="4" l="1"/>
  <c r="AF49" i="4" l="1"/>
  <c r="AG49" i="4" l="1"/>
  <c r="AH49" i="4" l="1"/>
  <c r="AI49" i="4" l="1"/>
  <c r="AJ49" i="4" l="1"/>
  <c r="AK49" i="4" l="1"/>
  <c r="AL49" i="4" l="1"/>
  <c r="AM49" i="4" l="1"/>
  <c r="AN49" i="4" l="1"/>
  <c r="AO49" i="4" l="1"/>
  <c r="AP49" i="4" l="1"/>
  <c r="AQ49" i="4" l="1"/>
  <c r="AR49" i="4" l="1"/>
  <c r="AS49" i="4" l="1"/>
  <c r="AT49" i="4" l="1"/>
  <c r="AU49" i="4" l="1"/>
  <c r="AV49" i="4" l="1"/>
  <c r="AW49" i="4" l="1"/>
  <c r="AX49" i="4" l="1"/>
  <c r="AY49" i="4" l="1"/>
  <c r="AZ49" i="4" l="1"/>
  <c r="BA49" i="4" l="1"/>
  <c r="BB49" i="4" l="1"/>
  <c r="BC49" i="4" l="1"/>
  <c r="BD49" i="4" l="1"/>
  <c r="BE49" i="4" l="1"/>
  <c r="BF49" i="4" l="1"/>
  <c r="BG49" i="4" l="1"/>
  <c r="BH49" i="4" l="1"/>
  <c r="BI49" i="4" l="1"/>
  <c r="BJ49" i="4" l="1"/>
  <c r="BK49" i="4" l="1"/>
  <c r="BL49" i="4" l="1"/>
  <c r="BM49" i="4" l="1"/>
  <c r="BN49" i="4" l="1"/>
  <c r="BO49" i="4" l="1"/>
  <c r="BP49" i="4" l="1"/>
  <c r="BQ49" i="4" l="1"/>
  <c r="BR49" i="4" l="1"/>
  <c r="BS49" i="4" l="1"/>
  <c r="BT49" i="4" l="1"/>
  <c r="BU49" i="4" l="1"/>
  <c r="BV49" i="4" l="1"/>
  <c r="BW49" i="4" l="1"/>
  <c r="BX49" i="4" l="1"/>
  <c r="BY49" i="4" l="1"/>
  <c r="BZ49" i="4" l="1"/>
  <c r="CA49" i="4" l="1"/>
  <c r="CB49" i="4" l="1"/>
  <c r="CC49" i="4" l="1"/>
  <c r="CD49" i="4" l="1"/>
  <c r="CE49" i="4" l="1"/>
  <c r="CF49" i="4" l="1"/>
  <c r="CG49" i="4" l="1"/>
  <c r="CH49" i="4" l="1"/>
  <c r="CI49" i="4" l="1"/>
  <c r="CJ49" i="4" l="1"/>
  <c r="CK49" i="4" l="1"/>
  <c r="CL49" i="4" l="1"/>
  <c r="CM49" i="4" l="1"/>
  <c r="CN49" i="4" l="1"/>
  <c r="CO49" i="4" l="1"/>
  <c r="CP49" i="4" l="1"/>
  <c r="CQ49" i="4" l="1"/>
  <c r="CR49" i="4" l="1"/>
  <c r="CS49" i="4" l="1"/>
  <c r="CT49" i="4" l="1"/>
  <c r="CU49" i="4" l="1"/>
  <c r="CV49" i="4" l="1"/>
  <c r="CW49" i="4" l="1"/>
  <c r="CX49" i="4" l="1"/>
  <c r="CY49" i="4" l="1"/>
  <c r="CZ49" i="4" l="1"/>
  <c r="DA49" i="4" l="1"/>
  <c r="DB49" i="4" l="1"/>
  <c r="DC49" i="4" l="1"/>
  <c r="DD49" i="4" l="1"/>
  <c r="DE49" i="4" l="1"/>
  <c r="DF49" i="4" l="1"/>
  <c r="DG49" i="4" l="1"/>
  <c r="DH49" i="4" l="1"/>
  <c r="DI49" i="4" l="1"/>
  <c r="DJ49" i="4" l="1"/>
  <c r="DK49" i="4" l="1"/>
  <c r="DL49" i="4" l="1"/>
  <c r="DM49" i="4" l="1"/>
  <c r="DN49" i="4" l="1"/>
  <c r="DO49" i="4" l="1"/>
  <c r="DP49" i="4" l="1"/>
  <c r="DQ49" i="4" l="1"/>
  <c r="DR49" i="4" l="1"/>
  <c r="DS49" i="4" l="1"/>
  <c r="DT49" i="4" l="1"/>
  <c r="DU49" i="4" l="1"/>
  <c r="DV49" i="4" l="1"/>
  <c r="DW49" i="4" l="1"/>
  <c r="DX49" i="4" l="1"/>
  <c r="DY49" i="4" l="1"/>
  <c r="DZ49" i="4" l="1"/>
  <c r="EA49" i="4" l="1"/>
  <c r="EB49" i="4" l="1"/>
  <c r="EC49" i="4" l="1"/>
  <c r="ED49" i="4" l="1"/>
  <c r="EE49" i="4" l="1"/>
  <c r="EF49" i="4" l="1"/>
  <c r="EG49" i="4" l="1"/>
  <c r="EH49" i="4" l="1"/>
  <c r="EI49" i="4" l="1"/>
  <c r="EJ49" i="4" l="1"/>
  <c r="EK49" i="4" l="1"/>
  <c r="EL49" i="4" l="1"/>
  <c r="EM49" i="4" l="1"/>
  <c r="EN49" i="4" l="1"/>
  <c r="EO49" i="4" l="1"/>
  <c r="EP49" i="4" l="1"/>
  <c r="EQ49" i="4" l="1"/>
  <c r="ER49" i="4" l="1"/>
  <c r="ES49" i="4" l="1"/>
  <c r="ET49" i="4" l="1"/>
  <c r="EU49" i="4" l="1"/>
  <c r="EV49" i="4" l="1"/>
  <c r="EW49" i="4" l="1"/>
  <c r="EX49" i="4" l="1"/>
  <c r="EY49" i="4" l="1"/>
  <c r="EZ49" i="4" l="1"/>
  <c r="FA49" i="4" l="1"/>
  <c r="FB49" i="4" l="1"/>
  <c r="FC49" i="4" l="1"/>
  <c r="FD49" i="4" l="1"/>
  <c r="FE49" i="4" l="1"/>
  <c r="FF49" i="4" l="1"/>
  <c r="FG49" i="4" l="1"/>
  <c r="FH49" i="4" l="1"/>
  <c r="FI49" i="4" l="1"/>
  <c r="FJ49" i="4" l="1"/>
  <c r="FK49" i="4" l="1"/>
  <c r="FL49" i="4" l="1"/>
  <c r="FM49" i="4" l="1"/>
  <c r="FN49" i="4" l="1"/>
  <c r="FO49" i="4" l="1"/>
  <c r="FP49" i="4" l="1"/>
  <c r="FQ49" i="4" l="1"/>
  <c r="FR49" i="4" l="1"/>
  <c r="FS49" i="4" l="1"/>
  <c r="FT49" i="4" l="1"/>
  <c r="FU49" i="4" l="1"/>
  <c r="FV49" i="4" l="1"/>
  <c r="FW49" i="4" l="1"/>
  <c r="FX49" i="4" l="1"/>
  <c r="FY49" i="4" l="1"/>
  <c r="FZ49" i="4" l="1"/>
  <c r="GA49" i="4" l="1"/>
  <c r="GB49" i="4" l="1"/>
  <c r="GC49" i="4" l="1"/>
  <c r="GD49" i="4" l="1"/>
  <c r="GE49" i="4" l="1"/>
  <c r="GF49" i="4" l="1"/>
  <c r="GG49" i="4" l="1"/>
  <c r="GH49" i="4" l="1"/>
  <c r="GI49" i="4" l="1"/>
  <c r="GJ49" i="4" l="1"/>
  <c r="GK49" i="4" l="1"/>
  <c r="GL49" i="4" l="1"/>
  <c r="GM49" i="4" l="1"/>
  <c r="GN49" i="4" l="1"/>
  <c r="GO49" i="4" l="1"/>
  <c r="GP49" i="4" l="1"/>
  <c r="GQ49" i="4" l="1"/>
  <c r="GR49" i="4" l="1"/>
  <c r="GS49" i="4" l="1"/>
  <c r="GT49" i="4" l="1"/>
  <c r="GU49" i="4" l="1"/>
  <c r="GV49" i="4" l="1"/>
  <c r="GW49" i="4" l="1"/>
  <c r="GX49" i="4" l="1"/>
  <c r="GY49" i="4" l="1"/>
  <c r="GZ49" i="4" l="1"/>
  <c r="HA49" i="4" l="1"/>
  <c r="HB49" i="4" l="1"/>
  <c r="HC49" i="4" l="1"/>
  <c r="HD49" i="4" l="1"/>
  <c r="HE49" i="4" l="1"/>
  <c r="HF49" i="4" l="1"/>
  <c r="HG49" i="4" l="1"/>
  <c r="HH49" i="4" l="1"/>
  <c r="HI49" i="4" l="1"/>
  <c r="HJ49" i="4" l="1"/>
  <c r="HK49" i="4" l="1"/>
  <c r="HL49" i="4" l="1"/>
  <c r="HM49" i="4" l="1"/>
  <c r="HN49" i="4" l="1"/>
  <c r="HO49" i="4" l="1"/>
  <c r="HP49" i="4" l="1"/>
  <c r="HQ49" i="4" l="1"/>
  <c r="HR49" i="4" l="1"/>
  <c r="HS49" i="4" l="1"/>
  <c r="HT49" i="4" l="1"/>
  <c r="HU49" i="4" l="1"/>
  <c r="HV49" i="4" l="1"/>
  <c r="HW49" i="4" l="1"/>
  <c r="HX49" i="4" l="1"/>
  <c r="HY49" i="4" l="1"/>
  <c r="HZ49" i="4" l="1"/>
  <c r="IA49" i="4" l="1"/>
  <c r="IB49" i="4" l="1"/>
  <c r="IC49" i="4" l="1"/>
  <c r="ID49" i="4" l="1"/>
  <c r="IE49" i="4" l="1"/>
  <c r="IF49" i="4" l="1"/>
  <c r="IG49" i="4" l="1"/>
  <c r="IH49" i="4" l="1"/>
  <c r="II49" i="4" l="1"/>
  <c r="IJ49" i="4" l="1"/>
  <c r="IK49" i="4" l="1"/>
  <c r="IL49" i="4" l="1"/>
  <c r="IM49" i="4" l="1"/>
  <c r="IN49" i="4" l="1"/>
  <c r="IO49" i="4" l="1"/>
  <c r="IP49" i="4" l="1"/>
  <c r="IQ49" i="4" l="1"/>
  <c r="IR49" i="4" l="1"/>
  <c r="IS49" i="4" l="1"/>
  <c r="IT49" i="4" l="1"/>
  <c r="IU49" i="4" l="1"/>
  <c r="IV49" i="4" l="1"/>
  <c r="IW49" i="4" l="1"/>
  <c r="IX49" i="4" l="1"/>
  <c r="IY49" i="4" l="1"/>
  <c r="IZ49" i="4" l="1"/>
  <c r="JA49" i="4" l="1"/>
  <c r="JB49" i="4" l="1"/>
  <c r="JC49" i="4" l="1"/>
  <c r="JD49" i="4" l="1"/>
  <c r="JE49" i="4" l="1"/>
  <c r="JF49" i="4" l="1"/>
  <c r="JG49" i="4" l="1"/>
  <c r="JH49" i="4" l="1"/>
  <c r="JI49" i="4" l="1"/>
  <c r="JJ49" i="4" l="1"/>
  <c r="JK49" i="4" l="1"/>
  <c r="JL49" i="4" l="1"/>
  <c r="JM49" i="4" l="1"/>
  <c r="JN49" i="4" l="1"/>
  <c r="JO49" i="4" l="1"/>
  <c r="JP49" i="4" l="1"/>
  <c r="JQ49" i="4" l="1"/>
  <c r="JR49" i="4" l="1"/>
  <c r="JS49" i="4" l="1"/>
  <c r="JT49" i="4" l="1"/>
  <c r="JU49" i="4" l="1"/>
  <c r="JV49" i="4" l="1"/>
  <c r="JW49" i="4" l="1"/>
  <c r="JX49" i="4" l="1"/>
  <c r="JY49" i="4" l="1"/>
  <c r="JZ49" i="4" l="1"/>
  <c r="KA49" i="4" l="1"/>
  <c r="KB49" i="4" l="1"/>
  <c r="KC49" i="4" l="1"/>
  <c r="KD49" i="4" l="1"/>
  <c r="KE49" i="4" l="1"/>
  <c r="KF49" i="4" l="1"/>
  <c r="KG49" i="4" l="1"/>
  <c r="KH49" i="4" l="1"/>
  <c r="KI49" i="4" l="1"/>
  <c r="KJ49" i="4" l="1"/>
  <c r="KK49" i="4" l="1"/>
  <c r="KL49" i="4" l="1"/>
  <c r="KM49" i="4" l="1"/>
  <c r="KN49" i="4" l="1"/>
  <c r="KO49" i="4" l="1"/>
  <c r="KP49" i="4" l="1"/>
  <c r="KQ49" i="4" l="1"/>
  <c r="KR49" i="4" l="1"/>
  <c r="KS49" i="4" l="1"/>
  <c r="KT49" i="4" l="1"/>
  <c r="KU49" i="4" l="1"/>
  <c r="KV49" i="4" l="1"/>
  <c r="KW49" i="4" l="1"/>
  <c r="KX49" i="4" l="1"/>
  <c r="KY49" i="4" l="1"/>
  <c r="KZ49" i="4" l="1"/>
  <c r="LA49" i="4" l="1"/>
  <c r="LB49" i="4" l="1"/>
  <c r="LC49" i="4" l="1"/>
  <c r="LD49" i="4" l="1"/>
  <c r="LE49" i="4" l="1"/>
  <c r="LF49" i="4" l="1"/>
  <c r="LG49" i="4" l="1"/>
  <c r="LH49" i="4" l="1"/>
  <c r="LI49" i="4" l="1"/>
  <c r="LJ49" i="4" l="1"/>
  <c r="LK49" i="4" l="1"/>
  <c r="LL49" i="4" l="1"/>
  <c r="LM49" i="4" l="1"/>
  <c r="LN49" i="4" l="1"/>
  <c r="LO49" i="4" l="1"/>
  <c r="LP49" i="4" l="1"/>
  <c r="LQ49" i="4" l="1"/>
  <c r="LR49" i="4" l="1"/>
  <c r="LS49" i="4" l="1"/>
  <c r="LT49" i="4" l="1"/>
  <c r="LU49" i="4" l="1"/>
  <c r="LV49" i="4" l="1"/>
  <c r="LW49" i="4" l="1"/>
  <c r="LX49" i="4" l="1"/>
  <c r="LY49" i="4" l="1"/>
  <c r="LZ49" i="4" l="1"/>
  <c r="MA49" i="4" l="1"/>
  <c r="MB49" i="4" l="1"/>
  <c r="MC49" i="4" l="1"/>
  <c r="MD49" i="4" l="1"/>
  <c r="ME49" i="4" l="1"/>
  <c r="MF49" i="4" l="1"/>
  <c r="MG49" i="4" l="1"/>
  <c r="MH49" i="4" l="1"/>
  <c r="MI49" i="4" l="1"/>
  <c r="MJ49" i="4" l="1"/>
  <c r="MK49" i="4" l="1"/>
  <c r="ML49" i="4" l="1"/>
  <c r="MM49" i="4" l="1"/>
  <c r="MN49" i="4" l="1"/>
  <c r="MO49" i="4" l="1"/>
  <c r="MP49" i="4" l="1"/>
  <c r="MQ49" i="4" l="1"/>
  <c r="MR49" i="4" l="1"/>
  <c r="MS49" i="4" l="1"/>
  <c r="MT49" i="4" l="1"/>
  <c r="MU49" i="4" l="1"/>
  <c r="MV49" i="4" l="1"/>
  <c r="MW49" i="4" l="1"/>
  <c r="MX49" i="4" l="1"/>
  <c r="MY49" i="4" l="1"/>
  <c r="MZ49" i="4" l="1"/>
  <c r="NA49" i="4" l="1"/>
  <c r="NB49" i="4" l="1"/>
  <c r="NC49" i="4" l="1"/>
  <c r="ND49" i="4" l="1"/>
  <c r="NE49" i="4" l="1"/>
  <c r="NF49" i="4" l="1"/>
  <c r="NG49" i="4" l="1"/>
  <c r="NH49" i="4" l="1"/>
  <c r="NI49" i="4" l="1"/>
  <c r="NJ49" i="4" l="1"/>
  <c r="NK49" i="4" l="1"/>
  <c r="NL49" i="4" l="1"/>
  <c r="NM49" i="4" l="1"/>
  <c r="NN49" i="4" l="1"/>
  <c r="NO49" i="4" l="1"/>
  <c r="NP49" i="4" l="1"/>
  <c r="NQ49" i="4" l="1"/>
  <c r="NR49" i="4" l="1"/>
  <c r="NS49" i="4" l="1"/>
  <c r="NT49" i="4" l="1"/>
  <c r="NU49" i="4" l="1"/>
  <c r="NV49" i="4" l="1"/>
  <c r="NW49" i="4" l="1"/>
  <c r="NX49" i="4" l="1"/>
  <c r="NY49" i="4" l="1"/>
  <c r="NZ49" i="4" l="1"/>
  <c r="OA49" i="4" l="1"/>
  <c r="OB49" i="4" l="1"/>
  <c r="OC49" i="4" l="1"/>
  <c r="OD49" i="4" l="1"/>
  <c r="OE49" i="4" l="1"/>
  <c r="OF49" i="4" l="1"/>
  <c r="OG49" i="4" l="1"/>
  <c r="OH49" i="4" l="1"/>
  <c r="OI49" i="4" l="1"/>
  <c r="OJ49" i="4" l="1"/>
  <c r="OK49" i="4" l="1"/>
  <c r="OL49" i="4" l="1"/>
  <c r="OM49" i="4" l="1"/>
  <c r="ON49" i="4" l="1"/>
  <c r="OO49" i="4" l="1"/>
  <c r="OP49" i="4" l="1"/>
  <c r="OQ49" i="4" l="1"/>
  <c r="OR49" i="4" l="1"/>
  <c r="OS49" i="4" l="1"/>
  <c r="OT49" i="4" l="1"/>
  <c r="OU49" i="4" l="1"/>
  <c r="OV49" i="4" l="1"/>
  <c r="OW49" i="4" l="1"/>
  <c r="OX49" i="4" l="1"/>
  <c r="OY49" i="4" l="1"/>
  <c r="OZ49" i="4" l="1"/>
  <c r="PA49" i="4" l="1"/>
  <c r="PB49" i="4" l="1"/>
  <c r="PC49" i="4" l="1"/>
  <c r="PD49" i="4" l="1"/>
  <c r="PE49" i="4" l="1"/>
  <c r="PF49" i="4" l="1"/>
  <c r="PG49" i="4" l="1"/>
  <c r="PH49" i="4" l="1"/>
  <c r="PI49" i="4" l="1"/>
  <c r="PJ49" i="4" l="1"/>
  <c r="PK49" i="4" l="1"/>
  <c r="PL49" i="4" l="1"/>
  <c r="PM49" i="4" l="1"/>
  <c r="PN49" i="4" l="1"/>
  <c r="PO49" i="4" l="1"/>
  <c r="PP49" i="4" l="1"/>
  <c r="PQ49" i="4" l="1"/>
  <c r="PR49" i="4" l="1"/>
  <c r="PS49" i="4" l="1"/>
  <c r="PT49" i="4" l="1"/>
  <c r="PU49" i="4" l="1"/>
  <c r="PV49" i="4" l="1"/>
  <c r="PW49" i="4" l="1"/>
  <c r="PX49" i="4" l="1"/>
  <c r="PY49" i="4" l="1"/>
  <c r="PZ49" i="4" l="1"/>
  <c r="QA49" i="4" l="1"/>
  <c r="QB49" i="4" l="1"/>
  <c r="QC49" i="4" l="1"/>
  <c r="F45" i="4"/>
  <c r="F49" i="4" s="1"/>
  <c r="SM61" i="17" l="1"/>
  <c r="F61" i="17"/>
  <c r="UB61" i="17"/>
  <c r="UB79" i="17"/>
  <c r="UB83" i="17" s="1"/>
  <c r="UA61" i="17"/>
  <c r="UA79" i="17"/>
  <c r="UB77" i="17" s="1"/>
  <c r="TZ61" i="17"/>
  <c r="TZ79" i="17"/>
  <c r="UA77" i="17" s="1"/>
  <c r="TY61" i="17"/>
  <c r="TY79" i="17"/>
  <c r="TY83" i="17" s="1"/>
  <c r="TX61" i="17"/>
  <c r="TX79" i="17"/>
  <c r="TY77" i="17" s="1"/>
  <c r="TW61" i="17"/>
  <c r="TW79" i="17"/>
  <c r="TV61" i="17"/>
  <c r="TV79" i="17"/>
  <c r="TV83" i="17" s="1"/>
  <c r="TU61" i="17"/>
  <c r="TU79" i="17"/>
  <c r="TU83" i="17" s="1"/>
  <c r="TT61" i="17"/>
  <c r="TT79" i="17"/>
  <c r="TS61" i="17"/>
  <c r="TS79" i="17"/>
  <c r="TS83" i="17" s="1"/>
  <c r="TR61" i="17"/>
  <c r="TR79" i="17"/>
  <c r="TR83" i="17" s="1"/>
  <c r="TQ61" i="17"/>
  <c r="TQ79" i="17"/>
  <c r="TR77" i="17" s="1"/>
  <c r="TP61" i="17"/>
  <c r="TP79" i="17"/>
  <c r="TQ77" i="17" s="1"/>
  <c r="TO61" i="17"/>
  <c r="TO79" i="17"/>
  <c r="TP77" i="17" s="1"/>
  <c r="TN61" i="17"/>
  <c r="TN79" i="17"/>
  <c r="TO77" i="17" s="1"/>
  <c r="TM61" i="17"/>
  <c r="TM79" i="17"/>
  <c r="TM83" i="17" s="1"/>
  <c r="TL61" i="17"/>
  <c r="TL79" i="17"/>
  <c r="TM77" i="17" s="1"/>
  <c r="TK61" i="17"/>
  <c r="TK79" i="17"/>
  <c r="TK83" i="17" s="1"/>
  <c r="TJ61" i="17"/>
  <c r="TJ79" i="17"/>
  <c r="TK77" i="17" s="1"/>
  <c r="TI61" i="17"/>
  <c r="TI79" i="17"/>
  <c r="TH61" i="17"/>
  <c r="TH79" i="17"/>
  <c r="TI77" i="17" s="1"/>
  <c r="TG61" i="17"/>
  <c r="TG79" i="17"/>
  <c r="TF61" i="17"/>
  <c r="TF79" i="17"/>
  <c r="TF83" i="17" s="1"/>
  <c r="TE61" i="17"/>
  <c r="TE79" i="17"/>
  <c r="TE83" i="17" s="1"/>
  <c r="TD61" i="17"/>
  <c r="TD79" i="17"/>
  <c r="TE77" i="17" s="1"/>
  <c r="TC61" i="17"/>
  <c r="TC79" i="17"/>
  <c r="TC83" i="17" s="1"/>
  <c r="TB61" i="17"/>
  <c r="TB79" i="17"/>
  <c r="TB83" i="17" s="1"/>
  <c r="TA61" i="17"/>
  <c r="TA79" i="17"/>
  <c r="SZ61" i="17"/>
  <c r="SZ79" i="17"/>
  <c r="TA77" i="17" s="1"/>
  <c r="SY61" i="17"/>
  <c r="SY79" i="17"/>
  <c r="SX61" i="17"/>
  <c r="SX79" i="17"/>
  <c r="SY77" i="17" s="1"/>
  <c r="SW61" i="17"/>
  <c r="SW79" i="17"/>
  <c r="SW83" i="17" s="1"/>
  <c r="SV61" i="17"/>
  <c r="SV79" i="17"/>
  <c r="SW77" i="17" s="1"/>
  <c r="SU61" i="17"/>
  <c r="SU79" i="17"/>
  <c r="SU83" i="17" s="1"/>
  <c r="ST61" i="17"/>
  <c r="ST79" i="17"/>
  <c r="SU77" i="17" s="1"/>
  <c r="SS61" i="17"/>
  <c r="SS79" i="17"/>
  <c r="SR61" i="17"/>
  <c r="SR79" i="17"/>
  <c r="SS77" i="17" s="1"/>
  <c r="SQ61" i="17"/>
  <c r="SQ79" i="17"/>
  <c r="SP61" i="17"/>
  <c r="SP79" i="17"/>
  <c r="SQ77" i="17" s="1"/>
  <c r="SO61" i="17"/>
  <c r="SO79" i="17"/>
  <c r="SO83" i="17" s="1"/>
  <c r="SN61" i="17"/>
  <c r="SN79" i="17"/>
  <c r="SO77" i="17" s="1"/>
  <c r="UB78" i="17"/>
  <c r="TU47" i="17"/>
  <c r="TG47" i="17"/>
  <c r="TV47" i="17"/>
  <c r="SU47" i="17"/>
  <c r="TY47" i="17"/>
  <c r="TX23" i="17"/>
  <c r="TE23" i="17"/>
  <c r="SN23" i="17"/>
  <c r="TN23" i="17"/>
  <c r="UB23" i="17"/>
  <c r="TZ23" i="17"/>
  <c r="SQ47" i="17"/>
  <c r="TS47" i="17"/>
  <c r="TB47" i="17"/>
  <c r="TM47" i="17"/>
  <c r="SV23" i="17"/>
  <c r="TL23" i="17"/>
  <c r="TE47" i="17"/>
  <c r="SN47" i="17"/>
  <c r="TN47" i="17"/>
  <c r="TR23" i="17"/>
  <c r="SO47" i="17"/>
  <c r="TM23" i="17"/>
  <c r="TP47" i="17"/>
  <c r="TF47" i="17"/>
  <c r="SY47" i="17"/>
  <c r="TB23" i="17"/>
  <c r="TL47" i="17"/>
  <c r="SR23" i="17"/>
  <c r="TA23" i="17"/>
  <c r="TT23" i="17"/>
  <c r="TI23" i="17"/>
  <c r="TS23" i="17"/>
  <c r="TF23" i="17"/>
  <c r="TY23" i="17"/>
  <c r="TD47" i="17"/>
  <c r="TK23" i="17"/>
  <c r="ST47" i="17"/>
  <c r="SZ47" i="17"/>
  <c r="TZ47" i="17"/>
  <c r="TQ23" i="17"/>
  <c r="ST23" i="17"/>
  <c r="SR47" i="17"/>
  <c r="TA47" i="17"/>
  <c r="TT47" i="17"/>
  <c r="TI47" i="17"/>
  <c r="SQ23" i="17"/>
  <c r="SY23" i="17"/>
  <c r="TU23" i="17"/>
  <c r="TC47" i="17"/>
  <c r="SX47" i="17"/>
  <c r="SV47" i="17"/>
  <c r="TQ47" i="17"/>
  <c r="SW23" i="17"/>
  <c r="TV23" i="17"/>
  <c r="TG23" i="17"/>
  <c r="SX23" i="17"/>
  <c r="TO23" i="17"/>
  <c r="TJ47" i="17"/>
  <c r="TP23" i="17"/>
  <c r="UA47" i="17"/>
  <c r="TH23" i="17"/>
  <c r="TK47" i="17"/>
  <c r="SW47" i="17"/>
  <c r="UB47" i="17"/>
  <c r="SO23" i="17"/>
  <c r="SP23" i="17"/>
  <c r="SU23" i="17"/>
  <c r="TW23" i="17"/>
  <c r="TJ23" i="17"/>
  <c r="TO47" i="17"/>
  <c r="SS47" i="17"/>
  <c r="TH47" i="17"/>
  <c r="TR47" i="17"/>
  <c r="SZ23" i="17"/>
  <c r="SP47" i="17"/>
  <c r="TD23" i="17"/>
  <c r="UA23" i="17"/>
  <c r="TW47" i="17"/>
  <c r="SS23" i="17"/>
  <c r="UB71" i="17"/>
  <c r="F44" i="17"/>
  <c r="F102" i="17"/>
  <c r="SM79" i="17"/>
  <c r="SM83" i="17" s="1"/>
  <c r="F90" i="17"/>
  <c r="F113" i="17"/>
  <c r="SM23" i="17"/>
  <c r="F23" i="17"/>
  <c r="F64" i="17"/>
  <c r="UB64" i="17"/>
  <c r="UB38" i="17"/>
  <c r="UA32" i="17"/>
  <c r="UA11" i="17"/>
  <c r="UA38" i="17"/>
  <c r="TZ33" i="17"/>
  <c r="TY33" i="17"/>
  <c r="TY31" i="17"/>
  <c r="TZ24" i="17"/>
  <c r="TX24" i="17"/>
  <c r="TX26" i="17"/>
  <c r="TW34" i="17"/>
  <c r="TW25" i="17"/>
  <c r="TV33" i="17"/>
  <c r="TV30" i="17"/>
  <c r="TU34" i="17"/>
  <c r="TS38" i="17"/>
  <c r="TR28" i="17"/>
  <c r="TR32" i="17"/>
  <c r="TQ33" i="17"/>
  <c r="TP10" i="17"/>
  <c r="TO34" i="17"/>
  <c r="TN30" i="17"/>
  <c r="TM30" i="17"/>
  <c r="TJ30" i="17"/>
  <c r="TG35" i="17"/>
  <c r="TD38" i="17"/>
  <c r="TA12" i="17"/>
  <c r="SX34" i="17"/>
  <c r="SP11" i="17"/>
  <c r="TB40" i="17"/>
  <c r="TX10" i="17"/>
  <c r="TV11" i="17"/>
  <c r="TQ30" i="17"/>
  <c r="TG29" i="17"/>
  <c r="ST38" i="17"/>
  <c r="SO36" i="17"/>
  <c r="UB29" i="17"/>
  <c r="UB26" i="17"/>
  <c r="TY39" i="17"/>
  <c r="TV31" i="17"/>
  <c r="TQ37" i="17"/>
  <c r="TJ31" i="17"/>
  <c r="TD40" i="17"/>
  <c r="UB35" i="17"/>
  <c r="UB37" i="17"/>
  <c r="UB24" i="17"/>
  <c r="UA36" i="17"/>
  <c r="UA39" i="17"/>
  <c r="TZ26" i="17"/>
  <c r="TZ12" i="17"/>
  <c r="UA26" i="17"/>
  <c r="TX12" i="17"/>
  <c r="TY25" i="17"/>
  <c r="TX38" i="17"/>
  <c r="TX34" i="17"/>
  <c r="TX29" i="17"/>
  <c r="TW33" i="17"/>
  <c r="TW28" i="17"/>
  <c r="TV38" i="17"/>
  <c r="TV28" i="17"/>
  <c r="TU36" i="17"/>
  <c r="TT11" i="17"/>
  <c r="TS26" i="17"/>
  <c r="TR12" i="17"/>
  <c r="TR29" i="17"/>
  <c r="TQ24" i="17"/>
  <c r="TP33" i="17"/>
  <c r="TO10" i="17"/>
  <c r="TN33" i="17"/>
  <c r="TL39" i="17"/>
  <c r="TJ24" i="17"/>
  <c r="TG33" i="17"/>
  <c r="TC10" i="17"/>
  <c r="SZ38" i="17"/>
  <c r="SW36" i="17"/>
  <c r="UA30" i="17"/>
  <c r="TY37" i="17"/>
  <c r="TW29" i="17"/>
  <c r="TS39" i="17"/>
  <c r="TO25" i="17"/>
  <c r="TD34" i="17"/>
  <c r="UB113" i="17"/>
  <c r="UB40" i="17"/>
  <c r="SV40" i="17"/>
  <c r="UB10" i="17"/>
  <c r="UB11" i="17"/>
  <c r="UA37" i="17"/>
  <c r="UA31" i="17"/>
  <c r="TZ28" i="17"/>
  <c r="TZ34" i="17"/>
  <c r="TZ32" i="17"/>
  <c r="TY12" i="17"/>
  <c r="TY28" i="17"/>
  <c r="TX28" i="17"/>
  <c r="TW12" i="17"/>
  <c r="TY29" i="17"/>
  <c r="TW39" i="17"/>
  <c r="TV27" i="17"/>
  <c r="TU35" i="17"/>
  <c r="TT24" i="17"/>
  <c r="TT29" i="17"/>
  <c r="TS11" i="17"/>
  <c r="TR36" i="17"/>
  <c r="TQ38" i="17"/>
  <c r="TQ28" i="17"/>
  <c r="TR34" i="17"/>
  <c r="TM27" i="17"/>
  <c r="TL34" i="17"/>
  <c r="TI11" i="17"/>
  <c r="TF38" i="17"/>
  <c r="TC29" i="17"/>
  <c r="SZ29" i="17"/>
  <c r="SW32" i="17"/>
  <c r="SS27" i="17"/>
  <c r="SQ40" i="17"/>
  <c r="UB12" i="17"/>
  <c r="TZ27" i="17"/>
  <c r="TW26" i="17"/>
  <c r="TR30" i="17"/>
  <c r="TL29" i="17"/>
  <c r="TW40" i="17"/>
  <c r="UB36" i="17"/>
  <c r="UB34" i="17"/>
  <c r="UB33" i="17"/>
  <c r="UA35" i="17"/>
  <c r="UA29" i="17"/>
  <c r="TZ39" i="17"/>
  <c r="TZ11" i="17"/>
  <c r="TZ25" i="17"/>
  <c r="TY24" i="17"/>
  <c r="TY26" i="17"/>
  <c r="TX35" i="17"/>
  <c r="TW38" i="17"/>
  <c r="TW30" i="17"/>
  <c r="TV12" i="17"/>
  <c r="TV39" i="17"/>
  <c r="TU39" i="17"/>
  <c r="TT25" i="17"/>
  <c r="TT26" i="17"/>
  <c r="TS29" i="17"/>
  <c r="TR25" i="17"/>
  <c r="TQ11" i="17"/>
  <c r="TP27" i="17"/>
  <c r="TO27" i="17"/>
  <c r="TN24" i="17"/>
  <c r="TM10" i="17"/>
  <c r="TL37" i="17"/>
  <c r="TI30" i="17"/>
  <c r="TF34" i="17"/>
  <c r="TC12" i="17"/>
  <c r="SY38" i="17"/>
  <c r="SV25" i="17"/>
  <c r="SS32" i="17"/>
  <c r="TJ78" i="17"/>
  <c r="UB32" i="17"/>
  <c r="F40" i="17"/>
  <c r="SM40" i="17"/>
  <c r="TZ10" i="17"/>
  <c r="TX11" i="17"/>
  <c r="TT31" i="17"/>
  <c r="TO38" i="17"/>
  <c r="TA26" i="17"/>
  <c r="TQ40" i="17"/>
  <c r="TY40" i="17"/>
  <c r="UB25" i="17"/>
  <c r="UB30" i="17"/>
  <c r="UB39" i="17"/>
  <c r="UA25" i="17"/>
  <c r="UA33" i="17"/>
  <c r="TZ36" i="17"/>
  <c r="TZ37" i="17"/>
  <c r="TX31" i="17"/>
  <c r="TY11" i="17"/>
  <c r="TX33" i="17"/>
  <c r="TX32" i="17"/>
  <c r="TW11" i="17"/>
  <c r="TW24" i="17"/>
  <c r="TV26" i="17"/>
  <c r="TV29" i="17"/>
  <c r="TU32" i="17"/>
  <c r="TT30" i="17"/>
  <c r="TU30" i="17"/>
  <c r="TS33" i="17"/>
  <c r="TR38" i="17"/>
  <c r="TQ10" i="17"/>
  <c r="TP34" i="17"/>
  <c r="TO12" i="17"/>
  <c r="TN32" i="17"/>
  <c r="TM39" i="17"/>
  <c r="TL27" i="17"/>
  <c r="TI39" i="17"/>
  <c r="TE29" i="17"/>
  <c r="TB24" i="17"/>
  <c r="SY39" i="17"/>
  <c r="SV11" i="17"/>
  <c r="SR31" i="17"/>
  <c r="TB72" i="17"/>
  <c r="SS40" i="17"/>
  <c r="TZ30" i="17"/>
  <c r="TX37" i="17"/>
  <c r="TU28" i="17"/>
  <c r="TP25" i="17"/>
  <c r="SW34" i="17"/>
  <c r="SZ40" i="17"/>
  <c r="UB28" i="17"/>
  <c r="UB31" i="17"/>
  <c r="UA34" i="17"/>
  <c r="UA24" i="17"/>
  <c r="UA12" i="17"/>
  <c r="TZ31" i="17"/>
  <c r="TZ35" i="17"/>
  <c r="TY38" i="17"/>
  <c r="TY30" i="17"/>
  <c r="TY34" i="17"/>
  <c r="TX25" i="17"/>
  <c r="TY27" i="17"/>
  <c r="TW10" i="17"/>
  <c r="TW37" i="17"/>
  <c r="TV35" i="17"/>
  <c r="TV25" i="17"/>
  <c r="TU37" i="17"/>
  <c r="TT33" i="17"/>
  <c r="TT32" i="17"/>
  <c r="TU31" i="17"/>
  <c r="TQ34" i="17"/>
  <c r="TN38" i="17"/>
  <c r="TM34" i="17"/>
  <c r="TK33" i="17"/>
  <c r="TH32" i="17"/>
  <c r="TE25" i="17"/>
  <c r="TB33" i="17"/>
  <c r="SY34" i="17"/>
  <c r="SU30" i="17"/>
  <c r="SR32" i="17"/>
  <c r="UB27" i="17"/>
  <c r="UA10" i="17"/>
  <c r="UA27" i="17"/>
  <c r="UA28" i="17"/>
  <c r="TZ29" i="17"/>
  <c r="TZ38" i="17"/>
  <c r="TY32" i="17"/>
  <c r="TY10" i="17"/>
  <c r="TY36" i="17"/>
  <c r="TX36" i="17"/>
  <c r="TX30" i="17"/>
  <c r="TW32" i="17"/>
  <c r="TV10" i="17"/>
  <c r="TV36" i="17"/>
  <c r="TU29" i="17"/>
  <c r="TT12" i="17"/>
  <c r="TS27" i="17"/>
  <c r="TS31" i="17"/>
  <c r="TR39" i="17"/>
  <c r="TQ35" i="17"/>
  <c r="TP28" i="17"/>
  <c r="TO26" i="17"/>
  <c r="TN29" i="17"/>
  <c r="TM12" i="17"/>
  <c r="TK32" i="17"/>
  <c r="TH27" i="17"/>
  <c r="TE38" i="17"/>
  <c r="TA28" i="17"/>
  <c r="SX36" i="17"/>
  <c r="SU24" i="17"/>
  <c r="SQ32" i="17"/>
  <c r="TR24" i="17"/>
  <c r="TP36" i="17"/>
  <c r="TP38" i="17"/>
  <c r="TO39" i="17"/>
  <c r="TO28" i="17"/>
  <c r="TN37" i="17"/>
  <c r="TN35" i="17"/>
  <c r="TN31" i="17"/>
  <c r="TM35" i="17"/>
  <c r="TM28" i="17"/>
  <c r="TL11" i="17"/>
  <c r="TL36" i="17"/>
  <c r="TL26" i="17"/>
  <c r="TK36" i="17"/>
  <c r="TK28" i="17"/>
  <c r="TJ36" i="17"/>
  <c r="TJ25" i="17"/>
  <c r="TJ34" i="17"/>
  <c r="TJ11" i="17"/>
  <c r="TI27" i="17"/>
  <c r="TH10" i="17"/>
  <c r="TH38" i="17"/>
  <c r="TG30" i="17"/>
  <c r="TF26" i="17"/>
  <c r="TF11" i="17"/>
  <c r="TF31" i="17"/>
  <c r="TE35" i="17"/>
  <c r="TD26" i="17"/>
  <c r="TD35" i="17"/>
  <c r="TC35" i="17"/>
  <c r="TC30" i="17"/>
  <c r="TB26" i="17"/>
  <c r="TB38" i="17"/>
  <c r="TB39" i="17"/>
  <c r="TA39" i="17"/>
  <c r="SZ12" i="17"/>
  <c r="SZ34" i="17"/>
  <c r="SZ24" i="17"/>
  <c r="SY27" i="17"/>
  <c r="SY10" i="17"/>
  <c r="SX37" i="17"/>
  <c r="SX24" i="17"/>
  <c r="SX12" i="17"/>
  <c r="SW10" i="17"/>
  <c r="SW11" i="17"/>
  <c r="SV28" i="17"/>
  <c r="SV33" i="17"/>
  <c r="SV12" i="17"/>
  <c r="SU10" i="17"/>
  <c r="SU33" i="17"/>
  <c r="ST32" i="17"/>
  <c r="ST31" i="17"/>
  <c r="ST33" i="17"/>
  <c r="SS38" i="17"/>
  <c r="SS31" i="17"/>
  <c r="SR29" i="17"/>
  <c r="SR36" i="17"/>
  <c r="SQ30" i="17"/>
  <c r="SP12" i="17"/>
  <c r="SN28" i="17"/>
  <c r="UA75" i="17"/>
  <c r="ST75" i="17"/>
  <c r="TG78" i="17"/>
  <c r="TM14" i="17"/>
  <c r="TI15" i="17"/>
  <c r="TE48" i="17"/>
  <c r="TJ12" i="17"/>
  <c r="TK24" i="17"/>
  <c r="TJ29" i="17"/>
  <c r="TJ37" i="17"/>
  <c r="TJ26" i="17"/>
  <c r="TI12" i="17"/>
  <c r="TI36" i="17"/>
  <c r="TH29" i="17"/>
  <c r="TH36" i="17"/>
  <c r="TH25" i="17"/>
  <c r="TG12" i="17"/>
  <c r="TF27" i="17"/>
  <c r="TF37" i="17"/>
  <c r="TF30" i="17"/>
  <c r="TE28" i="17"/>
  <c r="TE36" i="17"/>
  <c r="TD30" i="17"/>
  <c r="TD29" i="17"/>
  <c r="TD32" i="17"/>
  <c r="TC33" i="17"/>
  <c r="TC24" i="17"/>
  <c r="TB37" i="17"/>
  <c r="TB36" i="17"/>
  <c r="TB10" i="17"/>
  <c r="TA10" i="17"/>
  <c r="TA27" i="17"/>
  <c r="SZ35" i="17"/>
  <c r="SZ28" i="17"/>
  <c r="SZ30" i="17"/>
  <c r="SY32" i="17"/>
  <c r="SY37" i="17"/>
  <c r="SX38" i="17"/>
  <c r="SX11" i="17"/>
  <c r="SW12" i="17"/>
  <c r="SW28" i="17"/>
  <c r="SV27" i="17"/>
  <c r="SV31" i="17"/>
  <c r="SW24" i="17"/>
  <c r="SU26" i="17"/>
  <c r="SU29" i="17"/>
  <c r="ST34" i="17"/>
  <c r="ST24" i="17"/>
  <c r="ST12" i="17"/>
  <c r="SS10" i="17"/>
  <c r="SS29" i="17"/>
  <c r="SR35" i="17"/>
  <c r="SR26" i="17"/>
  <c r="SQ39" i="17"/>
  <c r="TW72" i="17"/>
  <c r="SQ75" i="17"/>
  <c r="TB14" i="17"/>
  <c r="TF15" i="17"/>
  <c r="TC49" i="17"/>
  <c r="TM33" i="17"/>
  <c r="TL10" i="17"/>
  <c r="TL30" i="17"/>
  <c r="TM32" i="17"/>
  <c r="TK11" i="17"/>
  <c r="TJ35" i="17"/>
  <c r="TK35" i="17"/>
  <c r="TI25" i="17"/>
  <c r="TI28" i="17"/>
  <c r="TH11" i="17"/>
  <c r="TH30" i="17"/>
  <c r="TH28" i="17"/>
  <c r="TG37" i="17"/>
  <c r="TG36" i="17"/>
  <c r="TF28" i="17"/>
  <c r="TF39" i="17"/>
  <c r="TE26" i="17"/>
  <c r="TE39" i="17"/>
  <c r="TD36" i="17"/>
  <c r="TD37" i="17"/>
  <c r="TD12" i="17"/>
  <c r="TC39" i="17"/>
  <c r="TC27" i="17"/>
  <c r="TB11" i="17"/>
  <c r="TB12" i="17"/>
  <c r="TB34" i="17"/>
  <c r="TA29" i="17"/>
  <c r="TA38" i="17"/>
  <c r="SZ26" i="17"/>
  <c r="TA11" i="17"/>
  <c r="SY24" i="17"/>
  <c r="SY36" i="17"/>
  <c r="SX32" i="17"/>
  <c r="SX28" i="17"/>
  <c r="SX26" i="17"/>
  <c r="SW38" i="17"/>
  <c r="SW31" i="17"/>
  <c r="SV10" i="17"/>
  <c r="SV34" i="17"/>
  <c r="SU35" i="17"/>
  <c r="SU37" i="17"/>
  <c r="ST25" i="17"/>
  <c r="ST35" i="17"/>
  <c r="ST28" i="17"/>
  <c r="SS33" i="17"/>
  <c r="SS11" i="17"/>
  <c r="SR28" i="17"/>
  <c r="SR25" i="17"/>
  <c r="SQ33" i="17"/>
  <c r="SP32" i="17"/>
  <c r="TR75" i="17"/>
  <c r="TV40" i="17"/>
  <c r="ST14" i="17"/>
  <c r="TA15" i="17"/>
  <c r="TB48" i="17"/>
  <c r="TU26" i="17"/>
  <c r="TU27" i="17"/>
  <c r="TT39" i="17"/>
  <c r="TT10" i="17"/>
  <c r="TS30" i="17"/>
  <c r="TS34" i="17"/>
  <c r="TS35" i="17"/>
  <c r="TR31" i="17"/>
  <c r="TR11" i="17"/>
  <c r="TQ12" i="17"/>
  <c r="TQ29" i="17"/>
  <c r="TP26" i="17"/>
  <c r="TP12" i="17"/>
  <c r="TO24" i="17"/>
  <c r="TP39" i="17"/>
  <c r="TO37" i="17"/>
  <c r="TN36" i="17"/>
  <c r="TN12" i="17"/>
  <c r="TN11" i="17"/>
  <c r="TM29" i="17"/>
  <c r="TM26" i="17"/>
  <c r="TL32" i="17"/>
  <c r="TL33" i="17"/>
  <c r="TK27" i="17"/>
  <c r="TK26" i="17"/>
  <c r="TJ39" i="17"/>
  <c r="TJ27" i="17"/>
  <c r="TI29" i="17"/>
  <c r="TI24" i="17"/>
  <c r="TI34" i="17"/>
  <c r="TH35" i="17"/>
  <c r="TH33" i="17"/>
  <c r="TG24" i="17"/>
  <c r="TG25" i="17"/>
  <c r="TG32" i="17"/>
  <c r="TF35" i="17"/>
  <c r="TF12" i="17"/>
  <c r="TE31" i="17"/>
  <c r="TE37" i="17"/>
  <c r="TE32" i="17"/>
  <c r="TD11" i="17"/>
  <c r="TD10" i="17"/>
  <c r="TC38" i="17"/>
  <c r="TC34" i="17"/>
  <c r="TC25" i="17"/>
  <c r="TB28" i="17"/>
  <c r="TB27" i="17"/>
  <c r="TC36" i="17"/>
  <c r="TA32" i="17"/>
  <c r="TA36" i="17"/>
  <c r="SZ37" i="17"/>
  <c r="SZ10" i="17"/>
  <c r="SY31" i="17"/>
  <c r="SY35" i="17"/>
  <c r="SY11" i="17"/>
  <c r="SX35" i="17"/>
  <c r="SX25" i="17"/>
  <c r="SW33" i="17"/>
  <c r="SW29" i="17"/>
  <c r="SV24" i="17"/>
  <c r="SV39" i="17"/>
  <c r="SU34" i="17"/>
  <c r="SU12" i="17"/>
  <c r="SU31" i="17"/>
  <c r="ST11" i="17"/>
  <c r="ST39" i="17"/>
  <c r="SV29" i="17"/>
  <c r="SS12" i="17"/>
  <c r="SR30" i="17"/>
  <c r="SR27" i="17"/>
  <c r="SR24" i="17"/>
  <c r="SQ34" i="17"/>
  <c r="SP24" i="17"/>
  <c r="SN39" i="17"/>
  <c r="SW40" i="17"/>
  <c r="TN75" i="17"/>
  <c r="TD78" i="17"/>
  <c r="SX16" i="17"/>
  <c r="SX49" i="17"/>
  <c r="TU25" i="17"/>
  <c r="TU12" i="17"/>
  <c r="TU11" i="17"/>
  <c r="TT36" i="17"/>
  <c r="TT35" i="17"/>
  <c r="TS28" i="17"/>
  <c r="TS32" i="17"/>
  <c r="TS12" i="17"/>
  <c r="TR33" i="17"/>
  <c r="TR26" i="17"/>
  <c r="TQ26" i="17"/>
  <c r="TQ25" i="17"/>
  <c r="TP24" i="17"/>
  <c r="TP11" i="17"/>
  <c r="TP32" i="17"/>
  <c r="TO11" i="17"/>
  <c r="TO31" i="17"/>
  <c r="TO30" i="17"/>
  <c r="TN28" i="17"/>
  <c r="TN10" i="17"/>
  <c r="TM11" i="17"/>
  <c r="TM25" i="17"/>
  <c r="TL25" i="17"/>
  <c r="TL24" i="17"/>
  <c r="TK39" i="17"/>
  <c r="TK37" i="17"/>
  <c r="TK25" i="17"/>
  <c r="TJ10" i="17"/>
  <c r="TJ33" i="17"/>
  <c r="TI33" i="17"/>
  <c r="TI10" i="17"/>
  <c r="TI32" i="17"/>
  <c r="TH26" i="17"/>
  <c r="TH24" i="17"/>
  <c r="TG11" i="17"/>
  <c r="TG28" i="17"/>
  <c r="TG10" i="17"/>
  <c r="TF32" i="17"/>
  <c r="TF25" i="17"/>
  <c r="TE11" i="17"/>
  <c r="TE12" i="17"/>
  <c r="TE33" i="17"/>
  <c r="TD31" i="17"/>
  <c r="TD33" i="17"/>
  <c r="TC31" i="17"/>
  <c r="TC26" i="17"/>
  <c r="TC23" i="17"/>
  <c r="TB25" i="17"/>
  <c r="TA30" i="17"/>
  <c r="TA24" i="17"/>
  <c r="TA35" i="17"/>
  <c r="SZ31" i="17"/>
  <c r="SZ25" i="17"/>
  <c r="SY29" i="17"/>
  <c r="SY30" i="17"/>
  <c r="SY26" i="17"/>
  <c r="SX10" i="17"/>
  <c r="SX31" i="17"/>
  <c r="SW26" i="17"/>
  <c r="SW35" i="17"/>
  <c r="SX33" i="17"/>
  <c r="SV30" i="17"/>
  <c r="SV26" i="17"/>
  <c r="SU11" i="17"/>
  <c r="SU36" i="17"/>
  <c r="SU38" i="17"/>
  <c r="ST10" i="17"/>
  <c r="ST26" i="17"/>
  <c r="SS24" i="17"/>
  <c r="SS36" i="17"/>
  <c r="SR11" i="17"/>
  <c r="SR37" i="17"/>
  <c r="SR10" i="17"/>
  <c r="SQ37" i="17"/>
  <c r="SP27" i="17"/>
  <c r="TN40" i="17"/>
  <c r="TE78" i="17"/>
  <c r="TL72" i="17"/>
  <c r="SR78" i="17"/>
  <c r="UA16" i="17"/>
  <c r="SS15" i="17"/>
  <c r="TO48" i="17"/>
  <c r="TY35" i="17"/>
  <c r="TX39" i="17"/>
  <c r="TX27" i="17"/>
  <c r="TW36" i="17"/>
  <c r="TW35" i="17"/>
  <c r="TW31" i="17"/>
  <c r="TV32" i="17"/>
  <c r="TV24" i="17"/>
  <c r="TU33" i="17"/>
  <c r="TU10" i="17"/>
  <c r="TT28" i="17"/>
  <c r="TT27" i="17"/>
  <c r="TS37" i="17"/>
  <c r="TS25" i="17"/>
  <c r="TR10" i="17"/>
  <c r="TR35" i="17"/>
  <c r="TQ31" i="17"/>
  <c r="TQ39" i="17"/>
  <c r="TQ32" i="17"/>
  <c r="TP37" i="17"/>
  <c r="TP35" i="17"/>
  <c r="TO32" i="17"/>
  <c r="TO35" i="17"/>
  <c r="TO29" i="17"/>
  <c r="TN27" i="17"/>
  <c r="TN25" i="17"/>
  <c r="TM37" i="17"/>
  <c r="TM36" i="17"/>
  <c r="TM24" i="17"/>
  <c r="TL31" i="17"/>
  <c r="TL35" i="17"/>
  <c r="TK29" i="17"/>
  <c r="TK38" i="17"/>
  <c r="TK10" i="17"/>
  <c r="TJ28" i="17"/>
  <c r="TJ32" i="17"/>
  <c r="TI35" i="17"/>
  <c r="TI38" i="17"/>
  <c r="TI26" i="17"/>
  <c r="TH39" i="17"/>
  <c r="TH12" i="17"/>
  <c r="TG39" i="17"/>
  <c r="TG38" i="17"/>
  <c r="TG31" i="17"/>
  <c r="TF29" i="17"/>
  <c r="TF36" i="17"/>
  <c r="TE24" i="17"/>
  <c r="TE27" i="17"/>
  <c r="TE10" i="17"/>
  <c r="TD28" i="17"/>
  <c r="TD25" i="17"/>
  <c r="TC32" i="17"/>
  <c r="TC28" i="17"/>
  <c r="TD24" i="17"/>
  <c r="TB31" i="17"/>
  <c r="TB32" i="17"/>
  <c r="TA33" i="17"/>
  <c r="TA25" i="17"/>
  <c r="TA37" i="17"/>
  <c r="SZ33" i="17"/>
  <c r="SZ32" i="17"/>
  <c r="SY12" i="17"/>
  <c r="SY33" i="17"/>
  <c r="SX30" i="17"/>
  <c r="SX29" i="17"/>
  <c r="SW25" i="17"/>
  <c r="SW37" i="17"/>
  <c r="SW30" i="17"/>
  <c r="SV36" i="17"/>
  <c r="SV32" i="17"/>
  <c r="SU28" i="17"/>
  <c r="SU25" i="17"/>
  <c r="SU39" i="17"/>
  <c r="ST36" i="17"/>
  <c r="ST29" i="17"/>
  <c r="SS34" i="17"/>
  <c r="SS26" i="17"/>
  <c r="SS37" i="17"/>
  <c r="SR38" i="17"/>
  <c r="SQ26" i="17"/>
  <c r="SP38" i="17"/>
  <c r="SO12" i="17"/>
  <c r="TF40" i="17"/>
  <c r="UA71" i="17"/>
  <c r="TH75" i="17"/>
  <c r="TG71" i="17"/>
  <c r="TS16" i="17"/>
  <c r="SQ16" i="17"/>
  <c r="TN48" i="17"/>
  <c r="UB14" i="17"/>
  <c r="TQ16" i="17"/>
  <c r="TJ48" i="17"/>
  <c r="TW27" i="17"/>
  <c r="TV37" i="17"/>
  <c r="TV34" i="17"/>
  <c r="TU24" i="17"/>
  <c r="TU38" i="17"/>
  <c r="TT38" i="17"/>
  <c r="TT37" i="17"/>
  <c r="TT34" i="17"/>
  <c r="TS24" i="17"/>
  <c r="TS10" i="17"/>
  <c r="TS36" i="17"/>
  <c r="TR37" i="17"/>
  <c r="TR27" i="17"/>
  <c r="TQ36" i="17"/>
  <c r="TQ27" i="17"/>
  <c r="TP30" i="17"/>
  <c r="TP29" i="17"/>
  <c r="TP31" i="17"/>
  <c r="TO33" i="17"/>
  <c r="TO36" i="17"/>
  <c r="TN34" i="17"/>
  <c r="TN39" i="17"/>
  <c r="TN26" i="17"/>
  <c r="TM38" i="17"/>
  <c r="TM31" i="17"/>
  <c r="TL38" i="17"/>
  <c r="TL28" i="17"/>
  <c r="TL12" i="17"/>
  <c r="TK30" i="17"/>
  <c r="TK12" i="17"/>
  <c r="TK31" i="17"/>
  <c r="TJ38" i="17"/>
  <c r="TK34" i="17"/>
  <c r="TI37" i="17"/>
  <c r="TI31" i="17"/>
  <c r="TH37" i="17"/>
  <c r="TH31" i="17"/>
  <c r="TH34" i="17"/>
  <c r="TG34" i="17"/>
  <c r="TG27" i="17"/>
  <c r="TG26" i="17"/>
  <c r="TF10" i="17"/>
  <c r="TF24" i="17"/>
  <c r="TE34" i="17"/>
  <c r="TE30" i="17"/>
  <c r="TF33" i="17"/>
  <c r="TD39" i="17"/>
  <c r="TD27" i="17"/>
  <c r="TC37" i="17"/>
  <c r="TC11" i="17"/>
  <c r="TB30" i="17"/>
  <c r="TB29" i="17"/>
  <c r="TB35" i="17"/>
  <c r="TA31" i="17"/>
  <c r="TA34" i="17"/>
  <c r="SZ36" i="17"/>
  <c r="SZ11" i="17"/>
  <c r="SZ39" i="17"/>
  <c r="SY28" i="17"/>
  <c r="SY25" i="17"/>
  <c r="SZ27" i="17"/>
  <c r="SX39" i="17"/>
  <c r="SX27" i="17"/>
  <c r="SW27" i="17"/>
  <c r="SW39" i="17"/>
  <c r="SV38" i="17"/>
  <c r="SV35" i="17"/>
  <c r="SV37" i="17"/>
  <c r="SU32" i="17"/>
  <c r="SU27" i="17"/>
  <c r="ST30" i="17"/>
  <c r="ST37" i="17"/>
  <c r="ST27" i="17"/>
  <c r="SS25" i="17"/>
  <c r="SS39" i="17"/>
  <c r="SR39" i="17"/>
  <c r="SR12" i="17"/>
  <c r="SQ35" i="17"/>
  <c r="SP29" i="17"/>
  <c r="SN34" i="17"/>
  <c r="SN40" i="17"/>
  <c r="SP78" i="17"/>
  <c r="SX72" i="17"/>
  <c r="TX78" i="17"/>
  <c r="TS14" i="17"/>
  <c r="TM16" i="17"/>
  <c r="TH49" i="17"/>
  <c r="SP10" i="17"/>
  <c r="SO10" i="17"/>
  <c r="SO24" i="17"/>
  <c r="SN31" i="17"/>
  <c r="SN10" i="17"/>
  <c r="SN36" i="17"/>
  <c r="TM40" i="17"/>
  <c r="TK40" i="17"/>
  <c r="SO40" i="17"/>
  <c r="TS40" i="17"/>
  <c r="TG40" i="17"/>
  <c r="TA71" i="17"/>
  <c r="TI78" i="17"/>
  <c r="TD71" i="17"/>
  <c r="TV78" i="17"/>
  <c r="UB75" i="17"/>
  <c r="TW75" i="17"/>
  <c r="TV72" i="17"/>
  <c r="TR72" i="17"/>
  <c r="TK75" i="17"/>
  <c r="TI75" i="17"/>
  <c r="TE72" i="17"/>
  <c r="SZ72" i="17"/>
  <c r="SU72" i="17"/>
  <c r="SR72" i="17"/>
  <c r="SN72" i="17"/>
  <c r="SQ78" i="17"/>
  <c r="SZ78" i="17"/>
  <c r="ST78" i="17"/>
  <c r="SY71" i="17"/>
  <c r="TH71" i="17"/>
  <c r="TO71" i="17"/>
  <c r="SY78" i="17"/>
  <c r="TX14" i="17"/>
  <c r="TL14" i="17"/>
  <c r="TE14" i="17"/>
  <c r="SW14" i="17"/>
  <c r="SQ14" i="17"/>
  <c r="TY16" i="17"/>
  <c r="TW16" i="17"/>
  <c r="TR16" i="17"/>
  <c r="TP15" i="17"/>
  <c r="TJ16" i="17"/>
  <c r="TF16" i="17"/>
  <c r="TB16" i="17"/>
  <c r="TA16" i="17"/>
  <c r="SV15" i="17"/>
  <c r="SP15" i="17"/>
  <c r="TX47" i="17"/>
  <c r="TU48" i="17"/>
  <c r="TT49" i="17"/>
  <c r="TP49" i="17"/>
  <c r="TK49" i="17"/>
  <c r="TH48" i="17"/>
  <c r="SZ49" i="17"/>
  <c r="SW48" i="17"/>
  <c r="SQ48" i="17"/>
  <c r="SO34" i="17"/>
  <c r="SO25" i="17"/>
  <c r="SN11" i="17"/>
  <c r="SN33" i="17"/>
  <c r="SN24" i="17"/>
  <c r="TI40" i="17"/>
  <c r="TO40" i="17"/>
  <c r="TL40" i="17"/>
  <c r="TU40" i="17"/>
  <c r="ST40" i="17"/>
  <c r="SO78" i="17"/>
  <c r="SU78" i="17"/>
  <c r="TP78" i="17"/>
  <c r="SW71" i="17"/>
  <c r="UB72" i="17"/>
  <c r="TZ75" i="17"/>
  <c r="TT75" i="17"/>
  <c r="TP75" i="17"/>
  <c r="TM75" i="17"/>
  <c r="TF75" i="17"/>
  <c r="TD72" i="17"/>
  <c r="SX75" i="17"/>
  <c r="SW75" i="17"/>
  <c r="SS75" i="17"/>
  <c r="SO72" i="17"/>
  <c r="TY71" i="17"/>
  <c r="TQ78" i="17"/>
  <c r="TW71" i="17"/>
  <c r="SV71" i="17"/>
  <c r="TC78" i="17"/>
  <c r="TW78" i="17"/>
  <c r="TU14" i="17"/>
  <c r="TN14" i="17"/>
  <c r="TF14" i="17"/>
  <c r="SX14" i="17"/>
  <c r="SN14" i="17"/>
  <c r="TY15" i="17"/>
  <c r="TV16" i="17"/>
  <c r="TT16" i="17"/>
  <c r="TO16" i="17"/>
  <c r="TK16" i="17"/>
  <c r="TH15" i="17"/>
  <c r="TC16" i="17"/>
  <c r="SX15" i="17"/>
  <c r="ST15" i="17"/>
  <c r="SP16" i="17"/>
  <c r="TX48" i="17"/>
  <c r="TV48" i="17"/>
  <c r="TP48" i="17"/>
  <c r="TM48" i="17"/>
  <c r="TK48" i="17"/>
  <c r="TG49" i="17"/>
  <c r="TF48" i="17"/>
  <c r="SV48" i="17"/>
  <c r="SU48" i="17"/>
  <c r="SR49" i="17"/>
  <c r="SP48" i="17"/>
  <c r="SS35" i="17"/>
  <c r="SQ25" i="17"/>
  <c r="SQ36" i="17"/>
  <c r="SP37" i="17"/>
  <c r="SP33" i="17"/>
  <c r="SP31" i="17"/>
  <c r="SO38" i="17"/>
  <c r="SO32" i="17"/>
  <c r="SN12" i="17"/>
  <c r="SN27" i="17"/>
  <c r="SN25" i="17"/>
  <c r="TT40" i="17"/>
  <c r="TZ40" i="17"/>
  <c r="TJ40" i="17"/>
  <c r="TV71" i="17"/>
  <c r="TR71" i="17"/>
  <c r="TT71" i="17"/>
  <c r="TZ71" i="17"/>
  <c r="UA72" i="17"/>
  <c r="TV75" i="17"/>
  <c r="TS72" i="17"/>
  <c r="TO72" i="17"/>
  <c r="TJ72" i="17"/>
  <c r="TG72" i="17"/>
  <c r="TB75" i="17"/>
  <c r="SZ75" i="17"/>
  <c r="SU75" i="17"/>
  <c r="SQ72" i="17"/>
  <c r="TK78" i="17"/>
  <c r="TC71" i="17"/>
  <c r="SN78" i="17"/>
  <c r="SX71" i="17"/>
  <c r="TL71" i="17"/>
  <c r="UA14" i="17"/>
  <c r="TT14" i="17"/>
  <c r="TK14" i="17"/>
  <c r="TD14" i="17"/>
  <c r="SU14" i="17"/>
  <c r="SO14" i="17"/>
  <c r="TZ16" i="17"/>
  <c r="TV15" i="17"/>
  <c r="TQ15" i="17"/>
  <c r="TN15" i="17"/>
  <c r="TI16" i="17"/>
  <c r="TE15" i="17"/>
  <c r="TB15" i="17"/>
  <c r="SW15" i="17"/>
  <c r="ST16" i="17"/>
  <c r="SO15" i="17"/>
  <c r="TZ48" i="17"/>
  <c r="TY48" i="17"/>
  <c r="TU49" i="17"/>
  <c r="TS49" i="17"/>
  <c r="TJ49" i="17"/>
  <c r="TG48" i="17"/>
  <c r="TD49" i="17"/>
  <c r="TB49" i="17"/>
  <c r="SW49" i="17"/>
  <c r="SR48" i="17"/>
  <c r="SO48" i="17"/>
  <c r="SQ49" i="17"/>
  <c r="SP49" i="17"/>
  <c r="SS28" i="17"/>
  <c r="SS30" i="17"/>
  <c r="SR34" i="17"/>
  <c r="SR33" i="17"/>
  <c r="SQ10" i="17"/>
  <c r="SQ24" i="17"/>
  <c r="SQ38" i="17"/>
  <c r="SP34" i="17"/>
  <c r="SP28" i="17"/>
  <c r="SO33" i="17"/>
  <c r="SO29" i="17"/>
  <c r="SN30" i="17"/>
  <c r="SN37" i="17"/>
  <c r="SU40" i="17"/>
  <c r="TH40" i="17"/>
  <c r="SP40" i="17"/>
  <c r="TE40" i="17"/>
  <c r="TR40" i="17"/>
  <c r="TH78" i="17"/>
  <c r="TO78" i="17"/>
  <c r="SZ71" i="17"/>
  <c r="TS71" i="17"/>
  <c r="TY75" i="17"/>
  <c r="TX72" i="17"/>
  <c r="TS75" i="17"/>
  <c r="TN72" i="17"/>
  <c r="TK72" i="17"/>
  <c r="TH72" i="17"/>
  <c r="TC75" i="17"/>
  <c r="SY75" i="17"/>
  <c r="SV72" i="17"/>
  <c r="SP72" i="17"/>
  <c r="SN71" i="17"/>
  <c r="ST71" i="17"/>
  <c r="TX71" i="17"/>
  <c r="SS71" i="17"/>
  <c r="TN78" i="17"/>
  <c r="TI71" i="17"/>
  <c r="SS78" i="17"/>
  <c r="TZ14" i="17"/>
  <c r="TR14" i="17"/>
  <c r="TJ14" i="17"/>
  <c r="TA14" i="17"/>
  <c r="SV14" i="17"/>
  <c r="TT78" i="17"/>
  <c r="TZ15" i="17"/>
  <c r="TU15" i="17"/>
  <c r="TR15" i="17"/>
  <c r="TL16" i="17"/>
  <c r="TG16" i="17"/>
  <c r="TD16" i="17"/>
  <c r="SZ16" i="17"/>
  <c r="SW16" i="17"/>
  <c r="SR16" i="17"/>
  <c r="SO16" i="17"/>
  <c r="UB48" i="17"/>
  <c r="TX49" i="17"/>
  <c r="TW49" i="17"/>
  <c r="TT48" i="17"/>
  <c r="TR49" i="17"/>
  <c r="TL48" i="17"/>
  <c r="TD48" i="17"/>
  <c r="SV49" i="17"/>
  <c r="ST49" i="17"/>
  <c r="SS49" i="17"/>
  <c r="SQ29" i="17"/>
  <c r="SQ31" i="17"/>
  <c r="SQ28" i="17"/>
  <c r="SP35" i="17"/>
  <c r="SP26" i="17"/>
  <c r="SO26" i="17"/>
  <c r="SO11" i="17"/>
  <c r="SO28" i="17"/>
  <c r="SO37" i="17"/>
  <c r="SN32" i="17"/>
  <c r="TX40" i="17"/>
  <c r="TP40" i="17"/>
  <c r="TC40" i="17"/>
  <c r="SP71" i="17"/>
  <c r="SQ71" i="17"/>
  <c r="TQ71" i="17"/>
  <c r="TZ72" i="17"/>
  <c r="TU75" i="17"/>
  <c r="TP72" i="17"/>
  <c r="TO75" i="17"/>
  <c r="TG75" i="17"/>
  <c r="TF72" i="17"/>
  <c r="TC72" i="17"/>
  <c r="SV75" i="17"/>
  <c r="ST72" i="17"/>
  <c r="SP75" i="17"/>
  <c r="TR78" i="17"/>
  <c r="SW78" i="17"/>
  <c r="TU78" i="17"/>
  <c r="SO71" i="17"/>
  <c r="TM71" i="17"/>
  <c r="TP71" i="17"/>
  <c r="TY14" i="17"/>
  <c r="TQ14" i="17"/>
  <c r="TI14" i="17"/>
  <c r="TC14" i="17"/>
  <c r="SR14" i="17"/>
  <c r="UB16" i="17"/>
  <c r="TX15" i="17"/>
  <c r="TU16" i="17"/>
  <c r="TO15" i="17"/>
  <c r="TL15" i="17"/>
  <c r="TG15" i="17"/>
  <c r="TD15" i="17"/>
  <c r="SZ15" i="17"/>
  <c r="SV16" i="17"/>
  <c r="SR15" i="17"/>
  <c r="SN16" i="17"/>
  <c r="UB49" i="17"/>
  <c r="UA49" i="17"/>
  <c r="TV49" i="17"/>
  <c r="TS48" i="17"/>
  <c r="TQ49" i="17"/>
  <c r="TM49" i="17"/>
  <c r="TN49" i="17"/>
  <c r="TE49" i="17"/>
  <c r="TA49" i="17"/>
  <c r="SY49" i="17"/>
  <c r="SS48" i="17"/>
  <c r="SN49" i="17"/>
  <c r="SQ27" i="17"/>
  <c r="SP36" i="17"/>
  <c r="SO31" i="17"/>
  <c r="SO27" i="17"/>
  <c r="SO30" i="17"/>
  <c r="SN35" i="17"/>
  <c r="SX40" i="17"/>
  <c r="UA40" i="17"/>
  <c r="SY40" i="17"/>
  <c r="SR40" i="17"/>
  <c r="F71" i="17"/>
  <c r="SM71" i="17"/>
  <c r="SX78" i="17"/>
  <c r="TL78" i="17"/>
  <c r="TA78" i="17"/>
  <c r="F78" i="17"/>
  <c r="F79" i="17" s="1"/>
  <c r="SM78" i="17"/>
  <c r="TX75" i="17"/>
  <c r="TU72" i="17"/>
  <c r="TQ75" i="17"/>
  <c r="TM72" i="17"/>
  <c r="TJ75" i="17"/>
  <c r="TD75" i="17"/>
  <c r="TA72" i="17"/>
  <c r="SY72" i="17"/>
  <c r="SS72" i="17"/>
  <c r="SN75" i="17"/>
  <c r="UA78" i="17"/>
  <c r="TS78" i="17"/>
  <c r="TZ78" i="17"/>
  <c r="TB71" i="17"/>
  <c r="TF78" i="17"/>
  <c r="TB78" i="17"/>
  <c r="TW14" i="17"/>
  <c r="TO14" i="17"/>
  <c r="TG14" i="17"/>
  <c r="SZ14" i="17"/>
  <c r="SS14" i="17"/>
  <c r="UB15" i="17"/>
  <c r="TW15" i="17"/>
  <c r="TT15" i="17"/>
  <c r="TN16" i="17"/>
  <c r="TM15" i="17"/>
  <c r="TH16" i="17"/>
  <c r="TE16" i="17"/>
  <c r="SY15" i="17"/>
  <c r="SU15" i="17"/>
  <c r="SS16" i="17"/>
  <c r="TY49" i="17"/>
  <c r="TW48" i="17"/>
  <c r="TI48" i="17"/>
  <c r="TF49" i="17"/>
  <c r="TA48" i="17"/>
  <c r="SX48" i="17"/>
  <c r="SU49" i="17"/>
  <c r="SM47" i="17"/>
  <c r="F47" i="17"/>
  <c r="SM48" i="17"/>
  <c r="F48" i="17"/>
  <c r="SQ11" i="17"/>
  <c r="SQ12" i="17"/>
  <c r="SP30" i="17"/>
  <c r="SP39" i="17"/>
  <c r="SP25" i="17"/>
  <c r="SO39" i="17"/>
  <c r="SO35" i="17"/>
  <c r="SN26" i="17"/>
  <c r="SN38" i="17"/>
  <c r="SN29" i="17"/>
  <c r="TA40" i="17"/>
  <c r="TM78" i="17"/>
  <c r="TJ71" i="17"/>
  <c r="TK71" i="17"/>
  <c r="SR71" i="17"/>
  <c r="SU71" i="17"/>
  <c r="TY72" i="17"/>
  <c r="TT72" i="17"/>
  <c r="TQ72" i="17"/>
  <c r="TL75" i="17"/>
  <c r="TI72" i="17"/>
  <c r="TE75" i="17"/>
  <c r="TA75" i="17"/>
  <c r="SW72" i="17"/>
  <c r="SR75" i="17"/>
  <c r="SO75" i="17"/>
  <c r="TU71" i="17"/>
  <c r="TF71" i="17"/>
  <c r="TN71" i="17"/>
  <c r="TY78" i="17"/>
  <c r="TE71" i="17"/>
  <c r="SV78" i="17"/>
  <c r="TV14" i="17"/>
  <c r="TP14" i="17"/>
  <c r="TH14" i="17"/>
  <c r="SY14" i="17"/>
  <c r="SP14" i="17"/>
  <c r="UA15" i="17"/>
  <c r="TX16" i="17"/>
  <c r="TS15" i="17"/>
  <c r="TP16" i="17"/>
  <c r="TK15" i="17"/>
  <c r="TJ15" i="17"/>
  <c r="TC15" i="17"/>
  <c r="SY16" i="17"/>
  <c r="SU16" i="17"/>
  <c r="SQ15" i="17"/>
  <c r="SN15" i="17"/>
  <c r="UA48" i="17"/>
  <c r="TZ49" i="17"/>
  <c r="TR48" i="17"/>
  <c r="TQ48" i="17"/>
  <c r="TO49" i="17"/>
  <c r="TL49" i="17"/>
  <c r="TI49" i="17"/>
  <c r="TC48" i="17"/>
  <c r="SZ48" i="17"/>
  <c r="SY48" i="17"/>
  <c r="ST48" i="17"/>
  <c r="SO49" i="17"/>
  <c r="SN48" i="17"/>
  <c r="SM49" i="17"/>
  <c r="F49" i="17"/>
  <c r="UA113" i="17"/>
  <c r="F63" i="17"/>
  <c r="UB63" i="17"/>
  <c r="UA102" i="17"/>
  <c r="UA90" i="17"/>
  <c r="TN113" i="17"/>
  <c r="TZ103" i="17"/>
  <c r="TR113" i="17"/>
  <c r="TY64" i="17"/>
  <c r="TV113" i="17"/>
  <c r="TA113" i="17"/>
  <c r="TZ104" i="17"/>
  <c r="TU73" i="17"/>
  <c r="TP103" i="17"/>
  <c r="TN73" i="17"/>
  <c r="TJ104" i="17"/>
  <c r="TF73" i="17"/>
  <c r="TC114" i="17"/>
  <c r="SX64" i="17"/>
  <c r="ST92" i="17"/>
  <c r="SP114" i="17"/>
  <c r="TB113" i="17"/>
  <c r="TM113" i="17"/>
  <c r="TF113" i="17"/>
  <c r="SR113" i="17"/>
  <c r="SQ113" i="17"/>
  <c r="UB90" i="17"/>
  <c r="F103" i="17"/>
  <c r="UB103" i="17"/>
  <c r="UA93" i="17"/>
  <c r="TZ91" i="17"/>
  <c r="UA103" i="17"/>
  <c r="TY62" i="17"/>
  <c r="TY102" i="17"/>
  <c r="TX91" i="17"/>
  <c r="TW104" i="17"/>
  <c r="TW92" i="17"/>
  <c r="TV64" i="17"/>
  <c r="TU90" i="17"/>
  <c r="TU115" i="17"/>
  <c r="TT103" i="17"/>
  <c r="TT114" i="17"/>
  <c r="TS64" i="17"/>
  <c r="TR104" i="17"/>
  <c r="TR91" i="17"/>
  <c r="TQ64" i="17"/>
  <c r="TQ115" i="17"/>
  <c r="TP92" i="17"/>
  <c r="TO91" i="17"/>
  <c r="TO114" i="17"/>
  <c r="TN62" i="17"/>
  <c r="TM73" i="17"/>
  <c r="TM93" i="17"/>
  <c r="TL63" i="17"/>
  <c r="TL64" i="17"/>
  <c r="TK103" i="17"/>
  <c r="TJ64" i="17"/>
  <c r="TJ114" i="17"/>
  <c r="TI114" i="17"/>
  <c r="TH92" i="17"/>
  <c r="TH104" i="17"/>
  <c r="TG92" i="17"/>
  <c r="TG102" i="17"/>
  <c r="TF102" i="17"/>
  <c r="TF90" i="17"/>
  <c r="TE64" i="17"/>
  <c r="TD62" i="17"/>
  <c r="TD63" i="17"/>
  <c r="TC73" i="17"/>
  <c r="TB63" i="17"/>
  <c r="TB114" i="17"/>
  <c r="TA102" i="17"/>
  <c r="TB73" i="17"/>
  <c r="SZ91" i="17"/>
  <c r="SY92" i="17"/>
  <c r="SY63" i="17"/>
  <c r="SX91" i="17"/>
  <c r="SW91" i="17"/>
  <c r="SW62" i="17"/>
  <c r="SV73" i="17"/>
  <c r="SV114" i="17"/>
  <c r="SU115" i="17"/>
  <c r="ST91" i="17"/>
  <c r="ST93" i="17"/>
  <c r="SS90" i="17"/>
  <c r="SR62" i="17"/>
  <c r="SR91" i="17"/>
  <c r="SQ91" i="17"/>
  <c r="SQ114" i="17"/>
  <c r="SP102" i="17"/>
  <c r="SO64" i="17"/>
  <c r="SO115" i="17"/>
  <c r="SM91" i="17"/>
  <c r="SM115" i="17"/>
  <c r="SN114" i="17"/>
  <c r="TV63" i="17"/>
  <c r="TS91" i="17"/>
  <c r="TO63" i="17"/>
  <c r="TK102" i="17"/>
  <c r="TG63" i="17"/>
  <c r="TD73" i="17"/>
  <c r="SZ63" i="17"/>
  <c r="SV92" i="17"/>
  <c r="SR115" i="17"/>
  <c r="SP90" i="17"/>
  <c r="TI113" i="17"/>
  <c r="TQ113" i="17"/>
  <c r="TP113" i="17"/>
  <c r="SY113" i="17"/>
  <c r="TO113" i="17"/>
  <c r="F104" i="17"/>
  <c r="UB104" i="17"/>
  <c r="UB73" i="17"/>
  <c r="UA62" i="17"/>
  <c r="TZ90" i="17"/>
  <c r="TZ64" i="17"/>
  <c r="TY92" i="17"/>
  <c r="TX115" i="17"/>
  <c r="TX63" i="17"/>
  <c r="TW64" i="17"/>
  <c r="TW115" i="17"/>
  <c r="TV92" i="17"/>
  <c r="TU93" i="17"/>
  <c r="TU64" i="17"/>
  <c r="TT115" i="17"/>
  <c r="TS103" i="17"/>
  <c r="TS115" i="17"/>
  <c r="TR62" i="17"/>
  <c r="TR73" i="17"/>
  <c r="TQ114" i="17"/>
  <c r="TP114" i="17"/>
  <c r="TP93" i="17"/>
  <c r="TO93" i="17"/>
  <c r="TO62" i="17"/>
  <c r="TN115" i="17"/>
  <c r="TM64" i="17"/>
  <c r="TM90" i="17"/>
  <c r="TL103" i="17"/>
  <c r="TM91" i="17"/>
  <c r="TK93" i="17"/>
  <c r="TJ92" i="17"/>
  <c r="TJ91" i="17"/>
  <c r="TI90" i="17"/>
  <c r="TH62" i="17"/>
  <c r="TH115" i="17"/>
  <c r="TG114" i="17"/>
  <c r="TH73" i="17"/>
  <c r="TF93" i="17"/>
  <c r="TE91" i="17"/>
  <c r="TE93" i="17"/>
  <c r="TD64" i="17"/>
  <c r="TD93" i="17"/>
  <c r="TC93" i="17"/>
  <c r="TB62" i="17"/>
  <c r="TB103" i="17"/>
  <c r="TA91" i="17"/>
  <c r="SZ114" i="17"/>
  <c r="SZ102" i="17"/>
  <c r="SY103" i="17"/>
  <c r="SY115" i="17"/>
  <c r="SX104" i="17"/>
  <c r="SW73" i="17"/>
  <c r="SW102" i="17"/>
  <c r="SV90" i="17"/>
  <c r="SU62" i="17"/>
  <c r="SU103" i="17"/>
  <c r="ST90" i="17"/>
  <c r="ST104" i="17"/>
  <c r="SS64" i="17"/>
  <c r="SR64" i="17"/>
  <c r="SR114" i="17"/>
  <c r="SQ73" i="17"/>
  <c r="SQ115" i="17"/>
  <c r="SP93" i="17"/>
  <c r="SO63" i="17"/>
  <c r="SO91" i="17"/>
  <c r="SM104" i="17"/>
  <c r="SM92" i="17"/>
  <c r="SN62" i="17"/>
  <c r="TX104" i="17"/>
  <c r="TT92" i="17"/>
  <c r="SM64" i="17"/>
  <c r="TG113" i="17"/>
  <c r="TY113" i="17"/>
  <c r="SM113" i="17"/>
  <c r="SU113" i="17"/>
  <c r="F92" i="17"/>
  <c r="UB92" i="17"/>
  <c r="UA114" i="17"/>
  <c r="UA115" i="17"/>
  <c r="TZ114" i="17"/>
  <c r="TY115" i="17"/>
  <c r="TY103" i="17"/>
  <c r="TX62" i="17"/>
  <c r="TX64" i="17"/>
  <c r="TW63" i="17"/>
  <c r="TV62" i="17"/>
  <c r="TV90" i="17"/>
  <c r="TU63" i="17"/>
  <c r="TU114" i="17"/>
  <c r="TT63" i="17"/>
  <c r="TS114" i="17"/>
  <c r="TS104" i="17"/>
  <c r="TR115" i="17"/>
  <c r="TR103" i="17"/>
  <c r="TQ102" i="17"/>
  <c r="TP62" i="17"/>
  <c r="TP73" i="17"/>
  <c r="TO102" i="17"/>
  <c r="TO73" i="17"/>
  <c r="TN90" i="17"/>
  <c r="TM102" i="17"/>
  <c r="TM63" i="17"/>
  <c r="TL90" i="17"/>
  <c r="TK92" i="17"/>
  <c r="TK62" i="17"/>
  <c r="TJ63" i="17"/>
  <c r="TJ93" i="17"/>
  <c r="TI104" i="17"/>
  <c r="TH91" i="17"/>
  <c r="TH63" i="17"/>
  <c r="TG115" i="17"/>
  <c r="TF64" i="17"/>
  <c r="TF104" i="17"/>
  <c r="TE62" i="17"/>
  <c r="TE114" i="17"/>
  <c r="TD102" i="17"/>
  <c r="TC115" i="17"/>
  <c r="TC103" i="17"/>
  <c r="TB93" i="17"/>
  <c r="TC62" i="17"/>
  <c r="TA104" i="17"/>
  <c r="SZ93" i="17"/>
  <c r="SZ62" i="17"/>
  <c r="SY90" i="17"/>
  <c r="SX103" i="17"/>
  <c r="SX62" i="17"/>
  <c r="SW92" i="17"/>
  <c r="SW104" i="17"/>
  <c r="SV64" i="17"/>
  <c r="SU90" i="17"/>
  <c r="SU73" i="17"/>
  <c r="ST114" i="17"/>
  <c r="SU114" i="17"/>
  <c r="SS93" i="17"/>
  <c r="SR102" i="17"/>
  <c r="SR92" i="17"/>
  <c r="SQ64" i="17"/>
  <c r="SR104" i="17"/>
  <c r="SP73" i="17"/>
  <c r="SO92" i="17"/>
  <c r="SO103" i="17"/>
  <c r="SN91" i="17"/>
  <c r="SN102" i="17"/>
  <c r="SM63" i="17"/>
  <c r="SM30" i="17"/>
  <c r="F30" i="17"/>
  <c r="SM73" i="17"/>
  <c r="TU62" i="17"/>
  <c r="TQ104" i="17"/>
  <c r="TP90" i="17"/>
  <c r="TL91" i="17"/>
  <c r="TH90" i="17"/>
  <c r="TE102" i="17"/>
  <c r="TA92" i="17"/>
  <c r="SY104" i="17"/>
  <c r="SU104" i="17"/>
  <c r="SS103" i="17"/>
  <c r="SO102" i="17"/>
  <c r="SN113" i="17"/>
  <c r="TL113" i="17"/>
  <c r="TW113" i="17"/>
  <c r="SO113" i="17"/>
  <c r="F115" i="17"/>
  <c r="UB115" i="17"/>
  <c r="UA92" i="17"/>
  <c r="UA91" i="17"/>
  <c r="TZ63" i="17"/>
  <c r="TY90" i="17"/>
  <c r="TY93" i="17"/>
  <c r="TX103" i="17"/>
  <c r="TX114" i="17"/>
  <c r="TW103" i="17"/>
  <c r="TV73" i="17"/>
  <c r="TV103" i="17"/>
  <c r="TU104" i="17"/>
  <c r="TT104" i="17"/>
  <c r="TT93" i="17"/>
  <c r="TS102" i="17"/>
  <c r="TS63" i="17"/>
  <c r="TR93" i="17"/>
  <c r="TQ103" i="17"/>
  <c r="TQ63" i="17"/>
  <c r="TP115" i="17"/>
  <c r="TO92" i="17"/>
  <c r="TO103" i="17"/>
  <c r="TN91" i="17"/>
  <c r="TN102" i="17"/>
  <c r="TM115" i="17"/>
  <c r="TL92" i="17"/>
  <c r="TL102" i="17"/>
  <c r="TK114" i="17"/>
  <c r="TK115" i="17"/>
  <c r="TJ115" i="17"/>
  <c r="TI64" i="17"/>
  <c r="TI92" i="17"/>
  <c r="TH64" i="17"/>
  <c r="TI115" i="17"/>
  <c r="TG90" i="17"/>
  <c r="TF92" i="17"/>
  <c r="TF63" i="17"/>
  <c r="TE63" i="17"/>
  <c r="TD90" i="17"/>
  <c r="TD115" i="17"/>
  <c r="TC104" i="17"/>
  <c r="TC102" i="17"/>
  <c r="TB90" i="17"/>
  <c r="TA62" i="17"/>
  <c r="TA93" i="17"/>
  <c r="SZ64" i="17"/>
  <c r="SZ73" i="17"/>
  <c r="SY114" i="17"/>
  <c r="SX114" i="17"/>
  <c r="SX115" i="17"/>
  <c r="SW93" i="17"/>
  <c r="SW63" i="17"/>
  <c r="SV62" i="17"/>
  <c r="SU93" i="17"/>
  <c r="SU92" i="17"/>
  <c r="ST115" i="17"/>
  <c r="SS102" i="17"/>
  <c r="SS92" i="17"/>
  <c r="SR90" i="17"/>
  <c r="SR73" i="17"/>
  <c r="SQ93" i="17"/>
  <c r="SP115" i="17"/>
  <c r="SP104" i="17"/>
  <c r="SO90" i="17"/>
  <c r="SM114" i="17"/>
  <c r="SN115" i="17"/>
  <c r="SO62" i="17"/>
  <c r="SM62" i="17"/>
  <c r="ST113" i="17"/>
  <c r="SV113" i="17"/>
  <c r="TV91" i="17"/>
  <c r="TR90" i="17"/>
  <c r="TN64" i="17"/>
  <c r="TK73" i="17"/>
  <c r="TH114" i="17"/>
  <c r="TC91" i="17"/>
  <c r="SZ90" i="17"/>
  <c r="SW115" i="17"/>
  <c r="SS114" i="17"/>
  <c r="SM102" i="17"/>
  <c r="TJ113" i="17"/>
  <c r="SS113" i="17"/>
  <c r="TZ113" i="17"/>
  <c r="SW113" i="17"/>
  <c r="TC113" i="17"/>
  <c r="F114" i="17"/>
  <c r="UB114" i="17"/>
  <c r="UA64" i="17"/>
  <c r="UA73" i="17"/>
  <c r="TZ93" i="17"/>
  <c r="TY73" i="17"/>
  <c r="TY63" i="17"/>
  <c r="TX93" i="17"/>
  <c r="TX90" i="17"/>
  <c r="TW90" i="17"/>
  <c r="TV102" i="17"/>
  <c r="TV114" i="17"/>
  <c r="TU91" i="17"/>
  <c r="TT102" i="17"/>
  <c r="TT62" i="17"/>
  <c r="TS73" i="17"/>
  <c r="TR102" i="17"/>
  <c r="TR63" i="17"/>
  <c r="TQ92" i="17"/>
  <c r="TQ91" i="17"/>
  <c r="TP104" i="17"/>
  <c r="TO104" i="17"/>
  <c r="TO64" i="17"/>
  <c r="TN114" i="17"/>
  <c r="TN104" i="17"/>
  <c r="TM92" i="17"/>
  <c r="TL93" i="17"/>
  <c r="TL114" i="17"/>
  <c r="TK91" i="17"/>
  <c r="TK63" i="17"/>
  <c r="TJ103" i="17"/>
  <c r="TI102" i="17"/>
  <c r="TI91" i="17"/>
  <c r="TH103" i="17"/>
  <c r="TG73" i="17"/>
  <c r="TG62" i="17"/>
  <c r="TF62" i="17"/>
  <c r="TF91" i="17"/>
  <c r="TE104" i="17"/>
  <c r="TD103" i="17"/>
  <c r="TD91" i="17"/>
  <c r="TC92" i="17"/>
  <c r="TC63" i="17"/>
  <c r="TB91" i="17"/>
  <c r="TA115" i="17"/>
  <c r="TA73" i="17"/>
  <c r="SZ104" i="17"/>
  <c r="SZ92" i="17"/>
  <c r="SY62" i="17"/>
  <c r="SX93" i="17"/>
  <c r="SX63" i="17"/>
  <c r="SW114" i="17"/>
  <c r="SV93" i="17"/>
  <c r="SV104" i="17"/>
  <c r="SU91" i="17"/>
  <c r="SV91" i="17"/>
  <c r="ST64" i="17"/>
  <c r="SS73" i="17"/>
  <c r="SS91" i="17"/>
  <c r="SR93" i="17"/>
  <c r="SQ102" i="17"/>
  <c r="SQ62" i="17"/>
  <c r="SP92" i="17"/>
  <c r="SP103" i="17"/>
  <c r="SO73" i="17"/>
  <c r="SN104" i="17"/>
  <c r="SM93" i="17"/>
  <c r="SN64" i="17"/>
  <c r="SN63" i="17"/>
  <c r="TX73" i="17"/>
  <c r="TS62" i="17"/>
  <c r="TN93" i="17"/>
  <c r="TI93" i="17"/>
  <c r="TE90" i="17"/>
  <c r="TA103" i="17"/>
  <c r="SW64" i="17"/>
  <c r="SS104" i="17"/>
  <c r="SQ104" i="17"/>
  <c r="SM103" i="17"/>
  <c r="TD113" i="17"/>
  <c r="SZ113" i="17"/>
  <c r="TK113" i="17"/>
  <c r="TE113" i="17"/>
  <c r="F62" i="17"/>
  <c r="UB62" i="17"/>
  <c r="F91" i="17"/>
  <c r="UB91" i="17"/>
  <c r="UA104" i="17"/>
  <c r="TZ92" i="17"/>
  <c r="TZ62" i="17"/>
  <c r="TZ73" i="17"/>
  <c r="TY91" i="17"/>
  <c r="TX102" i="17"/>
  <c r="TW91" i="17"/>
  <c r="TW114" i="17"/>
  <c r="TV115" i="17"/>
  <c r="TW73" i="17"/>
  <c r="TU102" i="17"/>
  <c r="TT90" i="17"/>
  <c r="TV104" i="17"/>
  <c r="TT91" i="17"/>
  <c r="TS92" i="17"/>
  <c r="TR64" i="17"/>
  <c r="TQ73" i="17"/>
  <c r="TR92" i="17"/>
  <c r="TP102" i="17"/>
  <c r="TO115" i="17"/>
  <c r="TP91" i="17"/>
  <c r="TN103" i="17"/>
  <c r="TN63" i="17"/>
  <c r="TM114" i="17"/>
  <c r="TL62" i="17"/>
  <c r="TL73" i="17"/>
  <c r="TK64" i="17"/>
  <c r="TK90" i="17"/>
  <c r="TJ102" i="17"/>
  <c r="TI73" i="17"/>
  <c r="TI63" i="17"/>
  <c r="TH102" i="17"/>
  <c r="TG91" i="17"/>
  <c r="TG103" i="17"/>
  <c r="TG64" i="17"/>
  <c r="TF114" i="17"/>
  <c r="TE73" i="17"/>
  <c r="TD92" i="17"/>
  <c r="TE92" i="17"/>
  <c r="TC90" i="17"/>
  <c r="TB92" i="17"/>
  <c r="TB102" i="17"/>
  <c r="TA90" i="17"/>
  <c r="TA64" i="17"/>
  <c r="SZ103" i="17"/>
  <c r="SY64" i="17"/>
  <c r="SY93" i="17"/>
  <c r="SX73" i="17"/>
  <c r="SX90" i="17"/>
  <c r="SW103" i="17"/>
  <c r="SV115" i="17"/>
  <c r="SV102" i="17"/>
  <c r="SU102" i="17"/>
  <c r="ST103" i="17"/>
  <c r="ST73" i="17"/>
  <c r="SS63" i="17"/>
  <c r="SS62" i="17"/>
  <c r="SR103" i="17"/>
  <c r="SQ90" i="17"/>
  <c r="SQ103" i="17"/>
  <c r="SP64" i="17"/>
  <c r="SP91" i="17"/>
  <c r="SO104" i="17"/>
  <c r="SN73" i="17"/>
  <c r="SN92" i="17"/>
  <c r="SN103" i="17"/>
  <c r="SP113" i="17"/>
  <c r="TW62" i="17"/>
  <c r="TQ93" i="17"/>
  <c r="TM104" i="17"/>
  <c r="TJ62" i="17"/>
  <c r="TF103" i="17"/>
  <c r="TB104" i="17"/>
  <c r="SY91" i="17"/>
  <c r="SU64" i="17"/>
  <c r="SP62" i="17"/>
  <c r="TH113" i="17"/>
  <c r="TT113" i="17"/>
  <c r="SX113" i="17"/>
  <c r="TU113" i="17"/>
  <c r="TX113" i="17"/>
  <c r="UB102" i="17"/>
  <c r="F93" i="17"/>
  <c r="UB93" i="17"/>
  <c r="UA63" i="17"/>
  <c r="TZ115" i="17"/>
  <c r="TZ102" i="17"/>
  <c r="TY104" i="17"/>
  <c r="TY114" i="17"/>
  <c r="TX92" i="17"/>
  <c r="TW102" i="17"/>
  <c r="TW93" i="17"/>
  <c r="TV93" i="17"/>
  <c r="TU92" i="17"/>
  <c r="TU103" i="17"/>
  <c r="TT73" i="17"/>
  <c r="TT64" i="17"/>
  <c r="TS90" i="17"/>
  <c r="TR114" i="17"/>
  <c r="TS93" i="17"/>
  <c r="TQ62" i="17"/>
  <c r="TQ90" i="17"/>
  <c r="TP64" i="17"/>
  <c r="TO90" i="17"/>
  <c r="TP63" i="17"/>
  <c r="TN92" i="17"/>
  <c r="TM103" i="17"/>
  <c r="TM62" i="17"/>
  <c r="TL115" i="17"/>
  <c r="TL104" i="17"/>
  <c r="TK104" i="17"/>
  <c r="TJ73" i="17"/>
  <c r="TJ90" i="17"/>
  <c r="TI62" i="17"/>
  <c r="TI103" i="17"/>
  <c r="TH93" i="17"/>
  <c r="TG93" i="17"/>
  <c r="TG104" i="17"/>
  <c r="TF115" i="17"/>
  <c r="TE103" i="17"/>
  <c r="TE115" i="17"/>
  <c r="TD104" i="17"/>
  <c r="TD114" i="17"/>
  <c r="TC64" i="17"/>
  <c r="TB115" i="17"/>
  <c r="TB64" i="17"/>
  <c r="TA114" i="17"/>
  <c r="TA63" i="17"/>
  <c r="SZ115" i="17"/>
  <c r="SY102" i="17"/>
  <c r="SY73" i="17"/>
  <c r="SX102" i="17"/>
  <c r="SX92" i="17"/>
  <c r="SW90" i="17"/>
  <c r="SV103" i="17"/>
  <c r="SV63" i="17"/>
  <c r="SU63" i="17"/>
  <c r="ST62" i="17"/>
  <c r="ST102" i="17"/>
  <c r="SS115" i="17"/>
  <c r="ST63" i="17"/>
  <c r="SR63" i="17"/>
  <c r="SQ92" i="17"/>
  <c r="SQ63" i="17"/>
  <c r="SP63" i="17"/>
  <c r="SO93" i="17"/>
  <c r="SO114" i="17"/>
  <c r="SN93" i="17"/>
  <c r="SN90" i="17"/>
  <c r="SM90" i="17"/>
  <c r="TS113" i="17"/>
  <c r="SM33" i="17"/>
  <c r="F33" i="17"/>
  <c r="SM75" i="17"/>
  <c r="F75" i="17"/>
  <c r="SM10" i="17"/>
  <c r="F10" i="17"/>
  <c r="SM72" i="17"/>
  <c r="F72" i="17"/>
  <c r="SM11" i="17"/>
  <c r="F11" i="17"/>
  <c r="SM34" i="17"/>
  <c r="F34" i="17"/>
  <c r="SM26" i="17"/>
  <c r="F26" i="17"/>
  <c r="SM28" i="17"/>
  <c r="F28" i="17"/>
  <c r="SM31" i="17"/>
  <c r="F31" i="17"/>
  <c r="SM32" i="17"/>
  <c r="F32" i="17"/>
  <c r="SM12" i="17"/>
  <c r="F12" i="17"/>
  <c r="SM24" i="17"/>
  <c r="F24" i="17"/>
  <c r="SM27" i="17"/>
  <c r="F27" i="17"/>
  <c r="SM29" i="17"/>
  <c r="F29" i="17"/>
  <c r="SM25" i="17"/>
  <c r="F25" i="17"/>
  <c r="SM39" i="17"/>
  <c r="F39" i="17"/>
  <c r="SM37" i="17"/>
  <c r="F37" i="17"/>
  <c r="SM36" i="17"/>
  <c r="F36" i="17"/>
  <c r="SM38" i="17"/>
  <c r="F38" i="17"/>
  <c r="SM35" i="17"/>
  <c r="F35" i="17"/>
  <c r="SM14" i="17"/>
  <c r="F14" i="17"/>
  <c r="SM16" i="17"/>
  <c r="F16" i="17"/>
  <c r="SM15" i="17"/>
  <c r="F15" i="17"/>
  <c r="G16" i="17" l="1"/>
  <c r="G15" i="17"/>
  <c r="SY106" i="17"/>
  <c r="TS117" i="17"/>
  <c r="TW106" i="17"/>
  <c r="TC95" i="17"/>
  <c r="TX106" i="17"/>
  <c r="SZ51" i="17"/>
  <c r="TV18" i="17"/>
  <c r="ST106" i="17"/>
  <c r="SP117" i="17"/>
  <c r="TO95" i="17"/>
  <c r="SM66" i="17"/>
  <c r="TT106" i="17"/>
  <c r="TK117" i="17"/>
  <c r="TS106" i="17"/>
  <c r="TJ95" i="17"/>
  <c r="TX117" i="17"/>
  <c r="SU106" i="17"/>
  <c r="TJ106" i="17"/>
  <c r="TC106" i="17"/>
  <c r="TM117" i="17"/>
  <c r="G47" i="17"/>
  <c r="ST51" i="17"/>
  <c r="SN117" i="17"/>
  <c r="SM117" i="17"/>
  <c r="G64" i="17"/>
  <c r="G62" i="17"/>
  <c r="G14" i="17"/>
  <c r="TS95" i="17"/>
  <c r="ST117" i="17"/>
  <c r="G63" i="17"/>
  <c r="G11" i="17"/>
  <c r="G12" i="17"/>
  <c r="TW51" i="17"/>
  <c r="G49" i="17"/>
  <c r="G48" i="17"/>
  <c r="F51" i="17"/>
  <c r="SP83" i="17"/>
  <c r="UA95" i="17"/>
  <c r="SO106" i="17"/>
  <c r="UB106" i="17"/>
  <c r="TT18" i="17"/>
  <c r="ST83" i="17"/>
  <c r="TU95" i="17"/>
  <c r="SS117" i="17"/>
  <c r="SQ95" i="17"/>
  <c r="TG77" i="17"/>
  <c r="TG80" i="17" s="1"/>
  <c r="SP51" i="17"/>
  <c r="SS80" i="17"/>
  <c r="TN51" i="17"/>
  <c r="TQ18" i="17"/>
  <c r="SX51" i="17"/>
  <c r="TP42" i="17"/>
  <c r="SO66" i="17"/>
  <c r="TN83" i="17"/>
  <c r="TA95" i="17"/>
  <c r="SM106" i="17"/>
  <c r="TQ117" i="17"/>
  <c r="TZ51" i="17"/>
  <c r="TV42" i="17"/>
  <c r="TO51" i="17"/>
  <c r="TE80" i="17"/>
  <c r="TZ83" i="17"/>
  <c r="TD18" i="17"/>
  <c r="F106" i="17"/>
  <c r="SS66" i="17"/>
  <c r="TE95" i="17"/>
  <c r="TW95" i="17"/>
  <c r="TI117" i="17"/>
  <c r="SP106" i="17"/>
  <c r="SQ117" i="17"/>
  <c r="TA51" i="17"/>
  <c r="TF18" i="17"/>
  <c r="SX83" i="17"/>
  <c r="TG66" i="17"/>
  <c r="SN95" i="17"/>
  <c r="TZ106" i="17"/>
  <c r="TY18" i="17"/>
  <c r="TW18" i="17"/>
  <c r="SX106" i="17"/>
  <c r="TQ95" i="17"/>
  <c r="TD106" i="17"/>
  <c r="TH66" i="17"/>
  <c r="UA106" i="17"/>
  <c r="SY18" i="17"/>
  <c r="TQ66" i="17"/>
  <c r="TH106" i="17"/>
  <c r="TA66" i="17"/>
  <c r="TL117" i="17"/>
  <c r="TG117" i="17"/>
  <c r="ST95" i="17"/>
  <c r="TI95" i="17"/>
  <c r="SX66" i="17"/>
  <c r="SX95" i="17"/>
  <c r="SQ66" i="17"/>
  <c r="SW95" i="17"/>
  <c r="TB95" i="17"/>
  <c r="SQ106" i="17"/>
  <c r="TH95" i="17"/>
  <c r="SR95" i="17"/>
  <c r="TV117" i="17"/>
  <c r="TJ117" i="17"/>
  <c r="TG95" i="17"/>
  <c r="TL106" i="17"/>
  <c r="TL95" i="17"/>
  <c r="SN106" i="17"/>
  <c r="SR106" i="17"/>
  <c r="TQ106" i="17"/>
  <c r="TV95" i="17"/>
  <c r="SZ106" i="17"/>
  <c r="TA106" i="17"/>
  <c r="TF106" i="17"/>
  <c r="TF117" i="17"/>
  <c r="TR117" i="17"/>
  <c r="TI51" i="17"/>
  <c r="TM51" i="17"/>
  <c r="TE42" i="17"/>
  <c r="TR18" i="17"/>
  <c r="SR18" i="17"/>
  <c r="SX18" i="17"/>
  <c r="SY42" i="17"/>
  <c r="SS18" i="17"/>
  <c r="SZ42" i="17"/>
  <c r="TJ42" i="17"/>
  <c r="TX18" i="17"/>
  <c r="SO42" i="17"/>
  <c r="TO42" i="17"/>
  <c r="TC51" i="17"/>
  <c r="ST42" i="17"/>
  <c r="TF42" i="17"/>
  <c r="SY51" i="17"/>
  <c r="TE51" i="17"/>
  <c r="UB42" i="17"/>
  <c r="TG51" i="17"/>
  <c r="ST77" i="17"/>
  <c r="ST80" i="17" s="1"/>
  <c r="SW80" i="17"/>
  <c r="SY80" i="17"/>
  <c r="TS66" i="17"/>
  <c r="TV66" i="17"/>
  <c r="F66" i="17"/>
  <c r="SQ18" i="17"/>
  <c r="TY95" i="17"/>
  <c r="TH42" i="17"/>
  <c r="TY42" i="17"/>
  <c r="TQ80" i="17"/>
  <c r="TP95" i="17"/>
  <c r="UA117" i="17"/>
  <c r="TO117" i="17"/>
  <c r="TB117" i="17"/>
  <c r="TG106" i="17"/>
  <c r="TP51" i="17"/>
  <c r="G51" i="17" s="1"/>
  <c r="H11" i="16" s="1"/>
  <c r="TC18" i="17"/>
  <c r="TS18" i="17"/>
  <c r="TD42" i="17"/>
  <c r="TO18" i="17"/>
  <c r="TZ18" i="17"/>
  <c r="TH51" i="17"/>
  <c r="UB51" i="17"/>
  <c r="SX42" i="17"/>
  <c r="TU42" i="17"/>
  <c r="TQ42" i="17"/>
  <c r="TS42" i="17"/>
  <c r="TF51" i="17"/>
  <c r="TL42" i="17"/>
  <c r="TN42" i="17"/>
  <c r="TU51" i="17"/>
  <c r="SV66" i="17"/>
  <c r="SY66" i="17"/>
  <c r="TC77" i="17"/>
  <c r="TC80" i="17" s="1"/>
  <c r="TE66" i="17"/>
  <c r="TK80" i="17"/>
  <c r="SV18" i="17"/>
  <c r="TA42" i="17"/>
  <c r="SP42" i="17"/>
  <c r="TZ42" i="17"/>
  <c r="TJ66" i="17"/>
  <c r="TT95" i="17"/>
  <c r="TU117" i="17"/>
  <c r="TV106" i="17"/>
  <c r="TI66" i="17"/>
  <c r="SX117" i="17"/>
  <c r="SO95" i="17"/>
  <c r="SR66" i="17"/>
  <c r="TN117" i="17"/>
  <c r="SN51" i="17"/>
  <c r="TV51" i="17"/>
  <c r="SQ51" i="17"/>
  <c r="SO18" i="17"/>
  <c r="SZ18" i="17"/>
  <c r="TM42" i="17"/>
  <c r="TC42" i="17"/>
  <c r="TI18" i="17"/>
  <c r="SW18" i="17"/>
  <c r="SM42" i="17"/>
  <c r="SS42" i="17"/>
  <c r="SS51" i="17"/>
  <c r="SW51" i="17"/>
  <c r="SP66" i="17"/>
  <c r="TB66" i="17"/>
  <c r="TI80" i="17"/>
  <c r="TK66" i="17"/>
  <c r="TN66" i="17"/>
  <c r="TT66" i="17"/>
  <c r="TW66" i="17"/>
  <c r="TZ66" i="17"/>
  <c r="TE18" i="17"/>
  <c r="TP66" i="17"/>
  <c r="TF95" i="17"/>
  <c r="TK51" i="17"/>
  <c r="TB42" i="17"/>
  <c r="TK95" i="17"/>
  <c r="F42" i="17"/>
  <c r="TB106" i="17"/>
  <c r="TP106" i="17"/>
  <c r="TU106" i="17"/>
  <c r="SS106" i="17"/>
  <c r="SV106" i="17"/>
  <c r="TZ117" i="17"/>
  <c r="TR95" i="17"/>
  <c r="TZ95" i="17"/>
  <c r="SY117" i="17"/>
  <c r="TM106" i="17"/>
  <c r="SV95" i="17"/>
  <c r="SM95" i="17"/>
  <c r="SZ117" i="17"/>
  <c r="TE117" i="17"/>
  <c r="TT117" i="17"/>
  <c r="TD95" i="17"/>
  <c r="TR106" i="17"/>
  <c r="TX95" i="17"/>
  <c r="SV117" i="17"/>
  <c r="TN106" i="17"/>
  <c r="SY95" i="17"/>
  <c r="TN95" i="17"/>
  <c r="SR117" i="17"/>
  <c r="SW106" i="17"/>
  <c r="TM95" i="17"/>
  <c r="TP117" i="17"/>
  <c r="SS95" i="17"/>
  <c r="SM51" i="17"/>
  <c r="SU51" i="17"/>
  <c r="TX51" i="17"/>
  <c r="SP18" i="17"/>
  <c r="TJ51" i="17"/>
  <c r="TJ52" i="17" s="1"/>
  <c r="TI42" i="17"/>
  <c r="TA18" i="17"/>
  <c r="UA18" i="17"/>
  <c r="UB18" i="17"/>
  <c r="TT42" i="17"/>
  <c r="TP18" i="17"/>
  <c r="F117" i="17"/>
  <c r="SO80" i="17"/>
  <c r="SQ80" i="17"/>
  <c r="SW66" i="17"/>
  <c r="TJ77" i="17"/>
  <c r="TJ80" i="17" s="1"/>
  <c r="TM80" i="17"/>
  <c r="TR80" i="17"/>
  <c r="TY80" i="17"/>
  <c r="UB80" i="17"/>
  <c r="SU42" i="17"/>
  <c r="SN18" i="17"/>
  <c r="SR51" i="17"/>
  <c r="SU66" i="17"/>
  <c r="UB66" i="17"/>
  <c r="TC117" i="17"/>
  <c r="SZ66" i="17"/>
  <c r="SU117" i="17"/>
  <c r="TR51" i="17"/>
  <c r="TD51" i="17"/>
  <c r="SV51" i="17"/>
  <c r="TG18" i="17"/>
  <c r="SV42" i="17"/>
  <c r="TB18" i="17"/>
  <c r="F95" i="17"/>
  <c r="UA42" i="17"/>
  <c r="SW42" i="17"/>
  <c r="SO51" i="17"/>
  <c r="TB51" i="17"/>
  <c r="TX42" i="17"/>
  <c r="SN66" i="17"/>
  <c r="ST66" i="17"/>
  <c r="TA80" i="17"/>
  <c r="TL66" i="17"/>
  <c r="TO66" i="17"/>
  <c r="TS77" i="17"/>
  <c r="TS80" i="17" s="1"/>
  <c r="TU66" i="17"/>
  <c r="TX66" i="17"/>
  <c r="UA66" i="17"/>
  <c r="TM66" i="17"/>
  <c r="TY117" i="17"/>
  <c r="TY66" i="17"/>
  <c r="TG42" i="17"/>
  <c r="TD66" i="17"/>
  <c r="TW77" i="17"/>
  <c r="TW80" i="17" s="1"/>
  <c r="SM18" i="17"/>
  <c r="TE106" i="17"/>
  <c r="TH117" i="17"/>
  <c r="SP95" i="17"/>
  <c r="TW117" i="17"/>
  <c r="TD117" i="17"/>
  <c r="TI106" i="17"/>
  <c r="SZ95" i="17"/>
  <c r="F18" i="17"/>
  <c r="SU95" i="17"/>
  <c r="SW117" i="17"/>
  <c r="TO106" i="17"/>
  <c r="SO117" i="17"/>
  <c r="TY106" i="17"/>
  <c r="TK106" i="17"/>
  <c r="UB95" i="17"/>
  <c r="TA117" i="17"/>
  <c r="TL51" i="17"/>
  <c r="SQ42" i="17"/>
  <c r="ST18" i="17"/>
  <c r="SN42" i="17"/>
  <c r="TK18" i="17"/>
  <c r="TU18" i="17"/>
  <c r="TJ18" i="17"/>
  <c r="TN18" i="17"/>
  <c r="TH18" i="17"/>
  <c r="TL18" i="17"/>
  <c r="SU18" i="17"/>
  <c r="TM18" i="17"/>
  <c r="UB117" i="17"/>
  <c r="SN77" i="17"/>
  <c r="SN80" i="17" s="1"/>
  <c r="TW42" i="17"/>
  <c r="UA51" i="17"/>
  <c r="TQ51" i="17"/>
  <c r="TT51" i="17"/>
  <c r="TK42" i="17"/>
  <c r="SR42" i="17"/>
  <c r="TR42" i="17"/>
  <c r="TS51" i="17"/>
  <c r="TY51" i="17"/>
  <c r="TB77" i="17"/>
  <c r="TB80" i="17" s="1"/>
  <c r="TC66" i="17"/>
  <c r="TF66" i="17"/>
  <c r="TJ83" i="17"/>
  <c r="TR66" i="17"/>
  <c r="SU80" i="17"/>
  <c r="SN83" i="17"/>
  <c r="B83" i="17" s="1"/>
  <c r="SR77" i="17"/>
  <c r="SR80" i="17" s="1"/>
  <c r="SV83" i="17"/>
  <c r="SZ77" i="17"/>
  <c r="SZ80" i="17" s="1"/>
  <c r="TD83" i="17"/>
  <c r="TH77" i="17"/>
  <c r="TH80" i="17" s="1"/>
  <c r="TL83" i="17"/>
  <c r="TO80" i="17"/>
  <c r="TT83" i="17"/>
  <c r="TX77" i="17"/>
  <c r="TX80" i="17" s="1"/>
  <c r="G61" i="17"/>
  <c r="B11" i="16" s="1"/>
  <c r="UA80" i="17"/>
  <c r="SM80" i="17"/>
  <c r="SP77" i="17"/>
  <c r="SP80" i="17" s="1"/>
  <c r="SX77" i="17"/>
  <c r="SX80" i="17" s="1"/>
  <c r="TF77" i="17"/>
  <c r="TF80" i="17" s="1"/>
  <c r="TN77" i="17"/>
  <c r="TN80" i="17" s="1"/>
  <c r="TU77" i="17"/>
  <c r="TU80" i="17" s="1"/>
  <c r="TV77" i="17"/>
  <c r="TV80" i="17" s="1"/>
  <c r="TZ77" i="17"/>
  <c r="TZ80" i="17" s="1"/>
  <c r="G10" i="17"/>
  <c r="SS83" i="17"/>
  <c r="SV77" i="17"/>
  <c r="SV80" i="17" s="1"/>
  <c r="TA83" i="17"/>
  <c r="TD77" i="17"/>
  <c r="TD80" i="17" s="1"/>
  <c r="TI83" i="17"/>
  <c r="TL77" i="17"/>
  <c r="TL80" i="17" s="1"/>
  <c r="TQ83" i="17"/>
  <c r="TT77" i="17"/>
  <c r="TT80" i="17" s="1"/>
  <c r="SR83" i="17"/>
  <c r="SZ83" i="17"/>
  <c r="TH83" i="17"/>
  <c r="TP83" i="17"/>
  <c r="TX83" i="17"/>
  <c r="SQ83" i="17"/>
  <c r="SY83" i="17"/>
  <c r="TG83" i="17"/>
  <c r="TO83" i="17"/>
  <c r="TW83" i="17"/>
  <c r="UA83" i="17"/>
  <c r="TP80" i="17"/>
  <c r="SZ52" i="17" l="1"/>
  <c r="TV44" i="17"/>
  <c r="SR44" i="17"/>
  <c r="ST52" i="17"/>
  <c r="SX67" i="17"/>
  <c r="TS67" i="17"/>
  <c r="TP44" i="17"/>
  <c r="SV44" i="17"/>
  <c r="ST67" i="17"/>
  <c r="TQ44" i="17"/>
  <c r="SM67" i="17"/>
  <c r="TI67" i="17"/>
  <c r="SM44" i="17"/>
  <c r="TS44" i="17"/>
  <c r="TF44" i="17"/>
  <c r="TL67" i="17"/>
  <c r="TQ52" i="17"/>
  <c r="TJ67" i="17"/>
  <c r="UA52" i="17"/>
  <c r="SS52" i="17"/>
  <c r="SU44" i="17"/>
  <c r="SS67" i="17"/>
  <c r="TL44" i="17"/>
  <c r="TC67" i="17"/>
  <c r="SX52" i="17"/>
  <c r="TP52" i="17"/>
  <c r="TB44" i="17"/>
  <c r="TT44" i="17"/>
  <c r="SN67" i="17"/>
  <c r="SM52" i="17"/>
  <c r="TN67" i="17"/>
  <c r="TU52" i="17"/>
  <c r="TP67" i="17"/>
  <c r="TU67" i="17"/>
  <c r="SP67" i="17"/>
  <c r="TQ67" i="17"/>
  <c r="G66" i="17"/>
  <c r="D11" i="16" s="1"/>
  <c r="TD67" i="17"/>
  <c r="TZ67" i="17"/>
  <c r="G18" i="17"/>
  <c r="F11" i="16" s="1"/>
  <c r="TK44" i="17"/>
  <c r="SS44" i="17"/>
  <c r="TF52" i="17"/>
  <c r="TC44" i="17"/>
  <c r="TR44" i="17"/>
  <c r="TW67" i="17"/>
  <c r="TD44" i="17"/>
  <c r="TY44" i="17"/>
  <c r="SN44" i="17"/>
  <c r="TW52" i="17"/>
  <c r="SP52" i="17"/>
  <c r="B52" i="17" s="1"/>
  <c r="TN52" i="17"/>
  <c r="ST44" i="17"/>
  <c r="SY52" i="17"/>
  <c r="TC52" i="17"/>
  <c r="SX44" i="17"/>
  <c r="TT52" i="17"/>
  <c r="TH52" i="17"/>
  <c r="SO67" i="17"/>
  <c r="SP44" i="17"/>
  <c r="SW67" i="17"/>
  <c r="TS52" i="17"/>
  <c r="TD52" i="17"/>
  <c r="TE52" i="17"/>
  <c r="TY52" i="17"/>
  <c r="TU44" i="17"/>
  <c r="TB52" i="17"/>
  <c r="SQ67" i="17"/>
  <c r="TA52" i="17"/>
  <c r="SW52" i="17"/>
  <c r="TW44" i="17"/>
  <c r="TA44" i="17"/>
  <c r="TB67" i="17"/>
  <c r="TM67" i="17"/>
  <c r="TR67" i="17"/>
  <c r="TV67" i="17"/>
  <c r="TI52" i="17"/>
  <c r="SR67" i="17"/>
  <c r="TH67" i="17"/>
  <c r="TG67" i="17"/>
  <c r="TE67" i="17"/>
  <c r="TV52" i="17"/>
  <c r="TN44" i="17"/>
  <c r="SY67" i="17"/>
  <c r="TK52" i="17"/>
  <c r="TK67" i="17"/>
  <c r="SN52" i="17"/>
  <c r="TT67" i="17"/>
  <c r="SY44" i="17"/>
  <c r="TX44" i="17"/>
  <c r="UB67" i="17"/>
  <c r="UB44" i="17"/>
  <c r="TF67" i="17"/>
  <c r="SV52" i="17"/>
  <c r="SU67" i="17"/>
  <c r="UA44" i="17"/>
  <c r="SV67" i="17"/>
  <c r="TO67" i="17"/>
  <c r="TX67" i="17"/>
  <c r="TO44" i="17"/>
  <c r="TA67" i="17"/>
  <c r="TY67" i="17"/>
  <c r="TG52" i="17"/>
  <c r="SO44" i="17"/>
  <c r="SZ67" i="17"/>
  <c r="UA67" i="17"/>
  <c r="TG44" i="17"/>
  <c r="SU52" i="17"/>
  <c r="UB52" i="17"/>
  <c r="TH44" i="17"/>
  <c r="TO52" i="17"/>
  <c r="SO52" i="17"/>
  <c r="SR52" i="17"/>
  <c r="TE44" i="17"/>
  <c r="SW44" i="17"/>
  <c r="TR52" i="17"/>
  <c r="TI44" i="17"/>
  <c r="TM44" i="17"/>
  <c r="TZ44" i="17"/>
  <c r="TJ44" i="17"/>
  <c r="TM52" i="17"/>
  <c r="TX52" i="17"/>
  <c r="SQ44" i="17"/>
  <c r="SZ44" i="17"/>
  <c r="TL52" i="17"/>
  <c r="SQ52" i="17"/>
  <c r="TZ52" i="17"/>
  <c r="B80" i="17"/>
  <c r="B67" i="1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<sst xmlns="http://schemas.openxmlformats.org/spreadsheetml/2006/main" count="376" uniqueCount="202">
  <si>
    <t>Transport</t>
  </si>
  <si>
    <t>Rent</t>
  </si>
  <si>
    <t>Bills</t>
  </si>
  <si>
    <t>Opening balance</t>
  </si>
  <si>
    <t>Closing balance</t>
  </si>
  <si>
    <t>Fun</t>
  </si>
  <si>
    <t>Deposit</t>
  </si>
  <si>
    <t>Total</t>
  </si>
  <si>
    <t>Payment - principal</t>
  </si>
  <si>
    <t>Additional repayment</t>
  </si>
  <si>
    <t>Payment - interest</t>
  </si>
  <si>
    <t>Payment - total</t>
  </si>
  <si>
    <t>Buy house for living</t>
  </si>
  <si>
    <t>#</t>
  </si>
  <si>
    <t>House Price</t>
  </si>
  <si>
    <t xml:space="preserve">Version </t>
  </si>
  <si>
    <r>
      <t>Xpert</t>
    </r>
    <r>
      <rPr>
        <b/>
        <sz val="26"/>
        <color theme="3" tint="0.249977111117893"/>
        <rFont val="Palatino Linotype"/>
        <family val="1"/>
      </rPr>
      <t>Host</t>
    </r>
  </si>
  <si>
    <t>Unlocking Hospitality Potential</t>
  </si>
  <si>
    <t>Hospitality | Careers | Consulting</t>
  </si>
  <si>
    <t>File Name</t>
  </si>
  <si>
    <t>Legend</t>
  </si>
  <si>
    <t>Scenario Manager</t>
  </si>
  <si>
    <t>Input</t>
  </si>
  <si>
    <t>Output</t>
  </si>
  <si>
    <t>Input Value</t>
  </si>
  <si>
    <t>Output Value</t>
  </si>
  <si>
    <t>INCOME CATEGORIES</t>
  </si>
  <si>
    <t>EXPENSE CATEGORIES</t>
  </si>
  <si>
    <t>Housing</t>
  </si>
  <si>
    <t>Renting (Base Scenario)</t>
  </si>
  <si>
    <t>SCENARIO MANAGER</t>
  </si>
  <si>
    <t>Disclaimer</t>
  </si>
  <si>
    <t xml:space="preserve">Invest in Real Estate </t>
  </si>
  <si>
    <t>MORTGAGE CALCULATOR</t>
  </si>
  <si>
    <t>Needs</t>
  </si>
  <si>
    <t>Dashboard</t>
  </si>
  <si>
    <t>Insurance</t>
  </si>
  <si>
    <t>Healthcare</t>
  </si>
  <si>
    <t>Total Income</t>
  </si>
  <si>
    <t>Total over timeline</t>
  </si>
  <si>
    <t>&lt;&lt;INSERT NEW COLUMNS TO THE LEFT</t>
  </si>
  <si>
    <t>SPARE ROW</t>
  </si>
  <si>
    <t>Units</t>
  </si>
  <si>
    <t>GBP</t>
  </si>
  <si>
    <t>Category</t>
  </si>
  <si>
    <t>Insert Start Date&gt;&gt;</t>
  </si>
  <si>
    <t>Enter as positive&gt;&gt;</t>
  </si>
  <si>
    <t>Expense types</t>
  </si>
  <si>
    <t>Saving &amp; Investing</t>
  </si>
  <si>
    <t>Groceries</t>
  </si>
  <si>
    <t>Childcare</t>
  </si>
  <si>
    <t>Subscriptions</t>
  </si>
  <si>
    <t>Holidays</t>
  </si>
  <si>
    <t xml:space="preserve">Dining out </t>
  </si>
  <si>
    <t>Balance Sheet Items</t>
  </si>
  <si>
    <t>Profit &amp; Loss Items</t>
  </si>
  <si>
    <t>Net Cash Movement</t>
  </si>
  <si>
    <t>Cash Balance</t>
  </si>
  <si>
    <t>Savings &amp; Investment Accounts</t>
  </si>
  <si>
    <t>Pension Accounts</t>
  </si>
  <si>
    <t>Pension Account 1</t>
  </si>
  <si>
    <t>Pension Account 2</t>
  </si>
  <si>
    <t>Pension Account 3</t>
  </si>
  <si>
    <t>PENSION ACCOUNTS</t>
  </si>
  <si>
    <t>Enter closing balance in each month as positive&gt;&gt;</t>
  </si>
  <si>
    <t>Savings Account 2</t>
  </si>
  <si>
    <t>Savings Account 1</t>
  </si>
  <si>
    <t>Closing balance - Actual</t>
  </si>
  <si>
    <t>Enter opening cash position</t>
  </si>
  <si>
    <t>Movement in cash - Calculated (Budget)</t>
  </si>
  <si>
    <t>Summary - end of month balances</t>
  </si>
  <si>
    <t>END OF WORKSHEET - INSERT NEW ROWS ABOVE</t>
  </si>
  <si>
    <t>LISTS</t>
  </si>
  <si>
    <t>Moving cash into Savings</t>
  </si>
  <si>
    <t>Moving cash into Investments</t>
  </si>
  <si>
    <t>Investment 1</t>
  </si>
  <si>
    <t>Investment 2</t>
  </si>
  <si>
    <t>Scenario Names</t>
  </si>
  <si>
    <t>Select Scenario&gt;&gt;</t>
  </si>
  <si>
    <t>Scenario Name</t>
  </si>
  <si>
    <t>Scenario #</t>
  </si>
  <si>
    <t>SET UP</t>
  </si>
  <si>
    <t>Model Timeline Start Date (end of month)</t>
  </si>
  <si>
    <t>Active Scenario - Do Not Amend</t>
  </si>
  <si>
    <t>Scenario Inputs - Update Inputs Here</t>
  </si>
  <si>
    <t>Moving cash into Savings - Regular Contributions</t>
  </si>
  <si>
    <t>Moving cash into Investments - Regular Contributions</t>
  </si>
  <si>
    <t>Select Unit &gt;&gt;</t>
  </si>
  <si>
    <t>Moving cash into Savings - Ad hoc</t>
  </si>
  <si>
    <t>Moving cash into Investments - Ad hoc</t>
  </si>
  <si>
    <t>Selected Value</t>
  </si>
  <si>
    <t>Summary at the end of the model timeline</t>
  </si>
  <si>
    <t>Other - Needs</t>
  </si>
  <si>
    <t>Other - Fun</t>
  </si>
  <si>
    <t>Other - Saving &amp; Investing</t>
  </si>
  <si>
    <t>Mortgage amount</t>
  </si>
  <si>
    <t>Scenario Selection</t>
  </si>
  <si>
    <t>Period of Purchase (end of month)</t>
  </si>
  <si>
    <t>Rent Stop Date (end of month)</t>
  </si>
  <si>
    <t>Opening cash balance</t>
  </si>
  <si>
    <t>years</t>
  </si>
  <si>
    <t>date</t>
  </si>
  <si>
    <t>text</t>
  </si>
  <si>
    <t>Date&gt;&gt;</t>
  </si>
  <si>
    <t>Relative Period of the mortgage</t>
  </si>
  <si>
    <t>Interest (annual)</t>
  </si>
  <si>
    <t>Relative Period of the calendar year&gt;&gt;</t>
  </si>
  <si>
    <t>Calendar Year&gt;&gt;</t>
  </si>
  <si>
    <t>Constants</t>
  </si>
  <si>
    <t>Months in year</t>
  </si>
  <si>
    <t>Years remaining on the mortgage</t>
  </si>
  <si>
    <t>Interest (monthly)</t>
  </si>
  <si>
    <t>Relative Mortgage Year</t>
  </si>
  <si>
    <t>Relative month of the Mortgage year</t>
  </si>
  <si>
    <t>Property</t>
  </si>
  <si>
    <t>2a</t>
  </si>
  <si>
    <t>2b</t>
  </si>
  <si>
    <t>2c</t>
  </si>
  <si>
    <t>2d</t>
  </si>
  <si>
    <t>2e</t>
  </si>
  <si>
    <t>SAVINGS &amp; INVESTMENT ACCOUNTS</t>
  </si>
  <si>
    <t>PROPERTY</t>
  </si>
  <si>
    <t>Property 1</t>
  </si>
  <si>
    <t>Property 2</t>
  </si>
  <si>
    <t>Property 3</t>
  </si>
  <si>
    <t>%</t>
  </si>
  <si>
    <t>`</t>
  </si>
  <si>
    <t>Mortgage payments</t>
  </si>
  <si>
    <t>Additional repayment (enter as negative)</t>
  </si>
  <si>
    <t>Contents</t>
  </si>
  <si>
    <t>Mortgage Calculator</t>
  </si>
  <si>
    <t>Simple Budget FREE</t>
  </si>
  <si>
    <t>MONTHLY BUDGET PRO</t>
  </si>
  <si>
    <t>MONTHLY BUDGET FREE</t>
  </si>
  <si>
    <t>Total Savings &amp; Investment Accounts</t>
  </si>
  <si>
    <t>Total Pension Accounts</t>
  </si>
  <si>
    <t>Personal Budget Tool - Premium</t>
  </si>
  <si>
    <t>Mortgage length - maximum 40 years</t>
  </si>
  <si>
    <t>Emergency Fund</t>
  </si>
  <si>
    <t>Closing balance - Selected</t>
  </si>
  <si>
    <t>Emergency Fund Check</t>
  </si>
  <si>
    <t>Flag</t>
  </si>
  <si>
    <t>Relative Period &gt;&gt;</t>
  </si>
  <si>
    <t>Tolerance level for rounding</t>
  </si>
  <si>
    <t>Check</t>
  </si>
  <si>
    <t>BUDGET DASHBOARD</t>
  </si>
  <si>
    <t>Assets Breakdown Over Time</t>
  </si>
  <si>
    <t>Breakdown of expenses</t>
  </si>
  <si>
    <t>Income Stream - Ad hoc 1</t>
  </si>
  <si>
    <t>Income Stream - Ad hoc 2</t>
  </si>
  <si>
    <t>Income Stream - Ad hoc 3</t>
  </si>
  <si>
    <t>Movement in cash - Actual</t>
  </si>
  <si>
    <t>Budget vs Actual difference</t>
  </si>
  <si>
    <t>Movement in cash - Selected</t>
  </si>
  <si>
    <t>Linked to Mortgage Calculator but can be overridden</t>
  </si>
  <si>
    <t xml:space="preserve">Mortgage </t>
  </si>
  <si>
    <t>Property Control Account</t>
  </si>
  <si>
    <t>Income Breakdown Over Time</t>
  </si>
  <si>
    <t>Expenses Breakdown Over Time</t>
  </si>
  <si>
    <t>Annual Timeline</t>
  </si>
  <si>
    <t>Select Period to View KPIs&gt;&gt;</t>
  </si>
  <si>
    <t>KPI Display Date</t>
  </si>
  <si>
    <t>Total Expenses</t>
  </si>
  <si>
    <t>Closing Cash Balance</t>
  </si>
  <si>
    <t>Closing Assets Balance</t>
  </si>
  <si>
    <t>Expenses Breakdown for Selected Period</t>
  </si>
  <si>
    <t>Income Breakdown for Selected Period</t>
  </si>
  <si>
    <t>SUCCESS METRICS</t>
  </si>
  <si>
    <r>
      <t>Xpert</t>
    </r>
    <r>
      <rPr>
        <b/>
        <sz val="35"/>
        <color theme="3" tint="0.249977111117893"/>
        <rFont val="Palatino Linotype"/>
        <family val="1"/>
      </rPr>
      <t>Host</t>
    </r>
  </si>
  <si>
    <t>The content and materials provided by XpertHost, whether directly featured or linked to, are intended for informational and educational purposes only. They do not cater to individual personal requirements.
The information presented does not constitute financial advice or recommendation of any kind and should not be interpreted as such. XpertHost is not regulated by the Financial Conduct Authority (FCA), and its authors are not financial advisors. Therefore, XpertHost is not authorized to offer financial advice.
Users are advised to consult with qualified professionals for advice tailored to their specific financial situations and needs. XpertHost disclaims any liability for decisions made based on information provided through its platform or related communications.
By accessing or using our tools and resources, you acknowledge and agree to this disclaimer.</t>
  </si>
  <si>
    <t>Dividends</t>
  </si>
  <si>
    <t>Categories</t>
  </si>
  <si>
    <t>Select Category</t>
  </si>
  <si>
    <t>Premium</t>
  </si>
  <si>
    <t>Free</t>
  </si>
  <si>
    <t>Your Salary</t>
  </si>
  <si>
    <t>Your Partner's Salary</t>
  </si>
  <si>
    <t>Annual Summary</t>
  </si>
  <si>
    <t>Budget Premium</t>
  </si>
  <si>
    <t>Investment Income</t>
  </si>
  <si>
    <t>Investment Income Start Date</t>
  </si>
  <si>
    <t>NOTES</t>
  </si>
  <si>
    <t>Instert last date of the month &gt;</t>
  </si>
  <si>
    <t>Update currency &gt;</t>
  </si>
  <si>
    <t>Update scenario name &gt;</t>
  </si>
  <si>
    <t>Update opening cash balance &gt;</t>
  </si>
  <si>
    <t>Update emergency fund target &gt;</t>
  </si>
  <si>
    <t>Update income 1 &gt;</t>
  </si>
  <si>
    <t>Update income 2 &gt;</t>
  </si>
  <si>
    <t>Income Stream 1</t>
  </si>
  <si>
    <t>Income Stream 2</t>
  </si>
  <si>
    <t>Income Stream 3</t>
  </si>
  <si>
    <t>Update income 3 &gt;</t>
  </si>
  <si>
    <t>Update Investment Income &gt;</t>
  </si>
  <si>
    <t>Update Investment Income Start &gt;</t>
  </si>
  <si>
    <t>Update expense value &gt;</t>
  </si>
  <si>
    <t>Update purchase date&gt;</t>
  </si>
  <si>
    <t>Update rent stop date&gt;</t>
  </si>
  <si>
    <t>Update house price&gt;</t>
  </si>
  <si>
    <t>Update deposit&gt;</t>
  </si>
  <si>
    <t>Update mortgage length (years)&gt;</t>
  </si>
  <si>
    <r>
      <rPr>
        <b/>
        <sz val="11"/>
        <color rgb="FFFF0000"/>
        <rFont val="Times New Roman"/>
        <family val="1"/>
      </rPr>
      <t>LEGAL WARNING:</t>
    </r>
    <r>
      <rPr>
        <sz val="11"/>
        <color rgb="FFFF0000"/>
        <rFont val="Times New Roman"/>
        <family val="1"/>
      </rPr>
      <t xml:space="preserve">
This file and its contents are the exclusive property of XpertHost Ltd. Unauthorized sharing, reproduction, or distribution of this file or any of its contents is strictly prohibited. Prior written consent from XpertHost Ltd is required for any use beyond the intended purpose. All rights reserved.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</si>
</sst>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Red]\-&quot;£&quot;#,##0.00"/>
    <numFmt numFmtId="44" formatCode="_-&quot;£&quot;* #,##0.00_-;\-&quot;£&quot;* #,##0.00_-;_-&quot;£&quot;* &quot;-&quot;??_-;_-@_-"/>
    <numFmt numFmtId="43" formatCode="_-* #,##0.00_-;\-* #,##0.00_-;_-* &quot;-&quot;??_-;_-@_-"/>
    <numFmt numFmtId="164" formatCode="_-* #,##0_-;\-* #,##0_-;_-* &quot;-&quot;??_-;_-@_-"/>
    <numFmt numFmtId="165" formatCode="0.0"/>
    <numFmt numFmtId="166" formatCode="_-* #,##0_-;[Red]\-* #,##0_-;_-* &quot;-&quot;_-;_-@_-"/>
    <numFmt numFmtId="167" formatCode="&quot;YES&quot;;\-#,##0.00;\ &quot;NO&quot;"/>
    <numFmt numFmtId="168" formatCode="[Red]&quot;ALERT&quot;;[Red]&quot;ALERT&quot;;&quot;OK&quot;"/>
    <numFmt numFmtId="169" formatCode="_-* #,##0.000_-;\-* #,##0.000_-;_-* &quot;-&quot;??_-;_-@_-"/>
    <numFmt numFmtId="170" formatCode="#,##0,;\-#,##0,;&quot;-&quot;"/>
    <numFmt numFmtId="171" formatCode="dd\ mmm\ yyyy"/>
  </numFmts>
  <fonts count="52" x14ac:knownFonts="1">
    <font>
      <sz val="11"/>
      <color theme="1"/>
      <name val="Calibri"/>
      <family val="2"/>
      <scheme val="minor"/>
    </font>
    <font>
      <sz val="11"/>
      <color theme="1"/>
      <name val="Calibri"/>
      <family val="2"/>
      <scheme val="minor"/>
    </font>
    <font>
      <sz val="11"/>
      <color theme="0"/>
      <name val="Calibri"/>
      <family val="2"/>
      <scheme val="minor"/>
    </font>
    <font>
      <sz val="8"/>
      <name val="Calibri"/>
      <family val="2"/>
      <scheme val="minor"/>
    </font>
    <font>
      <b/>
      <sz val="26"/>
      <color theme="1"/>
      <name val="Palatino Linotype"/>
      <family val="1"/>
    </font>
    <font>
      <b/>
      <sz val="26"/>
      <color theme="3" tint="0.249977111117893"/>
      <name val="Palatino Linotype"/>
      <family val="1"/>
    </font>
    <font>
      <sz val="11"/>
      <color theme="1"/>
      <name val="Times New Roman"/>
      <family val="1"/>
    </font>
    <font>
      <i/>
      <sz val="11"/>
      <color theme="1"/>
      <name val="Times New Roman"/>
      <family val="1"/>
    </font>
    <font>
      <i/>
      <sz val="11"/>
      <color theme="2" tint="-0.249977111117893"/>
      <name val="Times New Roman"/>
      <family val="1"/>
    </font>
    <font>
      <sz val="11"/>
      <name val="Times New Roman"/>
      <family val="1"/>
    </font>
    <font>
      <sz val="11"/>
      <color theme="0"/>
      <name val="Times New Roman"/>
      <family val="1"/>
    </font>
    <font>
      <b/>
      <sz val="11"/>
      <color theme="0"/>
      <name val="Times New Roman"/>
      <family val="1"/>
    </font>
    <font>
      <b/>
      <sz val="11"/>
      <color theme="1"/>
      <name val="Times New Roman"/>
      <family val="1"/>
    </font>
    <font>
      <sz val="11"/>
      <color theme="9" tint="-0.499984740745262"/>
      <name val="Times New Roman"/>
      <family val="1"/>
    </font>
    <font>
      <sz val="11"/>
      <color rgb="FF860000"/>
      <name val="Times New Roman"/>
      <family val="1"/>
    </font>
    <font>
      <b/>
      <sz val="18"/>
      <color theme="0"/>
      <name val="Times New Roman"/>
      <family val="1"/>
    </font>
    <font>
      <u/>
      <sz val="11"/>
      <color theme="10"/>
      <name val="Calibri"/>
      <family val="2"/>
      <scheme val="minor"/>
    </font>
    <font>
      <b/>
      <sz val="14"/>
      <color theme="9" tint="-0.499984740745262"/>
      <name val="Times New Roman"/>
      <family val="1"/>
    </font>
    <font>
      <b/>
      <sz val="14"/>
      <color rgb="FF860000"/>
      <name val="Times New Roman"/>
      <family val="1"/>
    </font>
    <font>
      <i/>
      <sz val="10"/>
      <color theme="1"/>
      <name val="Times New Roman"/>
      <family val="1"/>
    </font>
    <font>
      <b/>
      <sz val="15"/>
      <color theme="3"/>
      <name val="Calibri"/>
      <family val="2"/>
    </font>
    <font>
      <b/>
      <sz val="13"/>
      <color theme="3"/>
      <name val="Calibri"/>
      <family val="2"/>
    </font>
    <font>
      <sz val="11"/>
      <color theme="0"/>
      <name val="Calibri"/>
      <family val="2"/>
    </font>
    <font>
      <i/>
      <sz val="11"/>
      <color rgb="FFFF0000"/>
      <name val="Times New Roman"/>
      <family val="1"/>
    </font>
    <font>
      <b/>
      <i/>
      <sz val="11"/>
      <color theme="1"/>
      <name val="Times New Roman"/>
      <family val="1"/>
    </font>
    <font>
      <b/>
      <i/>
      <sz val="11"/>
      <color rgb="FFFF0000"/>
      <name val="Times New Roman"/>
      <family val="1"/>
    </font>
    <font>
      <b/>
      <sz val="11"/>
      <color theme="9" tint="-0.499984740745262"/>
      <name val="Times New Roman"/>
      <family val="1"/>
    </font>
    <font>
      <b/>
      <sz val="11"/>
      <color rgb="FF860000"/>
      <name val="Times New Roman"/>
      <family val="1"/>
    </font>
    <font>
      <b/>
      <sz val="14"/>
      <name val="Times New Roman"/>
      <family val="1"/>
    </font>
    <font>
      <sz val="10"/>
      <color rgb="FF00B050"/>
      <name val="Arial"/>
      <family val="2"/>
    </font>
    <font>
      <sz val="26"/>
      <color theme="3" tint="0.499984740745262"/>
      <name val="Times New Roman"/>
      <family val="1"/>
    </font>
    <font>
      <b/>
      <sz val="11"/>
      <color theme="2" tint="-0.499984740745262"/>
      <name val="Times New Roman"/>
      <family val="1"/>
    </font>
    <font>
      <sz val="48"/>
      <color theme="1"/>
      <name val="Times New Roman"/>
      <family val="1"/>
    </font>
    <font>
      <sz val="18"/>
      <color theme="2" tint="-0.499984740745262"/>
      <name val="Times New Roman"/>
      <family val="1"/>
    </font>
    <font>
      <sz val="11"/>
      <color theme="2" tint="-0.499984740745262"/>
      <name val="Calibri"/>
      <family val="2"/>
      <scheme val="minor"/>
    </font>
    <font>
      <i/>
      <sz val="11"/>
      <color theme="2" tint="-0.499984740745262"/>
      <name val="Calibri"/>
      <family val="2"/>
      <scheme val="minor"/>
    </font>
    <font>
      <b/>
      <sz val="35"/>
      <color theme="1"/>
      <name val="Palatino Linotype"/>
      <family val="1"/>
    </font>
    <font>
      <b/>
      <sz val="35"/>
      <color theme="3" tint="0.249977111117893"/>
      <name val="Palatino Linotype"/>
      <family val="1"/>
    </font>
    <font>
      <sz val="36"/>
      <color theme="0"/>
      <name val="Times New Roman"/>
      <family val="1"/>
    </font>
    <font>
      <b/>
      <sz val="25"/>
      <color theme="0"/>
      <name val="Times New Roman"/>
      <family val="1"/>
    </font>
    <font>
      <b/>
      <sz val="26"/>
      <color theme="0"/>
      <name val="Times New Roman"/>
      <family val="1"/>
    </font>
    <font>
      <sz val="26"/>
      <color theme="0"/>
      <name val="Times New Roman"/>
      <family val="1"/>
    </font>
    <font>
      <b/>
      <sz val="11"/>
      <color rgb="FFAC0000"/>
      <name val="Times New Roman"/>
      <family val="1"/>
    </font>
    <font>
      <b/>
      <i/>
      <sz val="11"/>
      <color rgb="FFAC0000"/>
      <name val="Times New Roman"/>
      <family val="1"/>
    </font>
    <font>
      <sz val="26"/>
      <name val="Times New Roman"/>
      <family val="1"/>
    </font>
    <font>
      <sz val="11"/>
      <name val="Calibri"/>
      <family val="2"/>
      <scheme val="minor"/>
    </font>
    <font>
      <i/>
      <sz val="11"/>
      <color rgb="FFAC0000"/>
      <name val="Times New Roman"/>
      <family val="1"/>
    </font>
    <font>
      <b/>
      <sz val="12"/>
      <color rgb="FFAC0000"/>
      <name val="Times New Roman"/>
      <family val="1"/>
    </font>
    <font>
      <b/>
      <sz val="14"/>
      <color theme="0"/>
      <name val="Times New Roman"/>
      <family val="1"/>
    </font>
    <font>
      <b/>
      <i/>
      <sz val="11"/>
      <color theme="0"/>
      <name val="Times New Roman"/>
      <family val="1"/>
    </font>
    <font>
      <sz val="11"/>
      <color rgb="FFFF0000"/>
      <name val="Times New Roman"/>
      <family val="1"/>
    </font>
    <font>
      <b/>
      <sz val="11"/>
      <color rgb="FFFF0000"/>
      <name val="Times New Roman"/>
      <family val="1"/>
    </font>
  </fonts>
  <fills count="20">
    <fill>
      <patternFill patternType="none"/>
    </fill>
    <fill>
      <patternFill patternType="gray125"/>
    </fill>
    <fill>
      <patternFill patternType="solid">
        <fgColor rgb="FFFFFFCC"/>
      </patternFill>
    </fill>
    <fill>
      <patternFill patternType="solid">
        <fgColor theme="4"/>
      </patternFill>
    </fill>
    <fill>
      <patternFill patternType="solid">
        <fgColor theme="0"/>
        <bgColor indexed="64"/>
      </patternFill>
    </fill>
    <fill>
      <patternFill patternType="solid">
        <fgColor theme="3" tint="9.9978637043366805E-2"/>
        <bgColor indexed="64"/>
      </patternFill>
    </fill>
    <fill>
      <patternFill patternType="solid">
        <fgColor theme="2" tint="0.59999389629810485"/>
        <bgColor indexed="64"/>
      </patternFill>
    </fill>
    <fill>
      <patternFill patternType="solid">
        <fgColor theme="9" tint="0.79998168889431442"/>
        <bgColor indexed="64"/>
      </patternFill>
    </fill>
    <fill>
      <patternFill patternType="solid">
        <fgColor rgb="FFFFD1D1"/>
        <bgColor indexed="64"/>
      </patternFill>
    </fill>
    <fill>
      <patternFill patternType="solid">
        <fgColor theme="6"/>
      </patternFill>
    </fill>
    <fill>
      <patternFill patternType="solid">
        <fgColor theme="6" tint="0.39997558519241921"/>
        <bgColor indexed="65"/>
      </patternFill>
    </fill>
    <fill>
      <patternFill patternType="solid">
        <fgColor theme="2" tint="0.59996337778862885"/>
        <bgColor indexed="64"/>
      </patternFill>
    </fill>
    <fill>
      <patternFill patternType="solid">
        <fgColor theme="3" tint="0.89996032593768116"/>
        <bgColor indexed="64"/>
      </patternFill>
    </fill>
    <fill>
      <patternFill patternType="solid">
        <fgColor theme="1"/>
        <bgColor indexed="64"/>
      </patternFill>
    </fill>
    <fill>
      <patternFill patternType="solid">
        <fgColor theme="4"/>
        <bgColor indexed="64"/>
      </patternFill>
    </fill>
    <fill>
      <patternFill patternType="solid">
        <fgColor theme="3"/>
        <bgColor indexed="64"/>
      </patternFill>
    </fill>
    <fill>
      <patternFill patternType="solid">
        <fgColor theme="0" tint="-4.9989318521683403E-2"/>
        <bgColor indexed="64"/>
      </patternFill>
    </fill>
    <fill>
      <patternFill patternType="solid">
        <fgColor theme="2" tint="0.39997558519241921"/>
        <bgColor indexed="64"/>
      </patternFill>
    </fill>
    <fill>
      <patternFill patternType="solid">
        <fgColor theme="3" tint="0.89999084444715716"/>
        <bgColor indexed="64"/>
      </patternFill>
    </fill>
    <fill>
      <patternFill patternType="solid">
        <fgColor theme="3" tint="0.249977111117893"/>
        <bgColor indexed="64"/>
      </patternFill>
    </fill>
  </fills>
  <borders count="23">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rgb="FFB2B2B2"/>
      </left>
      <right style="thin">
        <color rgb="FFB2B2B2"/>
      </right>
      <top style="thin">
        <color rgb="FFB2B2B2"/>
      </top>
      <bottom/>
      <diagonal/>
    </border>
    <border>
      <left style="thin">
        <color rgb="FFB2B2B2"/>
      </left>
      <right/>
      <top style="thin">
        <color rgb="FFB2B2B2"/>
      </top>
      <bottom style="thin">
        <color rgb="FFB2B2B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rgb="FFB2B2B2"/>
      </left>
      <right style="thin">
        <color rgb="FFB2B2B2"/>
      </right>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s>
  <cellStyleXfs count="1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2" borderId="1" applyNumberFormat="0" applyFont="0" applyAlignment="0" applyProtection="0"/>
    <xf numFmtId="0" fontId="2" fillId="3" borderId="0" applyNumberFormat="0" applyBorder="0" applyAlignment="0" applyProtection="0"/>
    <xf numFmtId="44" fontId="1" fillId="0" borderId="0" applyFont="0" applyFill="0" applyBorder="0" applyAlignment="0" applyProtection="0"/>
    <xf numFmtId="0" fontId="16" fillId="0" borderId="0" applyNumberFormat="0" applyFill="0" applyBorder="0" applyAlignment="0" applyProtection="0"/>
    <xf numFmtId="0" fontId="20" fillId="0" borderId="21" applyNumberFormat="0" applyFill="0" applyAlignment="0" applyProtection="0"/>
    <xf numFmtId="0" fontId="21" fillId="0" borderId="22" applyNumberFormat="0" applyFill="0" applyAlignment="0" applyProtection="0"/>
    <xf numFmtId="0" fontId="22" fillId="9" borderId="0" applyNumberFormat="0" applyBorder="0" applyAlignment="0" applyProtection="0"/>
    <xf numFmtId="0" fontId="6" fillId="10" borderId="0" applyNumberFormat="0" applyBorder="0" applyAlignment="0" applyProtection="0"/>
    <xf numFmtId="164" fontId="6" fillId="11" borderId="1"/>
    <xf numFmtId="164" fontId="6" fillId="11" borderId="1"/>
    <xf numFmtId="164" fontId="6" fillId="12" borderId="1"/>
    <xf numFmtId="14" fontId="6" fillId="11" borderId="1"/>
    <xf numFmtId="10" fontId="6" fillId="11" borderId="1"/>
    <xf numFmtId="168" fontId="29" fillId="0" borderId="0">
      <alignment vertical="center"/>
    </xf>
  </cellStyleXfs>
  <cellXfs count="240">
    <xf numFmtId="0" fontId="0" fillId="0" borderId="0" xfId="0"/>
    <xf numFmtId="0" fontId="0" fillId="4" borderId="0" xfId="0" applyFill="1"/>
    <xf numFmtId="0" fontId="0" fillId="4" borderId="5" xfId="0" applyFill="1" applyBorder="1"/>
    <xf numFmtId="0" fontId="6" fillId="4" borderId="0" xfId="0" applyFont="1" applyFill="1"/>
    <xf numFmtId="0" fontId="6" fillId="4" borderId="0" xfId="0" applyFont="1" applyFill="1" applyAlignment="1">
      <alignment horizontal="center" vertical="center"/>
    </xf>
    <xf numFmtId="0" fontId="0" fillId="4" borderId="0" xfId="0" applyFill="1" applyAlignment="1">
      <alignment horizontal="left"/>
    </xf>
    <xf numFmtId="0" fontId="6" fillId="4" borderId="0" xfId="0" applyFont="1" applyFill="1" applyAlignment="1">
      <alignment horizontal="left"/>
    </xf>
    <xf numFmtId="0" fontId="6" fillId="4" borderId="7" xfId="0" applyFont="1" applyFill="1" applyBorder="1"/>
    <xf numFmtId="164" fontId="6" fillId="4" borderId="0" xfId="0" applyNumberFormat="1" applyFont="1" applyFill="1"/>
    <xf numFmtId="44" fontId="6" fillId="4" borderId="0" xfId="5" applyFont="1" applyFill="1"/>
    <xf numFmtId="17" fontId="6" fillId="4" borderId="0" xfId="0" applyNumberFormat="1" applyFont="1" applyFill="1"/>
    <xf numFmtId="0" fontId="6" fillId="4" borderId="8" xfId="0" applyFont="1" applyFill="1" applyBorder="1"/>
    <xf numFmtId="0" fontId="10" fillId="5" borderId="0" xfId="4" applyFont="1" applyFill="1"/>
    <xf numFmtId="0" fontId="11" fillId="5" borderId="0" xfId="4" applyFont="1" applyFill="1"/>
    <xf numFmtId="164" fontId="10" fillId="5" borderId="0" xfId="4" applyNumberFormat="1" applyFont="1" applyFill="1"/>
    <xf numFmtId="0" fontId="10" fillId="5" borderId="0" xfId="4" applyFont="1" applyFill="1" applyBorder="1"/>
    <xf numFmtId="0" fontId="6" fillId="0" borderId="0" xfId="0" applyFont="1"/>
    <xf numFmtId="164" fontId="6" fillId="0" borderId="0" xfId="1" applyNumberFormat="1" applyFont="1"/>
    <xf numFmtId="17" fontId="12" fillId="0" borderId="0" xfId="0" applyNumberFormat="1" applyFont="1" applyAlignment="1">
      <alignment horizontal="right"/>
    </xf>
    <xf numFmtId="17" fontId="6" fillId="0" borderId="0" xfId="0" applyNumberFormat="1" applyFont="1"/>
    <xf numFmtId="0" fontId="12" fillId="0" borderId="2" xfId="0" applyFont="1" applyBorder="1"/>
    <xf numFmtId="164" fontId="12" fillId="0" borderId="2" xfId="1" applyNumberFormat="1" applyFont="1" applyBorder="1"/>
    <xf numFmtId="0" fontId="12" fillId="0" borderId="0" xfId="0" applyFont="1"/>
    <xf numFmtId="0" fontId="7" fillId="0" borderId="0" xfId="0" applyFont="1"/>
    <xf numFmtId="14" fontId="6" fillId="0" borderId="0" xfId="0" applyNumberFormat="1" applyFont="1"/>
    <xf numFmtId="164" fontId="11" fillId="5" borderId="0" xfId="4" applyNumberFormat="1" applyFont="1" applyFill="1"/>
    <xf numFmtId="0" fontId="11" fillId="5" borderId="0" xfId="4" applyFont="1" applyFill="1" applyBorder="1"/>
    <xf numFmtId="9" fontId="11" fillId="5" borderId="0" xfId="2" applyFont="1" applyFill="1"/>
    <xf numFmtId="0" fontId="0" fillId="4" borderId="11" xfId="0" applyFill="1" applyBorder="1" applyAlignment="1">
      <alignment horizontal="left"/>
    </xf>
    <xf numFmtId="0" fontId="0" fillId="4" borderId="11" xfId="0" applyFill="1" applyBorder="1"/>
    <xf numFmtId="0" fontId="0" fillId="4" borderId="6" xfId="0" applyFill="1" applyBorder="1"/>
    <xf numFmtId="0" fontId="0" fillId="4" borderId="9" xfId="0" applyFill="1" applyBorder="1"/>
    <xf numFmtId="0" fontId="0" fillId="4" borderId="10" xfId="0" applyFill="1" applyBorder="1"/>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2" xfId="0" applyFont="1" applyFill="1" applyBorder="1" applyAlignment="1">
      <alignment horizontal="left"/>
    </xf>
    <xf numFmtId="0" fontId="6" fillId="4" borderId="12" xfId="0" applyFont="1" applyFill="1" applyBorder="1"/>
    <xf numFmtId="164" fontId="6" fillId="4" borderId="0" xfId="1" applyNumberFormat="1" applyFont="1" applyFill="1" applyBorder="1"/>
    <xf numFmtId="164" fontId="0" fillId="4" borderId="0" xfId="1" applyNumberFormat="1" applyFont="1" applyFill="1"/>
    <xf numFmtId="0" fontId="13" fillId="4" borderId="0" xfId="0" applyFont="1" applyFill="1" applyAlignment="1">
      <alignment horizontal="left" indent="1"/>
    </xf>
    <xf numFmtId="164" fontId="6" fillId="4" borderId="0" xfId="3" applyNumberFormat="1" applyFont="1" applyFill="1" applyBorder="1"/>
    <xf numFmtId="0" fontId="16" fillId="0" borderId="0" xfId="6"/>
    <xf numFmtId="17" fontId="12" fillId="7" borderId="0" xfId="0" applyNumberFormat="1" applyFont="1" applyFill="1" applyAlignment="1">
      <alignment horizontal="right"/>
    </xf>
    <xf numFmtId="17" fontId="6" fillId="7" borderId="0" xfId="0" applyNumberFormat="1" applyFont="1" applyFill="1"/>
    <xf numFmtId="0" fontId="17" fillId="7" borderId="0" xfId="0" applyFont="1" applyFill="1"/>
    <xf numFmtId="0" fontId="18" fillId="8" borderId="0" xfId="0" applyFont="1" applyFill="1"/>
    <xf numFmtId="0" fontId="6" fillId="8" borderId="0" xfId="0" applyFont="1" applyFill="1"/>
    <xf numFmtId="164" fontId="6" fillId="8" borderId="0" xfId="3" applyNumberFormat="1" applyFont="1" applyFill="1" applyBorder="1"/>
    <xf numFmtId="0" fontId="14" fillId="0" borderId="0" xfId="0" applyFont="1" applyAlignment="1">
      <alignment horizontal="left" indent="1"/>
    </xf>
    <xf numFmtId="0" fontId="6" fillId="5" borderId="0" xfId="0" applyFont="1" applyFill="1"/>
    <xf numFmtId="0" fontId="15" fillId="5" borderId="0" xfId="0" applyFont="1" applyFill="1" applyAlignment="1">
      <alignment vertical="center"/>
    </xf>
    <xf numFmtId="0" fontId="8" fillId="4" borderId="0" xfId="0" applyFont="1" applyFill="1" applyAlignment="1">
      <alignment horizontal="center" vertical="center"/>
    </xf>
    <xf numFmtId="0" fontId="6" fillId="4" borderId="16" xfId="0" applyFont="1" applyFill="1" applyBorder="1" applyAlignment="1">
      <alignment horizontal="left" vertical="center"/>
    </xf>
    <xf numFmtId="0" fontId="6" fillId="4" borderId="17" xfId="0" applyFont="1" applyFill="1" applyBorder="1" applyAlignment="1">
      <alignment horizontal="center" vertical="center"/>
    </xf>
    <xf numFmtId="165" fontId="6" fillId="4" borderId="0" xfId="0" applyNumberFormat="1" applyFont="1" applyFill="1" applyAlignment="1">
      <alignment horizontal="center" vertical="center"/>
    </xf>
    <xf numFmtId="11" fontId="6" fillId="4" borderId="16" xfId="0" applyNumberFormat="1" applyFont="1" applyFill="1" applyBorder="1" applyAlignment="1">
      <alignment horizontal="left" vertical="center" indent="1"/>
    </xf>
    <xf numFmtId="0" fontId="4" fillId="4" borderId="0" xfId="0" applyFont="1" applyFill="1" applyAlignment="1">
      <alignment horizontal="center" vertical="center"/>
    </xf>
    <xf numFmtId="0" fontId="9" fillId="4" borderId="0" xfId="0" applyFont="1" applyFill="1" applyAlignment="1">
      <alignment horizontal="center" vertical="center"/>
    </xf>
    <xf numFmtId="0" fontId="6" fillId="4" borderId="0" xfId="0" applyFont="1" applyFill="1" applyAlignment="1">
      <alignment horizontal="left" vertical="center"/>
    </xf>
    <xf numFmtId="0" fontId="6" fillId="4" borderId="18" xfId="0" applyFont="1" applyFill="1" applyBorder="1" applyAlignment="1">
      <alignment horizontal="left" vertical="center"/>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xf>
    <xf numFmtId="164" fontId="6" fillId="4" borderId="0" xfId="1" applyNumberFormat="1" applyFont="1" applyFill="1" applyBorder="1" applyAlignment="1">
      <alignment horizontal="right"/>
    </xf>
    <xf numFmtId="8" fontId="0" fillId="4" borderId="0" xfId="0" applyNumberFormat="1" applyFill="1"/>
    <xf numFmtId="164" fontId="0" fillId="4" borderId="0" xfId="3" applyNumberFormat="1" applyFont="1" applyFill="1" applyBorder="1"/>
    <xf numFmtId="9" fontId="6" fillId="4" borderId="0" xfId="0" applyNumberFormat="1" applyFont="1" applyFill="1"/>
    <xf numFmtId="164" fontId="12" fillId="0" borderId="0" xfId="1" applyNumberFormat="1" applyFont="1" applyBorder="1"/>
    <xf numFmtId="164" fontId="12" fillId="7" borderId="0" xfId="1" applyNumberFormat="1" applyFont="1" applyFill="1" applyAlignment="1">
      <alignment horizontal="right"/>
    </xf>
    <xf numFmtId="0" fontId="10" fillId="0" borderId="0" xfId="4" applyFont="1" applyFill="1" applyBorder="1"/>
    <xf numFmtId="0" fontId="11" fillId="0" borderId="0" xfId="4" applyFont="1" applyFill="1" applyBorder="1"/>
    <xf numFmtId="164" fontId="6" fillId="11" borderId="1" xfId="12"/>
    <xf numFmtId="17" fontId="12" fillId="0" borderId="0" xfId="0" applyNumberFormat="1" applyFont="1" applyAlignment="1">
      <alignment horizontal="center"/>
    </xf>
    <xf numFmtId="17" fontId="24" fillId="0" borderId="0" xfId="0" applyNumberFormat="1" applyFont="1" applyAlignment="1">
      <alignment horizontal="right"/>
    </xf>
    <xf numFmtId="17" fontId="25" fillId="0" borderId="0" xfId="0" applyNumberFormat="1" applyFont="1" applyAlignment="1">
      <alignment horizontal="right"/>
    </xf>
    <xf numFmtId="164" fontId="23" fillId="0" borderId="0" xfId="0" applyNumberFormat="1" applyFont="1" applyAlignment="1">
      <alignment horizontal="center" vertical="center"/>
    </xf>
    <xf numFmtId="164" fontId="25" fillId="4" borderId="0" xfId="3" applyNumberFormat="1" applyFont="1" applyFill="1" applyBorder="1"/>
    <xf numFmtId="0" fontId="26" fillId="7" borderId="0" xfId="0" applyFont="1" applyFill="1"/>
    <xf numFmtId="0" fontId="27" fillId="8" borderId="0" xfId="0" applyFont="1" applyFill="1"/>
    <xf numFmtId="17" fontId="12" fillId="0" borderId="0" xfId="0" applyNumberFormat="1" applyFont="1" applyAlignment="1">
      <alignment horizontal="left"/>
    </xf>
    <xf numFmtId="0" fontId="20" fillId="0" borderId="21" xfId="7"/>
    <xf numFmtId="17" fontId="20" fillId="0" borderId="21" xfId="7" applyNumberFormat="1" applyAlignment="1">
      <alignment horizontal="left"/>
    </xf>
    <xf numFmtId="17" fontId="20" fillId="0" borderId="21" xfId="7" applyNumberFormat="1" applyAlignment="1">
      <alignment horizontal="right"/>
    </xf>
    <xf numFmtId="17" fontId="20" fillId="0" borderId="21" xfId="7" applyNumberFormat="1"/>
    <xf numFmtId="164" fontId="20" fillId="0" borderId="21" xfId="7" applyNumberFormat="1" applyAlignment="1">
      <alignment horizontal="center" vertical="center"/>
    </xf>
    <xf numFmtId="0" fontId="20" fillId="0" borderId="21" xfId="7" applyFill="1"/>
    <xf numFmtId="0" fontId="6" fillId="10" borderId="0" xfId="10"/>
    <xf numFmtId="164" fontId="12" fillId="0" borderId="0" xfId="1" applyNumberFormat="1" applyFont="1"/>
    <xf numFmtId="0" fontId="21" fillId="0" borderId="22" xfId="8"/>
    <xf numFmtId="164" fontId="21" fillId="0" borderId="22" xfId="8" applyNumberFormat="1"/>
    <xf numFmtId="0" fontId="21" fillId="0" borderId="22" xfId="8" applyFill="1"/>
    <xf numFmtId="164" fontId="6" fillId="0" borderId="0" xfId="1" applyNumberFormat="1" applyFont="1" applyFill="1"/>
    <xf numFmtId="164" fontId="6" fillId="0" borderId="2" xfId="1" applyNumberFormat="1" applyFont="1" applyBorder="1"/>
    <xf numFmtId="0" fontId="24" fillId="0" borderId="0" xfId="0" applyFont="1"/>
    <xf numFmtId="166" fontId="7" fillId="0" borderId="0" xfId="1" applyNumberFormat="1" applyFont="1"/>
    <xf numFmtId="164" fontId="6" fillId="11" borderId="13" xfId="11" applyBorder="1"/>
    <xf numFmtId="164" fontId="6" fillId="0" borderId="19" xfId="1" applyNumberFormat="1" applyFont="1" applyFill="1" applyBorder="1"/>
    <xf numFmtId="166" fontId="6" fillId="0" borderId="0" xfId="1" applyNumberFormat="1" applyFont="1"/>
    <xf numFmtId="164" fontId="23" fillId="0" borderId="0" xfId="0" applyNumberFormat="1" applyFont="1" applyAlignment="1">
      <alignment vertical="center"/>
    </xf>
    <xf numFmtId="1" fontId="6" fillId="0" borderId="0" xfId="1" applyNumberFormat="1" applyFont="1"/>
    <xf numFmtId="0" fontId="11" fillId="13" borderId="0" xfId="4" applyFont="1" applyFill="1"/>
    <xf numFmtId="164" fontId="11" fillId="13" borderId="0" xfId="4" applyNumberFormat="1" applyFont="1" applyFill="1"/>
    <xf numFmtId="9" fontId="11" fillId="13" borderId="0" xfId="2" applyFont="1" applyFill="1"/>
    <xf numFmtId="0" fontId="11" fillId="13" borderId="0" xfId="4" applyFont="1" applyFill="1" applyBorder="1"/>
    <xf numFmtId="14" fontId="12" fillId="0" borderId="0" xfId="0" applyNumberFormat="1" applyFont="1"/>
    <xf numFmtId="0" fontId="22" fillId="9" borderId="0" xfId="9"/>
    <xf numFmtId="0" fontId="11" fillId="4" borderId="0" xfId="0" applyFont="1" applyFill="1" applyAlignment="1">
      <alignment horizontal="center" vertical="center"/>
    </xf>
    <xf numFmtId="0" fontId="12" fillId="4" borderId="0" xfId="0" applyFont="1" applyFill="1"/>
    <xf numFmtId="0" fontId="12" fillId="4" borderId="0" xfId="0" applyFont="1" applyFill="1" applyAlignment="1">
      <alignment horizontal="right"/>
    </xf>
    <xf numFmtId="14" fontId="6" fillId="4" borderId="0" xfId="0" applyNumberFormat="1" applyFont="1" applyFill="1"/>
    <xf numFmtId="14" fontId="6" fillId="4" borderId="0" xfId="0" applyNumberFormat="1" applyFont="1" applyFill="1" applyAlignment="1">
      <alignment horizontal="right"/>
    </xf>
    <xf numFmtId="0" fontId="20" fillId="4" borderId="21" xfId="7" applyFill="1"/>
    <xf numFmtId="164" fontId="6" fillId="10" borderId="1" xfId="10" applyNumberFormat="1" applyBorder="1"/>
    <xf numFmtId="164" fontId="6" fillId="0" borderId="0" xfId="3" applyNumberFormat="1" applyFont="1" applyFill="1" applyBorder="1"/>
    <xf numFmtId="0" fontId="6" fillId="4" borderId="0" xfId="0" applyFont="1" applyFill="1" applyAlignment="1">
      <alignment horizontal="right"/>
    </xf>
    <xf numFmtId="0" fontId="17" fillId="7" borderId="0" xfId="0" applyFont="1" applyFill="1" applyAlignment="1">
      <alignment horizontal="right"/>
    </xf>
    <xf numFmtId="0" fontId="26" fillId="7" borderId="0" xfId="0" applyFont="1" applyFill="1" applyAlignment="1">
      <alignment horizontal="right"/>
    </xf>
    <xf numFmtId="0" fontId="18" fillId="8" borderId="0" xfId="0" applyFont="1" applyFill="1" applyAlignment="1">
      <alignment horizontal="right"/>
    </xf>
    <xf numFmtId="17" fontId="6" fillId="4" borderId="0" xfId="0" applyNumberFormat="1" applyFont="1" applyFill="1" applyAlignment="1">
      <alignment horizontal="right"/>
    </xf>
    <xf numFmtId="0" fontId="12" fillId="0" borderId="0" xfId="0" applyFont="1" applyAlignment="1">
      <alignment horizontal="right" wrapText="1"/>
    </xf>
    <xf numFmtId="14" fontId="6" fillId="4" borderId="0" xfId="1" applyNumberFormat="1" applyFont="1" applyFill="1" applyBorder="1" applyAlignment="1">
      <alignment horizontal="right"/>
    </xf>
    <xf numFmtId="167" fontId="6" fillId="11" borderId="1" xfId="12" applyNumberFormat="1"/>
    <xf numFmtId="167" fontId="22" fillId="9" borderId="0" xfId="9" applyNumberFormat="1"/>
    <xf numFmtId="14" fontId="6" fillId="10" borderId="1" xfId="10" applyNumberFormat="1" applyBorder="1"/>
    <xf numFmtId="164" fontId="9" fillId="4" borderId="0" xfId="1" applyNumberFormat="1" applyFont="1" applyFill="1" applyBorder="1" applyAlignment="1">
      <alignment horizontal="right"/>
    </xf>
    <xf numFmtId="164" fontId="6" fillId="10" borderId="4" xfId="10" applyNumberFormat="1" applyBorder="1"/>
    <xf numFmtId="164" fontId="12" fillId="0" borderId="2" xfId="3" applyNumberFormat="1" applyFont="1" applyFill="1" applyBorder="1"/>
    <xf numFmtId="1" fontId="6" fillId="0" borderId="0" xfId="3" applyNumberFormat="1" applyFont="1" applyFill="1" applyBorder="1"/>
    <xf numFmtId="10" fontId="6" fillId="0" borderId="0" xfId="2" applyNumberFormat="1" applyFont="1" applyFill="1" applyBorder="1"/>
    <xf numFmtId="0" fontId="21" fillId="0" borderId="22" xfId="8" applyAlignment="1">
      <alignment horizontal="right"/>
    </xf>
    <xf numFmtId="164" fontId="20" fillId="4" borderId="21" xfId="7" applyNumberFormat="1" applyFill="1"/>
    <xf numFmtId="0" fontId="20" fillId="0" borderId="0" xfId="7" applyFill="1" applyBorder="1"/>
    <xf numFmtId="0" fontId="0" fillId="14" borderId="0" xfId="0" applyFill="1"/>
    <xf numFmtId="0" fontId="6" fillId="15" borderId="2" xfId="0" applyFont="1" applyFill="1" applyBorder="1" applyAlignment="1">
      <alignment horizontal="center" vertical="center"/>
    </xf>
    <xf numFmtId="0" fontId="6" fillId="15" borderId="15" xfId="0" applyFont="1" applyFill="1" applyBorder="1" applyAlignment="1">
      <alignment horizontal="center" vertical="center"/>
    </xf>
    <xf numFmtId="0" fontId="10" fillId="15" borderId="2" xfId="0" applyFont="1" applyFill="1" applyBorder="1" applyAlignment="1">
      <alignment horizontal="center" vertical="center"/>
    </xf>
    <xf numFmtId="0" fontId="10" fillId="15" borderId="15" xfId="0" applyFont="1" applyFill="1" applyBorder="1" applyAlignment="1">
      <alignment horizontal="center" vertical="center"/>
    </xf>
    <xf numFmtId="0" fontId="11" fillId="15" borderId="2" xfId="0" applyFont="1" applyFill="1" applyBorder="1" applyAlignment="1">
      <alignment horizontal="center" vertical="center"/>
    </xf>
    <xf numFmtId="0" fontId="11" fillId="15" borderId="15" xfId="0" applyFont="1" applyFill="1" applyBorder="1" applyAlignment="1">
      <alignment horizontal="center" vertical="center"/>
    </xf>
    <xf numFmtId="0" fontId="11" fillId="4" borderId="18" xfId="0" applyFont="1" applyFill="1" applyBorder="1" applyAlignment="1">
      <alignment horizontal="left" vertical="center"/>
    </xf>
    <xf numFmtId="0" fontId="11" fillId="15" borderId="14" xfId="0" applyFont="1" applyFill="1" applyBorder="1" applyAlignment="1">
      <alignment horizontal="left" vertical="center" indent="1"/>
    </xf>
    <xf numFmtId="165" fontId="6" fillId="15" borderId="2" xfId="0" applyNumberFormat="1" applyFont="1" applyFill="1" applyBorder="1" applyAlignment="1">
      <alignment horizontal="center" vertical="center"/>
    </xf>
    <xf numFmtId="165" fontId="6" fillId="4" borderId="19" xfId="0" applyNumberFormat="1" applyFont="1" applyFill="1" applyBorder="1" applyAlignment="1">
      <alignment horizontal="center" vertical="center"/>
    </xf>
    <xf numFmtId="0" fontId="9" fillId="6" borderId="0" xfId="0" applyFont="1" applyFill="1" applyAlignment="1">
      <alignment horizontal="center" vertical="center"/>
    </xf>
    <xf numFmtId="11" fontId="6" fillId="4" borderId="18" xfId="0" applyNumberFormat="1" applyFont="1" applyFill="1" applyBorder="1" applyAlignment="1">
      <alignment horizontal="left" vertical="center" indent="1"/>
    </xf>
    <xf numFmtId="11" fontId="6" fillId="4" borderId="0" xfId="0" applyNumberFormat="1" applyFont="1" applyFill="1" applyAlignment="1">
      <alignment horizontal="left" vertical="center" indent="1"/>
    </xf>
    <xf numFmtId="0" fontId="6" fillId="15" borderId="0" xfId="0" applyFont="1" applyFill="1"/>
    <xf numFmtId="0" fontId="10" fillId="15" borderId="0" xfId="4" applyFont="1" applyFill="1"/>
    <xf numFmtId="0" fontId="15" fillId="15" borderId="0" xfId="4" applyFont="1" applyFill="1"/>
    <xf numFmtId="164" fontId="10" fillId="15" borderId="0" xfId="4" applyNumberFormat="1" applyFont="1" applyFill="1"/>
    <xf numFmtId="0" fontId="10" fillId="15" borderId="0" xfId="4" applyFont="1" applyFill="1" applyBorder="1"/>
    <xf numFmtId="168" fontId="29" fillId="0" borderId="0" xfId="16">
      <alignment vertical="center"/>
    </xf>
    <xf numFmtId="169" fontId="6" fillId="11" borderId="1" xfId="1" applyNumberFormat="1" applyFont="1" applyFill="1" applyBorder="1"/>
    <xf numFmtId="164" fontId="6" fillId="0" borderId="0" xfId="0" applyNumberFormat="1" applyFont="1"/>
    <xf numFmtId="0" fontId="23" fillId="0" borderId="0" xfId="0" applyFont="1"/>
    <xf numFmtId="164" fontId="12" fillId="0" borderId="0" xfId="1" applyNumberFormat="1" applyFont="1" applyFill="1"/>
    <xf numFmtId="164" fontId="12" fillId="0" borderId="19" xfId="1" applyNumberFormat="1" applyFont="1" applyFill="1" applyBorder="1"/>
    <xf numFmtId="0" fontId="12" fillId="10" borderId="0" xfId="10" applyFont="1"/>
    <xf numFmtId="1" fontId="6" fillId="10" borderId="1" xfId="10" applyNumberFormat="1" applyBorder="1"/>
    <xf numFmtId="0" fontId="0" fillId="16" borderId="0" xfId="0" applyFill="1"/>
    <xf numFmtId="0" fontId="12" fillId="10" borderId="0" xfId="10" applyFont="1" applyBorder="1" applyAlignment="1">
      <alignment horizontal="right"/>
    </xf>
    <xf numFmtId="17" fontId="6" fillId="10" borderId="0" xfId="10" applyNumberFormat="1"/>
    <xf numFmtId="0" fontId="31" fillId="16" borderId="0" xfId="0" applyFont="1" applyFill="1"/>
    <xf numFmtId="164" fontId="12" fillId="0" borderId="0" xfId="3" applyNumberFormat="1" applyFont="1" applyFill="1" applyBorder="1"/>
    <xf numFmtId="0" fontId="33" fillId="16" borderId="0" xfId="0" applyFont="1" applyFill="1" applyAlignment="1">
      <alignment horizontal="center" vertical="center"/>
    </xf>
    <xf numFmtId="0" fontId="34" fillId="16" borderId="0" xfId="0" applyFont="1" applyFill="1"/>
    <xf numFmtId="170" fontId="32" fillId="16" borderId="0" xfId="1" applyNumberFormat="1" applyFont="1" applyFill="1" applyAlignment="1">
      <alignment horizontal="center" vertical="center"/>
    </xf>
    <xf numFmtId="0" fontId="33" fillId="16" borderId="0" xfId="0" applyFont="1" applyFill="1" applyAlignment="1">
      <alignment horizontal="center" vertical="center" wrapText="1"/>
    </xf>
    <xf numFmtId="0" fontId="30" fillId="17" borderId="0" xfId="0" applyFont="1" applyFill="1"/>
    <xf numFmtId="0" fontId="0" fillId="17" borderId="0" xfId="0" applyFill="1"/>
    <xf numFmtId="0" fontId="35" fillId="16" borderId="0" xfId="0" applyFont="1" applyFill="1"/>
    <xf numFmtId="0" fontId="36" fillId="0" borderId="0" xfId="0" applyFont="1" applyAlignment="1">
      <alignment horizontal="center" vertical="center"/>
    </xf>
    <xf numFmtId="0" fontId="36" fillId="16" borderId="0" xfId="0" applyFont="1" applyFill="1" applyAlignment="1">
      <alignment horizontal="center" vertical="center"/>
    </xf>
    <xf numFmtId="0" fontId="2" fillId="15" borderId="0" xfId="0" applyFont="1" applyFill="1"/>
    <xf numFmtId="0" fontId="38" fillId="15" borderId="0" xfId="0" applyFont="1" applyFill="1" applyAlignment="1">
      <alignment horizontal="left"/>
    </xf>
    <xf numFmtId="0" fontId="39" fillId="15" borderId="0" xfId="4" applyFont="1" applyFill="1"/>
    <xf numFmtId="0" fontId="39" fillId="15" borderId="0" xfId="0" applyFont="1" applyFill="1" applyAlignment="1">
      <alignment vertical="center"/>
    </xf>
    <xf numFmtId="0" fontId="36" fillId="4" borderId="0" xfId="0" applyFont="1" applyFill="1" applyAlignment="1">
      <alignment horizontal="center" vertical="center"/>
    </xf>
    <xf numFmtId="170" fontId="32" fillId="18" borderId="0" xfId="1" applyNumberFormat="1" applyFont="1" applyFill="1" applyAlignment="1">
      <alignment horizontal="center" vertical="center"/>
    </xf>
    <xf numFmtId="0" fontId="2" fillId="5" borderId="0" xfId="0" applyFont="1" applyFill="1"/>
    <xf numFmtId="0" fontId="40" fillId="5" borderId="0" xfId="0" applyFont="1" applyFill="1"/>
    <xf numFmtId="0" fontId="41" fillId="5" borderId="0" xfId="0" applyFont="1" applyFill="1"/>
    <xf numFmtId="0" fontId="42" fillId="16" borderId="0" xfId="0" applyFont="1" applyFill="1" applyAlignment="1">
      <alignment horizontal="right"/>
    </xf>
    <xf numFmtId="17" fontId="43" fillId="0" borderId="0" xfId="0" applyNumberFormat="1" applyFont="1" applyAlignment="1">
      <alignment horizontal="right"/>
    </xf>
    <xf numFmtId="164" fontId="43" fillId="4" borderId="0" xfId="3" applyNumberFormat="1" applyFont="1" applyFill="1" applyBorder="1"/>
    <xf numFmtId="17" fontId="43" fillId="0" borderId="0" xfId="0" applyNumberFormat="1" applyFont="1" applyAlignment="1">
      <alignment horizontal="left"/>
    </xf>
    <xf numFmtId="0" fontId="44" fillId="17" borderId="0" xfId="0" applyFont="1" applyFill="1"/>
    <xf numFmtId="0" fontId="45" fillId="17" borderId="0" xfId="0" applyFont="1" applyFill="1"/>
    <xf numFmtId="0" fontId="46" fillId="10" borderId="0" xfId="10" applyFont="1"/>
    <xf numFmtId="164" fontId="43" fillId="0" borderId="0" xfId="3" applyNumberFormat="1" applyFont="1" applyFill="1" applyBorder="1"/>
    <xf numFmtId="164" fontId="6" fillId="12" borderId="1" xfId="13" applyAlignment="1">
      <alignment horizontal="center"/>
    </xf>
    <xf numFmtId="9" fontId="6" fillId="4" borderId="0" xfId="2" applyFont="1" applyFill="1" applyBorder="1"/>
    <xf numFmtId="0" fontId="28" fillId="19" borderId="0" xfId="0" applyFont="1" applyFill="1"/>
    <xf numFmtId="0" fontId="48" fillId="19" borderId="0" xfId="0" applyFont="1" applyFill="1"/>
    <xf numFmtId="0" fontId="48" fillId="19" borderId="0" xfId="0" applyFont="1" applyFill="1" applyAlignment="1">
      <alignment horizontal="right"/>
    </xf>
    <xf numFmtId="0" fontId="28" fillId="19" borderId="0" xfId="0" applyFont="1" applyFill="1" applyAlignment="1">
      <alignment horizontal="right"/>
    </xf>
    <xf numFmtId="171" fontId="6" fillId="4" borderId="18" xfId="0" applyNumberFormat="1" applyFont="1" applyFill="1" applyBorder="1" applyAlignment="1">
      <alignment horizontal="left" vertical="center" indent="2"/>
    </xf>
    <xf numFmtId="0" fontId="7" fillId="4" borderId="17" xfId="0" applyFont="1" applyFill="1" applyBorder="1" applyAlignment="1">
      <alignment horizontal="left" vertical="center"/>
    </xf>
    <xf numFmtId="0" fontId="7" fillId="4" borderId="20" xfId="0" applyFont="1" applyFill="1" applyBorder="1" applyAlignment="1">
      <alignment horizontal="left" vertical="center"/>
    </xf>
    <xf numFmtId="0" fontId="49" fillId="5" borderId="0" xfId="4" applyFont="1" applyFill="1"/>
    <xf numFmtId="0" fontId="50" fillId="4" borderId="0" xfId="0" applyFont="1" applyFill="1" applyAlignment="1">
      <alignment horizontal="right"/>
    </xf>
    <xf numFmtId="44" fontId="50" fillId="4" borderId="0" xfId="5" applyFont="1" applyFill="1" applyBorder="1" applyAlignment="1">
      <alignment horizontal="right"/>
    </xf>
    <xf numFmtId="0" fontId="50" fillId="4" borderId="0" xfId="0" applyFont="1" applyFill="1" applyAlignment="1">
      <alignment vertical="center" wrapText="1"/>
    </xf>
    <xf numFmtId="0" fontId="16" fillId="4" borderId="0" xfId="6" applyFill="1" applyBorder="1" applyAlignment="1" applyProtection="1">
      <alignment horizontal="center" vertical="center"/>
      <protection locked="0"/>
    </xf>
    <xf numFmtId="0" fontId="16" fillId="4" borderId="19" xfId="6" applyFill="1" applyBorder="1" applyAlignment="1" applyProtection="1">
      <alignment horizontal="center" vertical="center"/>
      <protection locked="0"/>
    </xf>
    <xf numFmtId="164" fontId="6" fillId="11" borderId="1" xfId="12" applyAlignment="1" applyProtection="1">
      <alignment horizontal="right"/>
      <protection locked="0"/>
    </xf>
    <xf numFmtId="14" fontId="6" fillId="11" borderId="1" xfId="14" applyAlignment="1" applyProtection="1">
      <alignment horizontal="right"/>
      <protection locked="0"/>
    </xf>
    <xf numFmtId="164" fontId="6" fillId="11" borderId="1" xfId="12" applyProtection="1">
      <protection locked="0"/>
    </xf>
    <xf numFmtId="0" fontId="6" fillId="6" borderId="0" xfId="0" applyFont="1" applyFill="1" applyAlignment="1" applyProtection="1">
      <alignment horizontal="left" indent="1"/>
      <protection locked="0"/>
    </xf>
    <xf numFmtId="14" fontId="6" fillId="11" borderId="1" xfId="14" applyProtection="1">
      <protection locked="0"/>
    </xf>
    <xf numFmtId="164" fontId="6" fillId="12" borderId="1" xfId="13" applyProtection="1">
      <protection locked="0"/>
    </xf>
    <xf numFmtId="164" fontId="6" fillId="11" borderId="1" xfId="11" applyProtection="1">
      <protection locked="0"/>
    </xf>
    <xf numFmtId="164" fontId="6" fillId="6" borderId="1" xfId="3" applyNumberFormat="1" applyFont="1" applyFill="1" applyProtection="1">
      <protection locked="0"/>
    </xf>
    <xf numFmtId="0" fontId="6" fillId="4" borderId="0" xfId="0" applyFont="1" applyFill="1" applyAlignment="1" applyProtection="1">
      <alignment horizontal="right"/>
      <protection locked="0"/>
    </xf>
    <xf numFmtId="10" fontId="6" fillId="11" borderId="1" xfId="15" applyProtection="1">
      <protection locked="0"/>
    </xf>
    <xf numFmtId="0" fontId="0" fillId="6" borderId="3" xfId="3" applyFont="1" applyFill="1" applyBorder="1" applyProtection="1">
      <protection locked="0"/>
    </xf>
    <xf numFmtId="164" fontId="6" fillId="11" borderId="13" xfId="11" applyBorder="1" applyProtection="1">
      <protection locked="0"/>
    </xf>
    <xf numFmtId="0" fontId="19" fillId="4" borderId="18" xfId="0" applyFont="1" applyFill="1" applyBorder="1" applyAlignment="1">
      <alignment horizontal="left" vertical="center" wrapText="1"/>
    </xf>
    <xf numFmtId="0" fontId="19" fillId="4" borderId="19" xfId="0" applyFont="1" applyFill="1" applyBorder="1" applyAlignment="1">
      <alignment horizontal="left" vertical="center" wrapText="1"/>
    </xf>
    <xf numFmtId="0" fontId="19" fillId="4" borderId="20" xfId="0" applyFont="1" applyFill="1" applyBorder="1" applyAlignment="1">
      <alignment horizontal="left" vertical="center" wrapText="1"/>
    </xf>
    <xf numFmtId="0" fontId="33" fillId="16" borderId="0" xfId="0" applyFont="1" applyFill="1" applyAlignment="1">
      <alignment horizontal="center" vertical="center"/>
    </xf>
    <xf numFmtId="164" fontId="6" fillId="0" borderId="0" xfId="1" applyNumberFormat="1" applyFont="1" applyProtection="1">
      <protection locked="0"/>
    </xf>
    <xf numFmtId="0" fontId="2" fillId="15" borderId="0" xfId="0" applyFont="1" applyFill="1" applyProtection="1"/>
    <xf numFmtId="0" fontId="0" fillId="16" borderId="0" xfId="0" applyFill="1" applyProtection="1"/>
    <xf numFmtId="0" fontId="36" fillId="4" borderId="0" xfId="0" applyFont="1" applyFill="1" applyAlignment="1" applyProtection="1">
      <alignment horizontal="center" vertical="center"/>
    </xf>
    <xf numFmtId="0" fontId="6" fillId="4" borderId="0" xfId="0" applyFont="1" applyFill="1" applyAlignment="1" applyProtection="1">
      <alignment horizontal="right"/>
    </xf>
    <xf numFmtId="0" fontId="6" fillId="4" borderId="0" xfId="0" applyFont="1" applyFill="1" applyProtection="1"/>
    <xf numFmtId="0" fontId="39" fillId="15" borderId="0" xfId="0" applyFont="1" applyFill="1" applyAlignment="1" applyProtection="1">
      <alignment vertical="center"/>
    </xf>
    <xf numFmtId="0" fontId="6" fillId="15" borderId="0" xfId="0" applyFont="1" applyFill="1" applyAlignment="1" applyProtection="1">
      <alignment horizontal="right"/>
    </xf>
    <xf numFmtId="0" fontId="6" fillId="15" borderId="0" xfId="0" applyFont="1" applyFill="1" applyProtection="1"/>
    <xf numFmtId="0" fontId="47" fillId="4" borderId="0" xfId="0" applyFont="1" applyFill="1" applyAlignment="1" applyProtection="1">
      <alignment horizontal="right"/>
    </xf>
    <xf numFmtId="0" fontId="20" fillId="4" borderId="21" xfId="7" applyFill="1" applyProtection="1"/>
    <xf numFmtId="0" fontId="20" fillId="4" borderId="21" xfId="7" applyFill="1" applyAlignment="1" applyProtection="1">
      <alignment horizontal="right"/>
    </xf>
    <xf numFmtId="0" fontId="6" fillId="0" borderId="0" xfId="0" applyFont="1" applyProtection="1"/>
    <xf numFmtId="0" fontId="10" fillId="5" borderId="0" xfId="4" applyFont="1" applyFill="1" applyProtection="1"/>
    <xf numFmtId="0" fontId="39" fillId="5" borderId="0" xfId="4" applyFont="1" applyFill="1" applyProtection="1"/>
    <xf numFmtId="0" fontId="15" fillId="5" borderId="0" xfId="4" applyFont="1" applyFill="1" applyProtection="1"/>
    <xf numFmtId="17" fontId="12" fillId="0" borderId="0" xfId="0" applyNumberFormat="1" applyFont="1" applyAlignment="1" applyProtection="1">
      <alignment horizontal="right"/>
    </xf>
    <xf numFmtId="17" fontId="24" fillId="0" borderId="0" xfId="0" applyNumberFormat="1" applyFont="1" applyAlignment="1" applyProtection="1">
      <alignment horizontal="right"/>
    </xf>
    <xf numFmtId="17" fontId="12" fillId="0" borderId="0" xfId="0" applyNumberFormat="1" applyFont="1" applyAlignment="1" applyProtection="1">
      <alignment horizontal="left"/>
    </xf>
    <xf numFmtId="17" fontId="6" fillId="0" borderId="0" xfId="0" applyNumberFormat="1" applyFont="1" applyProtection="1"/>
  </cellXfs>
  <cellStyles count="17">
    <cellStyle name="60% - Accent3" xfId="10" builtinId="40" customBuiltin="1"/>
    <cellStyle name="Accent1" xfId="4" builtinId="29"/>
    <cellStyle name="Accent3" xfId="9" builtinId="37"/>
    <cellStyle name="Alert" xfId="16" xr:uid="{5FB35493-0AF8-4B78-95D3-FA546F487642}"/>
    <cellStyle name="Comma" xfId="1" builtinId="3"/>
    <cellStyle name="Currency" xfId="5" builtinId="4"/>
    <cellStyle name="Dropdown List" xfId="13" xr:uid="{1BAC14FC-7D5A-4E97-B378-22BBF2CF7512}"/>
    <cellStyle name="Heading 1" xfId="7" builtinId="16"/>
    <cellStyle name="Heading 2" xfId="8" builtinId="17"/>
    <cellStyle name="Hyperlink" xfId="6" builtinId="8"/>
    <cellStyle name="Input - Data" xfId="11" xr:uid="{74B1BE38-0DA4-433A-873E-64C4B205D41D}"/>
    <cellStyle name="Input - Data %" xfId="15" xr:uid="{91FAB5AC-4934-43AA-A10A-75F24669AD88}"/>
    <cellStyle name="Input - Date" xfId="14" xr:uid="{973FF705-B8F4-408D-AB04-8E820350C8DF}"/>
    <cellStyle name="Input - General" xfId="12" xr:uid="{4D71111A-33F0-4E16-BD52-FB258B761BD2}"/>
    <cellStyle name="Normal" xfId="0" builtinId="0"/>
    <cellStyle name="Note" xfId="3" builtinId="10"/>
    <cellStyle name="Percent" xfId="2" builtinId="5"/>
  </cellStyles>
  <dxfs count="0"/>
  <tableStyles count="0" defaultTableStyle="TableStyleMedium2" defaultPivotStyle="PivotStyleLight16"/>
  <colors>
    <mruColors>
      <color rgb="FFAC0000"/>
      <color rgb="FFFF2F2F"/>
      <color rgb="FF860000"/>
      <color rgb="FFFFD1D1"/>
      <color rgb="FFFF8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tx2">
                  <a:lumMod val="10000"/>
                  <a:lumOff val="90000"/>
                </a:scheme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1-E066-4DFC-AE99-44267EB3C477}"/>
              </c:ext>
            </c:extLst>
          </c:dPt>
          <c:dPt>
            <c:idx val="1"/>
            <c:bubble3D val="0"/>
            <c:spPr>
              <a:solidFill>
                <a:schemeClr val="bg2">
                  <a:lumMod val="60000"/>
                  <a:lumOff val="40000"/>
                </a:scheme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3-E066-4DFC-AE99-44267EB3C477}"/>
              </c:ext>
            </c:extLst>
          </c:dPt>
          <c:dPt>
            <c:idx val="2"/>
            <c:bubble3D val="0"/>
            <c:spPr>
              <a:solidFill>
                <a:schemeClr val="accent1">
                  <a:lumMod val="60000"/>
                  <a:lumOff val="40000"/>
                </a:schemeClr>
              </a:solidFill>
              <a:ln w="19050">
                <a:noFill/>
              </a:ln>
              <a:effectLst/>
              <a:extLst>
                <a:ext uri="{91240B29-F687-4F45-9708-019B960494DF}">
                  <a14:hiddenLine xmlns:a14="http://schemas.microsoft.com/office/drawing/2010/main" w="19050">
                    <a:solidFill>
                      <a:sysClr val="window" lastClr="FFFFFF"/>
                    </a:solidFill>
                  </a14:hiddenLine>
                </a:ext>
              </a:extLst>
            </c:spPr>
            <c:extLst>
              <c:ext xmlns:c16="http://schemas.microsoft.com/office/drawing/2014/chart" uri="{C3380CC4-5D6E-409C-BE32-E72D297353CC}">
                <c16:uniqueId val="{00000005-E066-4DFC-AE99-44267EB3C477}"/>
              </c:ext>
            </c:extLst>
          </c:dPt>
          <c:dLbls>
            <c:dLbl>
              <c:idx val="0"/>
              <c:numFmt formatCode="0%;\-0%;&quot;-&quot;" sourceLinked="0"/>
              <c:spPr>
                <a:noFill/>
                <a:ln>
                  <a:noFill/>
                </a:ln>
                <a:effectLst/>
                <a:extLst>
                  <a:ext uri="{909E8E84-426E-40DD-AFC4-6F175D3DCCD1}">
                    <a14:hiddenFill xmlns:a14="http://schemas.microsoft.com/office/drawing/2010/main">
                      <a:solidFill>
                        <a:srgbClr val="FFFFFF">
                          <a:alpha val="0"/>
                        </a:srgbClr>
                      </a:solidFill>
                    </a14:hiddenFill>
                  </a:ext>
                </a:extLst>
              </c:spPr>
              <c:txPr>
                <a:bodyPr rot="0" spcFirstLastPara="1" vertOverflow="ellipsis" vert="horz" wrap="square" anchor="ctr" anchorCtr="1"/>
                <a:lstStyle/>
                <a:p>
                  <a:pPr>
                    <a:defRPr sz="1000" b="0" i="0" u="none" strike="noStrike" kern="1200" baseline="0">
                      <a:solidFill>
                        <a:srgbClr val="595959"/>
                      </a:solidFill>
                      <a:latin typeface="Times New Roman" panose="02020603050405020304" pitchFamily="18" charset="0"/>
                      <a:ea typeface="Calibri"/>
                      <a:cs typeface="Times New Roman" panose="02020603050405020304" pitchFamily="18" charset="0"/>
                    </a:defRPr>
                  </a:pPr>
                  <a:endParaRPr lang="en-US"/>
                </a:p>
              </c:txPr>
              <c:showLegendKey val="0"/>
              <c:showVal val="0"/>
              <c:showCatName val="0"/>
              <c:showSerName val="0"/>
              <c:showPercent val="1"/>
              <c:showBubbleSize val="0"/>
              <c:extLst>
                <c:ext xmlns:c16="http://schemas.microsoft.com/office/drawing/2014/chart" uri="{C3380CC4-5D6E-409C-BE32-E72D297353CC}">
                  <c16:uniqueId val="{00000001-E066-4DFC-AE99-44267EB3C477}"/>
                </c:ext>
              </c:extLst>
            </c:dLbl>
            <c:dLbl>
              <c:idx val="1"/>
              <c:numFmt formatCode="0%;\-0%;&quot;-&quot;" sourceLinked="0"/>
              <c:spPr>
                <a:noFill/>
                <a:ln>
                  <a:noFill/>
                </a:ln>
                <a:effectLst/>
                <a:extLst>
                  <a:ext uri="{909E8E84-426E-40DD-AFC4-6F175D3DCCD1}">
                    <a14:hiddenFill xmlns:a14="http://schemas.microsoft.com/office/drawing/2010/main">
                      <a:solidFill>
                        <a:srgbClr val="FFFFFF">
                          <a:alpha val="0"/>
                        </a:srgbClr>
                      </a:solidFill>
                    </a14:hiddenFill>
                  </a:ext>
                </a:extLst>
              </c:spPr>
              <c:txPr>
                <a:bodyPr rot="0" spcFirstLastPara="1" vertOverflow="ellipsis" vert="horz" wrap="square" anchor="ctr" anchorCtr="1"/>
                <a:lstStyle/>
                <a:p>
                  <a:pPr>
                    <a:defRPr sz="1000" b="0" i="0" u="none" strike="noStrike" kern="1200" baseline="0">
                      <a:solidFill>
                        <a:srgbClr val="595959"/>
                      </a:solidFill>
                      <a:latin typeface="Times New Roman" panose="02020603050405020304" pitchFamily="18" charset="0"/>
                      <a:ea typeface="Calibri"/>
                      <a:cs typeface="Times New Roman" panose="02020603050405020304" pitchFamily="18" charset="0"/>
                    </a:defRPr>
                  </a:pPr>
                  <a:endParaRPr lang="en-US"/>
                </a:p>
              </c:txPr>
              <c:showLegendKey val="0"/>
              <c:showVal val="0"/>
              <c:showCatName val="0"/>
              <c:showSerName val="0"/>
              <c:showPercent val="1"/>
              <c:showBubbleSize val="0"/>
              <c:extLst>
                <c:ext xmlns:c16="http://schemas.microsoft.com/office/drawing/2014/chart" uri="{C3380CC4-5D6E-409C-BE32-E72D297353CC}">
                  <c16:uniqueId val="{00000003-E066-4DFC-AE99-44267EB3C477}"/>
                </c:ext>
              </c:extLst>
            </c:dLbl>
            <c:dLbl>
              <c:idx val="2"/>
              <c:numFmt formatCode="0%;\-0%;&quot;-&quot;" sourceLinked="0"/>
              <c:spPr>
                <a:noFill/>
                <a:ln>
                  <a:noFill/>
                </a:ln>
                <a:effectLst/>
                <a:extLst>
                  <a:ext uri="{909E8E84-426E-40DD-AFC4-6F175D3DCCD1}">
                    <a14:hiddenFill xmlns:a14="http://schemas.microsoft.com/office/drawing/2010/main">
                      <a:solidFill>
                        <a:srgbClr val="FFFFFF">
                          <a:alpha val="0"/>
                        </a:srgbClr>
                      </a:solidFill>
                    </a14:hiddenFill>
                  </a:ext>
                </a:extLst>
              </c:spPr>
              <c:txPr>
                <a:bodyPr rot="0" spcFirstLastPara="1" vertOverflow="ellipsis" vert="horz" wrap="square" anchor="ctr" anchorCtr="1"/>
                <a:lstStyle/>
                <a:p>
                  <a:pPr>
                    <a:defRPr sz="1000" b="0" i="0" u="none" strike="noStrike" kern="1200" baseline="0">
                      <a:solidFill>
                        <a:srgbClr val="595959"/>
                      </a:solidFill>
                      <a:latin typeface="Times New Roman" panose="02020603050405020304" pitchFamily="18" charset="0"/>
                      <a:ea typeface="Calibri"/>
                      <a:cs typeface="Times New Roman" panose="02020603050405020304" pitchFamily="18" charset="0"/>
                    </a:defRPr>
                  </a:pPr>
                  <a:endParaRPr lang="en-US"/>
                </a:p>
              </c:txPr>
              <c:showLegendKey val="0"/>
              <c:showVal val="0"/>
              <c:showCatName val="0"/>
              <c:showSerName val="0"/>
              <c:showPercent val="1"/>
              <c:showBubbleSize val="0"/>
              <c:extLst>
                <c:ext xmlns:c16="http://schemas.microsoft.com/office/drawing/2014/chart" uri="{C3380CC4-5D6E-409C-BE32-E72D297353CC}">
                  <c16:uniqueId val="{00000005-E066-4DFC-AE99-44267EB3C477}"/>
                </c:ext>
              </c:extLst>
            </c:dLbl>
            <c:numFmt formatCode="0%;\-0%;&quot;-&quot;"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Times New Roman" panose="02020603050405020304" pitchFamily="18" charset="0"/>
                    <a:ea typeface="Calibri"/>
                    <a:cs typeface="Times New Roman" panose="02020603050405020304" pitchFamily="18" charset="0"/>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'Budget - PREMIUM'!$C$47:$C$50</c15:sqref>
                  </c15:fullRef>
                </c:ext>
              </c:extLst>
              <c:f>'Budget - PREMIUM'!$C$47:$C$49</c:f>
              <c:strCache>
                <c:ptCount val="3"/>
                <c:pt idx="0">
                  <c:v> Needs </c:v>
                </c:pt>
                <c:pt idx="1">
                  <c:v> Fun </c:v>
                </c:pt>
                <c:pt idx="2">
                  <c:v> Saving &amp; Investing </c:v>
                </c:pt>
              </c:strCache>
            </c:strRef>
          </c:cat>
          <c:val>
            <c:numRef>
              <c:extLst>
                <c:ext xmlns:c15="http://schemas.microsoft.com/office/drawing/2012/chart" uri="{02D57815-91ED-43cb-92C2-25804820EDAC}">
                  <c15:fullRef>
                    <c15:sqref>'Budget - PREMIUM'!$G$47:$G$50</c15:sqref>
                  </c15:fullRef>
                </c:ext>
              </c:extLst>
              <c:f>'Budget - PREMIUM'!$G$47:$G$49</c:f>
              <c:numCache>
                <c:formatCode>_-* #,##0_-;[Red]\-* #,##0_-;_-* "-"_-;_-@_-</c:formatCode>
                <c:ptCount val="3"/>
                <c:pt idx="0">
                  <c:v>0</c:v>
                </c:pt>
                <c:pt idx="1">
                  <c:v>0</c:v>
                </c:pt>
                <c:pt idx="2">
                  <c:v>0</c:v>
                </c:pt>
              </c:numCache>
            </c:numRef>
          </c:val>
          <c:extLst>
            <c:ext xmlns:c15="http://schemas.microsoft.com/office/drawing/2012/chart" uri="{02D57815-91ED-43cb-92C2-25804820EDAC}">
              <c15:categoryFilterExceptions>
                <c15:categoryFilterException>
                  <c15:sqref>'Budget - PREMIUM'!$G$50</c15:sqref>
                  <c15:spPr xmlns:c15="http://schemas.microsoft.com/office/drawing/2012/chart">
                    <a:solidFill>
                      <a:srgbClr val="BFBFBF"/>
                    </a:solidFill>
                    <a:ln w="19050">
                      <a:noFill/>
                    </a:ln>
                    <a:effectLst/>
                    <a:extLst>
                      <a:ext uri="{91240B29-F687-4F45-9708-019B960494DF}">
                        <a14:hiddenLine xmlns:a14="http://schemas.microsoft.com/office/drawing/2010/main" w="19050">
                          <a:solidFill>
                            <a:sysClr val="window" lastClr="FFFFFF"/>
                          </a:solidFill>
                        </a14:hiddenLine>
                      </a:ext>
                    </a:extLst>
                  </c15:spPr>
                  <c15:dLbl>
                    <c:idx val="2"/>
                    <c:numFmt formatCode="0%;\-0%;&quot;-&quot;" sourceLinked="0"/>
                    <c:spPr>
                      <a:noFill/>
                      <a:ln>
                        <a:noFill/>
                      </a:ln>
                      <a:effectLst/>
                      <a:extLst>
                        <a:ext uri="{909E8E84-426E-40DD-AFC4-6F175D3DCCD1}">
                          <a14:hiddenFill xmlns:a14="http://schemas.microsoft.com/office/drawing/2010/main">
                            <a:solidFill>
                              <a:srgbClr val="FFFFFF">
                                <a:alpha val="0"/>
                              </a:srgbClr>
                            </a:solidFill>
                          </a14:hiddenFill>
                        </a:ext>
                      </a:extLst>
                    </c:spPr>
                    <c:txPr>
                      <a:bodyPr rot="0" spcFirstLastPara="1" vertOverflow="ellipsis" vert="horz" wrap="square" anchor="ctr" anchorCtr="1"/>
                      <a:lstStyle/>
                      <a:p>
                        <a:pPr>
                          <a:defRPr sz="1000" b="0" i="0" u="none" strike="noStrike" kern="1200" baseline="0">
                            <a:solidFill>
                              <a:srgbClr val="595959"/>
                            </a:solidFill>
                            <a:latin typeface="Times New Roman" panose="02020603050405020304" pitchFamily="18" charset="0"/>
                            <a:ea typeface="Calibri"/>
                            <a:cs typeface="Times New Roman" panose="02020603050405020304" pitchFamily="18" charset="0"/>
                          </a:defRPr>
                        </a:pPr>
                        <a:endParaRPr lang="en-US"/>
                      </a:p>
                    </c:txPr>
                    <c:showLegendKey val="0"/>
                    <c:showVal val="0"/>
                    <c:showCatName val="0"/>
                    <c:showSerName val="0"/>
                    <c:showPercent val="1"/>
                    <c:showBubbleSize val="0"/>
                    <c:extLst>
                      <c:ext xmlns:c16="http://schemas.microsoft.com/office/drawing/2014/chart" uri="{C3380CC4-5D6E-409C-BE32-E72D297353CC}">
                        <c16:uniqueId val="{00000006-5A7A-4C5C-8518-247D9D27DABE}"/>
                      </c:ext>
                    </c:extLst>
                  </c15:dLbl>
                </c15:categoryFilterException>
              </c15:categoryFilterExceptions>
            </c:ext>
            <c:ext xmlns:c16="http://schemas.microsoft.com/office/drawing/2014/chart" uri="{C3380CC4-5D6E-409C-BE32-E72D297353CC}">
              <c16:uniqueId val="{00000006-E066-4DFC-AE99-44267EB3C477}"/>
            </c:ext>
          </c:extLst>
        </c:ser>
        <c:dLbls>
          <c:showLegendKey val="0"/>
          <c:showVal val="0"/>
          <c:showCatName val="0"/>
          <c:showSerName val="0"/>
          <c:showPercent val="0"/>
          <c:showBubbleSize val="0"/>
          <c:showLeaderLines val="0"/>
        </c:dLbls>
        <c:firstSliceAng val="0"/>
        <c:holeSize val="75"/>
      </c:doughnutChart>
      <c:spPr>
        <a:noFill/>
        <a:ln>
          <a:noFill/>
        </a:ln>
        <a:effectLst/>
      </c:spPr>
    </c:plotArea>
    <c:legend>
      <c:legendPos val="b"/>
      <c:legendEntry>
        <c:idx val="1"/>
        <c:txPr>
          <a:bodyPr rot="0" spcFirstLastPara="1" vertOverflow="ellipsis" vert="horz" wrap="square" anchor="ctr" anchorCtr="1"/>
          <a:lstStyle/>
          <a:p>
            <a:pPr rtl="0">
              <a:defRPr sz="1000" b="0" i="0" u="none" strike="noStrike" kern="1200" baseline="0">
                <a:solidFill>
                  <a:sysClr val="windowText" lastClr="000000"/>
                </a:solidFill>
                <a:latin typeface="Times New Roman" panose="02020603050405020304" pitchFamily="18" charset="0"/>
                <a:ea typeface="Calibri"/>
                <a:cs typeface="Times New Roman" panose="02020603050405020304" pitchFamily="18" charset="0"/>
              </a:defRPr>
            </a:pPr>
            <a:endParaRPr lang="en-US"/>
          </a:p>
        </c:txPr>
      </c:legendEntry>
      <c:overlay val="0"/>
      <c:spPr>
        <a:noFill/>
        <a:ln>
          <a:noFill/>
        </a:ln>
        <a:effectLst/>
      </c:spPr>
      <c:txPr>
        <a:bodyPr rot="0" spcFirstLastPara="1" vertOverflow="ellipsis" vert="horz" wrap="square" anchor="ctr" anchorCtr="1"/>
        <a:lstStyle/>
        <a:p>
          <a:pPr rtl="0">
            <a:defRPr sz="1000" b="0" i="0" u="none" strike="noStrike" kern="1200" baseline="0">
              <a:solidFill>
                <a:srgbClr val="595959"/>
              </a:solidFill>
              <a:latin typeface="Times New Roman" panose="02020603050405020304" pitchFamily="18" charset="0"/>
              <a:ea typeface="Calibri"/>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800">
          <a:latin typeface="Calibri"/>
          <a:ea typeface="Calibri"/>
          <a:cs typeface="Calibri"/>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tx2">
                  <a:lumMod val="10000"/>
                  <a:lumOff val="90000"/>
                </a:schemeClr>
              </a:solidFill>
              <a:ln w="19050">
                <a:solidFill>
                  <a:schemeClr val="lt1"/>
                </a:solidFill>
              </a:ln>
              <a:effectLst/>
            </c:spPr>
            <c:extLst>
              <c:ext xmlns:c16="http://schemas.microsoft.com/office/drawing/2014/chart" uri="{C3380CC4-5D6E-409C-BE32-E72D297353CC}">
                <c16:uniqueId val="{00000001-4371-4A07-BEA7-A55E98812359}"/>
              </c:ext>
            </c:extLst>
          </c:dPt>
          <c:dPt>
            <c:idx val="1"/>
            <c:bubble3D val="0"/>
            <c:spPr>
              <a:solidFill>
                <a:schemeClr val="tx1">
                  <a:lumMod val="50000"/>
                  <a:lumOff val="50000"/>
                </a:schemeClr>
              </a:solidFill>
              <a:ln w="19050">
                <a:solidFill>
                  <a:schemeClr val="lt1"/>
                </a:solidFill>
              </a:ln>
              <a:effectLst/>
            </c:spPr>
            <c:extLst>
              <c:ext xmlns:c16="http://schemas.microsoft.com/office/drawing/2014/chart" uri="{C3380CC4-5D6E-409C-BE32-E72D297353CC}">
                <c16:uniqueId val="{00000003-4371-4A07-BEA7-A55E98812359}"/>
              </c:ext>
            </c:extLst>
          </c:dPt>
          <c:dPt>
            <c:idx val="2"/>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5-4371-4A07-BEA7-A55E98812359}"/>
              </c:ext>
            </c:extLst>
          </c:dPt>
          <c:dPt>
            <c:idx val="4"/>
            <c:bubble3D val="0"/>
            <c:spPr>
              <a:solidFill>
                <a:schemeClr val="tx2">
                  <a:lumMod val="25000"/>
                  <a:lumOff val="75000"/>
                </a:schemeClr>
              </a:solidFill>
              <a:ln w="19050">
                <a:solidFill>
                  <a:schemeClr val="lt1"/>
                </a:solidFill>
              </a:ln>
              <a:effectLst/>
            </c:spPr>
            <c:extLst>
              <c:ext xmlns:c16="http://schemas.microsoft.com/office/drawing/2014/chart" uri="{C3380CC4-5D6E-409C-BE32-E72D297353CC}">
                <c16:uniqueId val="{00000009-4371-4A07-BEA7-A55E98812359}"/>
              </c:ext>
            </c:extLst>
          </c:dPt>
          <c:dPt>
            <c:idx val="5"/>
            <c:bubble3D val="0"/>
            <c:spPr>
              <a:solidFill>
                <a:schemeClr val="bg2">
                  <a:lumMod val="40000"/>
                  <a:lumOff val="60000"/>
                </a:schemeClr>
              </a:solidFill>
              <a:ln w="19050">
                <a:solidFill>
                  <a:schemeClr val="lt1"/>
                </a:solidFill>
              </a:ln>
              <a:effectLst/>
            </c:spPr>
            <c:extLst>
              <c:ext xmlns:c16="http://schemas.microsoft.com/office/drawing/2014/chart" uri="{C3380CC4-5D6E-409C-BE32-E72D297353CC}">
                <c16:uniqueId val="{0000000B-4371-4A07-BEA7-A55E98812359}"/>
              </c:ext>
            </c:extLst>
          </c:dPt>
          <c:dPt>
            <c:idx val="6"/>
            <c:bubble3D val="0"/>
            <c:spPr>
              <a:solidFill>
                <a:schemeClr val="bg2">
                  <a:lumMod val="75000"/>
                </a:schemeClr>
              </a:solidFill>
              <a:ln w="19050">
                <a:solidFill>
                  <a:schemeClr val="lt1"/>
                </a:solidFill>
              </a:ln>
              <a:effectLst/>
            </c:spPr>
            <c:extLst>
              <c:ext xmlns:c16="http://schemas.microsoft.com/office/drawing/2014/chart" uri="{C3380CC4-5D6E-409C-BE32-E72D297353CC}">
                <c16:uniqueId val="{0000000D-6A07-497C-8397-3A14F7BFA548}"/>
              </c:ext>
            </c:extLst>
          </c:dPt>
          <c:dLbls>
            <c:numFmt formatCode="0%;\-0%;&quot;-&quot;" sourceLinked="0"/>
            <c:spPr>
              <a:noFill/>
              <a:ln>
                <a:noFill/>
              </a:ln>
              <a:effectLst/>
            </c:spPr>
            <c:txPr>
              <a:bodyPr wrap="square" lIns="38100" tIns="19050" rIns="38100" bIns="19050" anchor="ctr">
                <a:spAutoFit/>
              </a:bodyPr>
              <a:lstStyle/>
              <a:p>
                <a:pPr>
                  <a:defRPr>
                    <a:latin typeface="Times New Roman" panose="02020603050405020304" pitchFamily="18" charset="0"/>
                    <a:cs typeface="Times New Roman" panose="02020603050405020304" pitchFamily="18" charset="0"/>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'Budget - PREMIUM'!$C$10:$C$17</c15:sqref>
                  </c15:fullRef>
                </c:ext>
              </c:extLst>
              <c:f>'Budget - PREMIUM'!$C$10:$C$16</c:f>
              <c:strCache>
                <c:ptCount val="7"/>
                <c:pt idx="0">
                  <c:v> Income Stream 1 </c:v>
                </c:pt>
                <c:pt idx="1">
                  <c:v> Income Stream 2 </c:v>
                </c:pt>
                <c:pt idx="2">
                  <c:v> Income Stream 3 </c:v>
                </c:pt>
                <c:pt idx="3">
                  <c:v> Investment Income </c:v>
                </c:pt>
                <c:pt idx="4">
                  <c:v> Income Stream - Ad hoc 1 </c:v>
                </c:pt>
                <c:pt idx="5">
                  <c:v> Income Stream - Ad hoc 2 </c:v>
                </c:pt>
                <c:pt idx="6">
                  <c:v> Income Stream - Ad hoc 3 </c:v>
                </c:pt>
              </c:strCache>
            </c:strRef>
          </c:cat>
          <c:val>
            <c:numRef>
              <c:extLst>
                <c:ext xmlns:c15="http://schemas.microsoft.com/office/drawing/2012/chart" uri="{02D57815-91ED-43cb-92C2-25804820EDAC}">
                  <c15:fullRef>
                    <c15:sqref>'Budget - PREMIUM'!$G$10:$G$17</c15:sqref>
                  </c15:fullRef>
                </c:ext>
              </c:extLst>
              <c:f>'Budget - PREMIUM'!$G$10:$G$16</c:f>
              <c:numCache>
                <c:formatCode>_-* #,##0_-;[Red]\-* #,##0_-;_-* "-"_-;_-@_-</c:formatCode>
                <c:ptCount val="7"/>
                <c:pt idx="0">
                  <c:v>0</c:v>
                </c:pt>
                <c:pt idx="1">
                  <c:v>0</c:v>
                </c:pt>
                <c:pt idx="2">
                  <c:v>0</c:v>
                </c:pt>
                <c:pt idx="3">
                  <c:v>0</c:v>
                </c:pt>
                <c:pt idx="4">
                  <c:v>0</c:v>
                </c:pt>
                <c:pt idx="5">
                  <c:v>0</c:v>
                </c:pt>
                <c:pt idx="6">
                  <c:v>0</c:v>
                </c:pt>
              </c:numCache>
            </c:numRef>
          </c:val>
          <c:extLst>
            <c:ext xmlns:c15="http://schemas.microsoft.com/office/drawing/2012/chart" uri="{02D57815-91ED-43cb-92C2-25804820EDAC}">
              <c15:categoryFilterExceptions>
                <c15:categoryFilterException>
                  <c15:sqref>'Budget - PREMIUM'!$G$17</c15:sqref>
                  <c15:spPr xmlns:c15="http://schemas.microsoft.com/office/drawing/2012/chart">
                    <a:solidFill>
                      <a:schemeClr val="accent1">
                        <a:lumMod val="60000"/>
                      </a:scheme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E-4371-4A07-BEA7-A55E98812359}"/>
            </c:ext>
          </c:extLst>
        </c:ser>
        <c:dLbls>
          <c:showLegendKey val="0"/>
          <c:showVal val="1"/>
          <c:showCatName val="0"/>
          <c:showSerName val="0"/>
          <c:showPercent val="0"/>
          <c:showBubbleSize val="0"/>
          <c:showLeaderLines val="0"/>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rgbClr val="595959"/>
              </a:solidFill>
              <a:latin typeface="Times New Roman" panose="02020603050405020304" pitchFamily="18" charset="0"/>
              <a:ea typeface="Calibri"/>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800">
          <a:latin typeface="Calibri"/>
          <a:ea typeface="Calibri"/>
          <a:cs typeface="Calibri"/>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'Budget - PREMIUM'!$C$61</c:f>
              <c:strCache>
                <c:ptCount val="1"/>
                <c:pt idx="0">
                  <c:v>Cash Balance</c:v>
                </c:pt>
              </c:strCache>
            </c:strRef>
          </c:tx>
          <c:spPr>
            <a:solidFill>
              <a:schemeClr val="tx2">
                <a:lumMod val="10000"/>
                <a:lumOff val="90000"/>
              </a:schemeClr>
            </a:solidFill>
            <a:ln>
              <a:noFill/>
            </a:ln>
            <a:effectLst/>
          </c:spPr>
          <c:invertIfNegative val="0"/>
          <c:dLbls>
            <c:numFmt formatCode="#,##0,;\-#,##0,;&quot;-&quot;" sourceLinked="0"/>
            <c:spPr>
              <a:noFill/>
              <a:ln>
                <a:noFill/>
              </a:ln>
              <a:effectLst/>
              <a:extLst>
                <a:ext uri="{909E8E84-426E-40DD-AFC4-6F175D3DCCD1}">
                  <a14:hiddenFill xmlns:a14="http://schemas.microsoft.com/office/drawing/2010/main">
                    <a:solidFill>
                      <a:srgbClr val="FFFFFF">
                        <a:alpha val="0"/>
                      </a:srgbClr>
                    </a:solidFill>
                  </a14:hiddenFill>
                </a:ext>
              </a:extLst>
            </c:spPr>
            <c:txPr>
              <a:bodyPr rot="0" spcFirstLastPara="1" vertOverflow="ellipsis" vert="horz" wrap="square" anchor="ctr" anchorCtr="1"/>
              <a:lstStyle/>
              <a:p>
                <a:pPr>
                  <a:defRPr sz="600" b="0" i="0" u="none" strike="noStrike" kern="1200" baseline="0">
                    <a:solidFill>
                      <a:srgbClr val="595959"/>
                    </a:solidFill>
                    <a:latin typeface="Times New Roman" panose="02020603050405020304" pitchFamily="18" charset="0"/>
                    <a:ea typeface="Calibri"/>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'Budget - PREMIUM'!$SM$5:$UB$5</c:f>
              <c:numCache>
                <c:formatCode>mmm\-yy</c:formatCode>
                <c:ptCount val="42"/>
                <c:pt idx="0">
                  <c:v>45657</c:v>
                </c:pt>
                <c:pt idx="1">
                  <c:v>46022</c:v>
                </c:pt>
                <c:pt idx="2">
                  <c:v>46387</c:v>
                </c:pt>
                <c:pt idx="3">
                  <c:v>46752</c:v>
                </c:pt>
                <c:pt idx="4">
                  <c:v>47118</c:v>
                </c:pt>
                <c:pt idx="5">
                  <c:v>47483</c:v>
                </c:pt>
                <c:pt idx="6">
                  <c:v>47848</c:v>
                </c:pt>
                <c:pt idx="7">
                  <c:v>48213</c:v>
                </c:pt>
                <c:pt idx="8">
                  <c:v>48579</c:v>
                </c:pt>
                <c:pt idx="9">
                  <c:v>48944</c:v>
                </c:pt>
                <c:pt idx="10">
                  <c:v>49309</c:v>
                </c:pt>
                <c:pt idx="11">
                  <c:v>49674</c:v>
                </c:pt>
                <c:pt idx="12">
                  <c:v>50040</c:v>
                </c:pt>
                <c:pt idx="13">
                  <c:v>50405</c:v>
                </c:pt>
                <c:pt idx="14">
                  <c:v>50770</c:v>
                </c:pt>
                <c:pt idx="15">
                  <c:v>51135</c:v>
                </c:pt>
                <c:pt idx="16">
                  <c:v>51501</c:v>
                </c:pt>
                <c:pt idx="17">
                  <c:v>51866</c:v>
                </c:pt>
                <c:pt idx="18">
                  <c:v>52231</c:v>
                </c:pt>
                <c:pt idx="19">
                  <c:v>52596</c:v>
                </c:pt>
                <c:pt idx="20">
                  <c:v>52962</c:v>
                </c:pt>
                <c:pt idx="21">
                  <c:v>53327</c:v>
                </c:pt>
                <c:pt idx="22">
                  <c:v>53692</c:v>
                </c:pt>
                <c:pt idx="23">
                  <c:v>54057</c:v>
                </c:pt>
                <c:pt idx="24">
                  <c:v>54423</c:v>
                </c:pt>
                <c:pt idx="25">
                  <c:v>54788</c:v>
                </c:pt>
                <c:pt idx="26">
                  <c:v>55153</c:v>
                </c:pt>
                <c:pt idx="27">
                  <c:v>55518</c:v>
                </c:pt>
                <c:pt idx="28">
                  <c:v>55884</c:v>
                </c:pt>
                <c:pt idx="29">
                  <c:v>56249</c:v>
                </c:pt>
                <c:pt idx="30">
                  <c:v>56614</c:v>
                </c:pt>
                <c:pt idx="31">
                  <c:v>56979</c:v>
                </c:pt>
                <c:pt idx="32">
                  <c:v>57345</c:v>
                </c:pt>
                <c:pt idx="33">
                  <c:v>57710</c:v>
                </c:pt>
                <c:pt idx="34">
                  <c:v>58075</c:v>
                </c:pt>
                <c:pt idx="35">
                  <c:v>58440</c:v>
                </c:pt>
                <c:pt idx="36">
                  <c:v>58806</c:v>
                </c:pt>
                <c:pt idx="37">
                  <c:v>59171</c:v>
                </c:pt>
                <c:pt idx="38">
                  <c:v>59536</c:v>
                </c:pt>
                <c:pt idx="39">
                  <c:v>59901</c:v>
                </c:pt>
                <c:pt idx="40">
                  <c:v>60267</c:v>
                </c:pt>
                <c:pt idx="41">
                  <c:v>60632</c:v>
                </c:pt>
              </c:numCache>
            </c:numRef>
          </c:cat>
          <c:val>
            <c:numRef>
              <c:f>'Budget - PREMIUM'!$SM$61:$UB$61</c:f>
              <c:numCache>
                <c:formatCode>_-* #,##0_-;\-* #,##0_-;_-* "-"??_-;_-@_-</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A385-43FB-9E46-7782C8BB0868}"/>
            </c:ext>
          </c:extLst>
        </c:ser>
        <c:ser>
          <c:idx val="1"/>
          <c:order val="1"/>
          <c:tx>
            <c:strRef>
              <c:f>'Budget - PREMIUM'!$C$62</c:f>
              <c:strCache>
                <c:ptCount val="1"/>
                <c:pt idx="0">
                  <c:v>Savings &amp; Investment Accounts</c:v>
                </c:pt>
              </c:strCache>
            </c:strRef>
          </c:tx>
          <c:spPr>
            <a:solidFill>
              <a:schemeClr val="bg2">
                <a:lumMod val="40000"/>
                <a:lumOff val="60000"/>
              </a:schemeClr>
            </a:solidFill>
            <a:ln>
              <a:noFill/>
            </a:ln>
            <a:effectLst/>
          </c:spPr>
          <c:invertIfNegative val="0"/>
          <c:dLbls>
            <c:numFmt formatCode="#,##0,;\-#,##0,;&quot;-&quot;" sourceLinked="0"/>
            <c:spPr>
              <a:noFill/>
              <a:ln>
                <a:noFill/>
              </a:ln>
              <a:effectLst/>
              <a:extLst>
                <a:ext uri="{909E8E84-426E-40DD-AFC4-6F175D3DCCD1}">
                  <a14:hiddenFill xmlns:a14="http://schemas.microsoft.com/office/drawing/2010/main">
                    <a:solidFill>
                      <a:srgbClr val="FFFFFF">
                        <a:alpha val="0"/>
                      </a:srgbClr>
                    </a:solidFill>
                  </a14:hiddenFill>
                </a:ext>
              </a:extLst>
            </c:spPr>
            <c:txPr>
              <a:bodyPr rot="0" spcFirstLastPara="1" vertOverflow="ellipsis" vert="horz" wrap="square" anchor="ctr" anchorCtr="1"/>
              <a:lstStyle/>
              <a:p>
                <a:pPr>
                  <a:defRPr sz="700" b="0" i="0" u="none" strike="noStrike" kern="1200" baseline="0">
                    <a:solidFill>
                      <a:srgbClr val="595959"/>
                    </a:solidFill>
                    <a:latin typeface="Times New Roman" panose="02020603050405020304" pitchFamily="18" charset="0"/>
                    <a:ea typeface="Calibri"/>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'Budget - PREMIUM'!$SM$5:$UB$5</c:f>
              <c:numCache>
                <c:formatCode>mmm\-yy</c:formatCode>
                <c:ptCount val="42"/>
                <c:pt idx="0">
                  <c:v>45657</c:v>
                </c:pt>
                <c:pt idx="1">
                  <c:v>46022</c:v>
                </c:pt>
                <c:pt idx="2">
                  <c:v>46387</c:v>
                </c:pt>
                <c:pt idx="3">
                  <c:v>46752</c:v>
                </c:pt>
                <c:pt idx="4">
                  <c:v>47118</c:v>
                </c:pt>
                <c:pt idx="5">
                  <c:v>47483</c:v>
                </c:pt>
                <c:pt idx="6">
                  <c:v>47848</c:v>
                </c:pt>
                <c:pt idx="7">
                  <c:v>48213</c:v>
                </c:pt>
                <c:pt idx="8">
                  <c:v>48579</c:v>
                </c:pt>
                <c:pt idx="9">
                  <c:v>48944</c:v>
                </c:pt>
                <c:pt idx="10">
                  <c:v>49309</c:v>
                </c:pt>
                <c:pt idx="11">
                  <c:v>49674</c:v>
                </c:pt>
                <c:pt idx="12">
                  <c:v>50040</c:v>
                </c:pt>
                <c:pt idx="13">
                  <c:v>50405</c:v>
                </c:pt>
                <c:pt idx="14">
                  <c:v>50770</c:v>
                </c:pt>
                <c:pt idx="15">
                  <c:v>51135</c:v>
                </c:pt>
                <c:pt idx="16">
                  <c:v>51501</c:v>
                </c:pt>
                <c:pt idx="17">
                  <c:v>51866</c:v>
                </c:pt>
                <c:pt idx="18">
                  <c:v>52231</c:v>
                </c:pt>
                <c:pt idx="19">
                  <c:v>52596</c:v>
                </c:pt>
                <c:pt idx="20">
                  <c:v>52962</c:v>
                </c:pt>
                <c:pt idx="21">
                  <c:v>53327</c:v>
                </c:pt>
                <c:pt idx="22">
                  <c:v>53692</c:v>
                </c:pt>
                <c:pt idx="23">
                  <c:v>54057</c:v>
                </c:pt>
                <c:pt idx="24">
                  <c:v>54423</c:v>
                </c:pt>
                <c:pt idx="25">
                  <c:v>54788</c:v>
                </c:pt>
                <c:pt idx="26">
                  <c:v>55153</c:v>
                </c:pt>
                <c:pt idx="27">
                  <c:v>55518</c:v>
                </c:pt>
                <c:pt idx="28">
                  <c:v>55884</c:v>
                </c:pt>
                <c:pt idx="29">
                  <c:v>56249</c:v>
                </c:pt>
                <c:pt idx="30">
                  <c:v>56614</c:v>
                </c:pt>
                <c:pt idx="31">
                  <c:v>56979</c:v>
                </c:pt>
                <c:pt idx="32">
                  <c:v>57345</c:v>
                </c:pt>
                <c:pt idx="33">
                  <c:v>57710</c:v>
                </c:pt>
                <c:pt idx="34">
                  <c:v>58075</c:v>
                </c:pt>
                <c:pt idx="35">
                  <c:v>58440</c:v>
                </c:pt>
                <c:pt idx="36">
                  <c:v>58806</c:v>
                </c:pt>
                <c:pt idx="37">
                  <c:v>59171</c:v>
                </c:pt>
                <c:pt idx="38">
                  <c:v>59536</c:v>
                </c:pt>
                <c:pt idx="39">
                  <c:v>59901</c:v>
                </c:pt>
                <c:pt idx="40">
                  <c:v>60267</c:v>
                </c:pt>
                <c:pt idx="41">
                  <c:v>60632</c:v>
                </c:pt>
              </c:numCache>
            </c:numRef>
          </c:cat>
          <c:val>
            <c:numRef>
              <c:f>'Budget - PREMIUM'!$SM$62:$UB$62</c:f>
              <c:numCache>
                <c:formatCode>_-* #,##0_-;\-* #,##0_-;_-* "-"??_-;_-@_-</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1-A385-43FB-9E46-7782C8BB0868}"/>
            </c:ext>
          </c:extLst>
        </c:ser>
        <c:ser>
          <c:idx val="2"/>
          <c:order val="2"/>
          <c:tx>
            <c:strRef>
              <c:f>'Budget - PREMIUM'!$C$63</c:f>
              <c:strCache>
                <c:ptCount val="1"/>
                <c:pt idx="0">
                  <c:v>Pension Accounts</c:v>
                </c:pt>
              </c:strCache>
            </c:strRef>
          </c:tx>
          <c:spPr>
            <a:solidFill>
              <a:schemeClr val="accent1">
                <a:lumMod val="40000"/>
                <a:lumOff val="60000"/>
              </a:schemeClr>
            </a:solidFill>
            <a:ln>
              <a:noFill/>
            </a:ln>
            <a:effectLst/>
          </c:spPr>
          <c:invertIfNegative val="0"/>
          <c:dLbls>
            <c:numFmt formatCode="#,##0,;\-#,##0,;&quot;-&quot;" sourceLinked="0"/>
            <c:spPr>
              <a:noFill/>
              <a:ln>
                <a:noFill/>
              </a:ln>
              <a:effectLst/>
              <a:extLst>
                <a:ext uri="{909E8E84-426E-40DD-AFC4-6F175D3DCCD1}">
                  <a14:hiddenFill xmlns:a14="http://schemas.microsoft.com/office/drawing/2010/main">
                    <a:solidFill>
                      <a:srgbClr val="FFFFFF">
                        <a:alpha val="0"/>
                      </a:srgbClr>
                    </a:solidFill>
                  </a14:hiddenFill>
                </a:ext>
              </a:extLst>
            </c:spPr>
            <c:txPr>
              <a:bodyPr rot="0" spcFirstLastPara="1" vertOverflow="ellipsis" vert="horz" wrap="square" anchor="ctr" anchorCtr="1"/>
              <a:lstStyle/>
              <a:p>
                <a:pPr>
                  <a:defRPr sz="700" b="0" i="0" u="none" strike="noStrike" kern="1200" baseline="0">
                    <a:solidFill>
                      <a:srgbClr val="595959"/>
                    </a:solidFill>
                    <a:latin typeface="Times New Roman" panose="02020603050405020304" pitchFamily="18" charset="0"/>
                    <a:ea typeface="Calibri"/>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'Budget - PREMIUM'!$SM$5:$UB$5</c:f>
              <c:numCache>
                <c:formatCode>mmm\-yy</c:formatCode>
                <c:ptCount val="42"/>
                <c:pt idx="0">
                  <c:v>45657</c:v>
                </c:pt>
                <c:pt idx="1">
                  <c:v>46022</c:v>
                </c:pt>
                <c:pt idx="2">
                  <c:v>46387</c:v>
                </c:pt>
                <c:pt idx="3">
                  <c:v>46752</c:v>
                </c:pt>
                <c:pt idx="4">
                  <c:v>47118</c:v>
                </c:pt>
                <c:pt idx="5">
                  <c:v>47483</c:v>
                </c:pt>
                <c:pt idx="6">
                  <c:v>47848</c:v>
                </c:pt>
                <c:pt idx="7">
                  <c:v>48213</c:v>
                </c:pt>
                <c:pt idx="8">
                  <c:v>48579</c:v>
                </c:pt>
                <c:pt idx="9">
                  <c:v>48944</c:v>
                </c:pt>
                <c:pt idx="10">
                  <c:v>49309</c:v>
                </c:pt>
                <c:pt idx="11">
                  <c:v>49674</c:v>
                </c:pt>
                <c:pt idx="12">
                  <c:v>50040</c:v>
                </c:pt>
                <c:pt idx="13">
                  <c:v>50405</c:v>
                </c:pt>
                <c:pt idx="14">
                  <c:v>50770</c:v>
                </c:pt>
                <c:pt idx="15">
                  <c:v>51135</c:v>
                </c:pt>
                <c:pt idx="16">
                  <c:v>51501</c:v>
                </c:pt>
                <c:pt idx="17">
                  <c:v>51866</c:v>
                </c:pt>
                <c:pt idx="18">
                  <c:v>52231</c:v>
                </c:pt>
                <c:pt idx="19">
                  <c:v>52596</c:v>
                </c:pt>
                <c:pt idx="20">
                  <c:v>52962</c:v>
                </c:pt>
                <c:pt idx="21">
                  <c:v>53327</c:v>
                </c:pt>
                <c:pt idx="22">
                  <c:v>53692</c:v>
                </c:pt>
                <c:pt idx="23">
                  <c:v>54057</c:v>
                </c:pt>
                <c:pt idx="24">
                  <c:v>54423</c:v>
                </c:pt>
                <c:pt idx="25">
                  <c:v>54788</c:v>
                </c:pt>
                <c:pt idx="26">
                  <c:v>55153</c:v>
                </c:pt>
                <c:pt idx="27">
                  <c:v>55518</c:v>
                </c:pt>
                <c:pt idx="28">
                  <c:v>55884</c:v>
                </c:pt>
                <c:pt idx="29">
                  <c:v>56249</c:v>
                </c:pt>
                <c:pt idx="30">
                  <c:v>56614</c:v>
                </c:pt>
                <c:pt idx="31">
                  <c:v>56979</c:v>
                </c:pt>
                <c:pt idx="32">
                  <c:v>57345</c:v>
                </c:pt>
                <c:pt idx="33">
                  <c:v>57710</c:v>
                </c:pt>
                <c:pt idx="34">
                  <c:v>58075</c:v>
                </c:pt>
                <c:pt idx="35">
                  <c:v>58440</c:v>
                </c:pt>
                <c:pt idx="36">
                  <c:v>58806</c:v>
                </c:pt>
                <c:pt idx="37">
                  <c:v>59171</c:v>
                </c:pt>
                <c:pt idx="38">
                  <c:v>59536</c:v>
                </c:pt>
                <c:pt idx="39">
                  <c:v>59901</c:v>
                </c:pt>
                <c:pt idx="40">
                  <c:v>60267</c:v>
                </c:pt>
                <c:pt idx="41">
                  <c:v>60632</c:v>
                </c:pt>
              </c:numCache>
            </c:numRef>
          </c:cat>
          <c:val>
            <c:numRef>
              <c:f>'Budget - PREMIUM'!$SM$63:$UB$63</c:f>
              <c:numCache>
                <c:formatCode>_-* #,##0_-;\-* #,##0_-;_-* "-"??_-;_-@_-</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2-A385-43FB-9E46-7782C8BB0868}"/>
            </c:ext>
          </c:extLst>
        </c:ser>
        <c:ser>
          <c:idx val="3"/>
          <c:order val="3"/>
          <c:tx>
            <c:strRef>
              <c:f>'Budget - PREMIUM'!$C$64</c:f>
              <c:strCache>
                <c:ptCount val="1"/>
                <c:pt idx="0">
                  <c:v>Property</c:v>
                </c:pt>
              </c:strCache>
            </c:strRef>
          </c:tx>
          <c:spPr>
            <a:solidFill>
              <a:schemeClr val="tx2">
                <a:lumMod val="25000"/>
                <a:lumOff val="75000"/>
              </a:schemeClr>
            </a:solidFill>
            <a:ln>
              <a:noFill/>
            </a:ln>
            <a:effectLst/>
          </c:spPr>
          <c:invertIfNegative val="0"/>
          <c:dLbls>
            <c:numFmt formatCode="#,##0,;\-#,##0,;&quot;-&quot;" sourceLinked="0"/>
            <c:spPr>
              <a:noFill/>
              <a:ln>
                <a:noFill/>
              </a:ln>
              <a:effectLst/>
              <a:extLst>
                <a:ext uri="{909E8E84-426E-40DD-AFC4-6F175D3DCCD1}">
                  <a14:hiddenFill xmlns:a14="http://schemas.microsoft.com/office/drawing/2010/main">
                    <a:solidFill>
                      <a:srgbClr val="FFFFFF">
                        <a:alpha val="0"/>
                      </a:srgbClr>
                    </a:solidFill>
                  </a14:hiddenFill>
                </a:ext>
              </a:extLst>
            </c:spPr>
            <c:txPr>
              <a:bodyPr rot="0" spcFirstLastPara="1" vertOverflow="ellipsis" vert="horz" wrap="square" anchor="ctr" anchorCtr="1"/>
              <a:lstStyle/>
              <a:p>
                <a:pPr>
                  <a:defRPr sz="700" b="0" i="0" u="none" strike="noStrike" kern="1200" baseline="0">
                    <a:solidFill>
                      <a:srgbClr val="595959"/>
                    </a:solidFill>
                    <a:latin typeface="Times New Roman" panose="02020603050405020304" pitchFamily="18" charset="0"/>
                    <a:ea typeface="Calibri"/>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'Budget - PREMIUM'!$SM$5:$UB$5</c:f>
              <c:numCache>
                <c:formatCode>mmm\-yy</c:formatCode>
                <c:ptCount val="42"/>
                <c:pt idx="0">
                  <c:v>45657</c:v>
                </c:pt>
                <c:pt idx="1">
                  <c:v>46022</c:v>
                </c:pt>
                <c:pt idx="2">
                  <c:v>46387</c:v>
                </c:pt>
                <c:pt idx="3">
                  <c:v>46752</c:v>
                </c:pt>
                <c:pt idx="4">
                  <c:v>47118</c:v>
                </c:pt>
                <c:pt idx="5">
                  <c:v>47483</c:v>
                </c:pt>
                <c:pt idx="6">
                  <c:v>47848</c:v>
                </c:pt>
                <c:pt idx="7">
                  <c:v>48213</c:v>
                </c:pt>
                <c:pt idx="8">
                  <c:v>48579</c:v>
                </c:pt>
                <c:pt idx="9">
                  <c:v>48944</c:v>
                </c:pt>
                <c:pt idx="10">
                  <c:v>49309</c:v>
                </c:pt>
                <c:pt idx="11">
                  <c:v>49674</c:v>
                </c:pt>
                <c:pt idx="12">
                  <c:v>50040</c:v>
                </c:pt>
                <c:pt idx="13">
                  <c:v>50405</c:v>
                </c:pt>
                <c:pt idx="14">
                  <c:v>50770</c:v>
                </c:pt>
                <c:pt idx="15">
                  <c:v>51135</c:v>
                </c:pt>
                <c:pt idx="16">
                  <c:v>51501</c:v>
                </c:pt>
                <c:pt idx="17">
                  <c:v>51866</c:v>
                </c:pt>
                <c:pt idx="18">
                  <c:v>52231</c:v>
                </c:pt>
                <c:pt idx="19">
                  <c:v>52596</c:v>
                </c:pt>
                <c:pt idx="20">
                  <c:v>52962</c:v>
                </c:pt>
                <c:pt idx="21">
                  <c:v>53327</c:v>
                </c:pt>
                <c:pt idx="22">
                  <c:v>53692</c:v>
                </c:pt>
                <c:pt idx="23">
                  <c:v>54057</c:v>
                </c:pt>
                <c:pt idx="24">
                  <c:v>54423</c:v>
                </c:pt>
                <c:pt idx="25">
                  <c:v>54788</c:v>
                </c:pt>
                <c:pt idx="26">
                  <c:v>55153</c:v>
                </c:pt>
                <c:pt idx="27">
                  <c:v>55518</c:v>
                </c:pt>
                <c:pt idx="28">
                  <c:v>55884</c:v>
                </c:pt>
                <c:pt idx="29">
                  <c:v>56249</c:v>
                </c:pt>
                <c:pt idx="30">
                  <c:v>56614</c:v>
                </c:pt>
                <c:pt idx="31">
                  <c:v>56979</c:v>
                </c:pt>
                <c:pt idx="32">
                  <c:v>57345</c:v>
                </c:pt>
                <c:pt idx="33">
                  <c:v>57710</c:v>
                </c:pt>
                <c:pt idx="34">
                  <c:v>58075</c:v>
                </c:pt>
                <c:pt idx="35">
                  <c:v>58440</c:v>
                </c:pt>
                <c:pt idx="36">
                  <c:v>58806</c:v>
                </c:pt>
                <c:pt idx="37">
                  <c:v>59171</c:v>
                </c:pt>
                <c:pt idx="38">
                  <c:v>59536</c:v>
                </c:pt>
                <c:pt idx="39">
                  <c:v>59901</c:v>
                </c:pt>
                <c:pt idx="40">
                  <c:v>60267</c:v>
                </c:pt>
                <c:pt idx="41">
                  <c:v>60632</c:v>
                </c:pt>
              </c:numCache>
            </c:numRef>
          </c:cat>
          <c:val>
            <c:numRef>
              <c:f>'Budget - PREMIUM'!$SM$64:$UB$64</c:f>
              <c:numCache>
                <c:formatCode>_-* #,##0_-;\-* #,##0_-;_-* "-"??_-;_-@_-</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3-A385-43FB-9E46-7782C8BB0868}"/>
            </c:ext>
          </c:extLst>
        </c:ser>
        <c:ser>
          <c:idx val="5"/>
          <c:order val="5"/>
          <c:tx>
            <c:strRef>
              <c:f>'Budget - PREMIUM'!$C$66</c:f>
              <c:strCache>
                <c:ptCount val="1"/>
                <c:pt idx="0">
                  <c:v>Total</c:v>
                </c:pt>
              </c:strCache>
            </c:strRef>
          </c:tx>
          <c:spPr>
            <a:noFill/>
            <a:ln>
              <a:noFill/>
            </a:ln>
            <a:effectLst/>
          </c:spPr>
          <c:invertIfNegative val="0"/>
          <c:dLbls>
            <c:numFmt formatCode="#,##0,;\-#,##0,;&quot;-&quot;" sourceLinked="0"/>
            <c:spPr>
              <a:solidFill>
                <a:schemeClr val="lt1"/>
              </a:solidFill>
              <a:ln w="12700" cap="flat" cmpd="sng" algn="ctr">
                <a:solidFill>
                  <a:schemeClr val="tx2"/>
                </a:solidFill>
                <a:prstDash val="solid"/>
                <a:miter lim="800000"/>
              </a:ln>
              <a:effectLst/>
            </c:spPr>
            <c:txPr>
              <a:bodyPr rot="0" spcFirstLastPara="1" vertOverflow="ellipsis" vert="horz" wrap="square" anchor="ctr" anchorCtr="1"/>
              <a:lstStyle/>
              <a:p>
                <a:pPr>
                  <a:defRPr sz="600" b="0" i="0" u="none" strike="noStrike" kern="1200" baseline="0">
                    <a:solidFill>
                      <a:schemeClr val="dk1"/>
                    </a:solidFill>
                    <a:latin typeface="Times New Roman" panose="02020603050405020304" pitchFamily="18" charset="0"/>
                    <a:ea typeface="+mn-ea"/>
                    <a:cs typeface="Times New Roman" panose="02020603050405020304" pitchFamily="18"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'Budget - PREMIUM'!$SM$5:$UB$5</c:f>
              <c:numCache>
                <c:formatCode>mmm\-yy</c:formatCode>
                <c:ptCount val="42"/>
                <c:pt idx="0">
                  <c:v>45657</c:v>
                </c:pt>
                <c:pt idx="1">
                  <c:v>46022</c:v>
                </c:pt>
                <c:pt idx="2">
                  <c:v>46387</c:v>
                </c:pt>
                <c:pt idx="3">
                  <c:v>46752</c:v>
                </c:pt>
                <c:pt idx="4">
                  <c:v>47118</c:v>
                </c:pt>
                <c:pt idx="5">
                  <c:v>47483</c:v>
                </c:pt>
                <c:pt idx="6">
                  <c:v>47848</c:v>
                </c:pt>
                <c:pt idx="7">
                  <c:v>48213</c:v>
                </c:pt>
                <c:pt idx="8">
                  <c:v>48579</c:v>
                </c:pt>
                <c:pt idx="9">
                  <c:v>48944</c:v>
                </c:pt>
                <c:pt idx="10">
                  <c:v>49309</c:v>
                </c:pt>
                <c:pt idx="11">
                  <c:v>49674</c:v>
                </c:pt>
                <c:pt idx="12">
                  <c:v>50040</c:v>
                </c:pt>
                <c:pt idx="13">
                  <c:v>50405</c:v>
                </c:pt>
                <c:pt idx="14">
                  <c:v>50770</c:v>
                </c:pt>
                <c:pt idx="15">
                  <c:v>51135</c:v>
                </c:pt>
                <c:pt idx="16">
                  <c:v>51501</c:v>
                </c:pt>
                <c:pt idx="17">
                  <c:v>51866</c:v>
                </c:pt>
                <c:pt idx="18">
                  <c:v>52231</c:v>
                </c:pt>
                <c:pt idx="19">
                  <c:v>52596</c:v>
                </c:pt>
                <c:pt idx="20">
                  <c:v>52962</c:v>
                </c:pt>
                <c:pt idx="21">
                  <c:v>53327</c:v>
                </c:pt>
                <c:pt idx="22">
                  <c:v>53692</c:v>
                </c:pt>
                <c:pt idx="23">
                  <c:v>54057</c:v>
                </c:pt>
                <c:pt idx="24">
                  <c:v>54423</c:v>
                </c:pt>
                <c:pt idx="25">
                  <c:v>54788</c:v>
                </c:pt>
                <c:pt idx="26">
                  <c:v>55153</c:v>
                </c:pt>
                <c:pt idx="27">
                  <c:v>55518</c:v>
                </c:pt>
                <c:pt idx="28">
                  <c:v>55884</c:v>
                </c:pt>
                <c:pt idx="29">
                  <c:v>56249</c:v>
                </c:pt>
                <c:pt idx="30">
                  <c:v>56614</c:v>
                </c:pt>
                <c:pt idx="31">
                  <c:v>56979</c:v>
                </c:pt>
                <c:pt idx="32">
                  <c:v>57345</c:v>
                </c:pt>
                <c:pt idx="33">
                  <c:v>57710</c:v>
                </c:pt>
                <c:pt idx="34">
                  <c:v>58075</c:v>
                </c:pt>
                <c:pt idx="35">
                  <c:v>58440</c:v>
                </c:pt>
                <c:pt idx="36">
                  <c:v>58806</c:v>
                </c:pt>
                <c:pt idx="37">
                  <c:v>59171</c:v>
                </c:pt>
                <c:pt idx="38">
                  <c:v>59536</c:v>
                </c:pt>
                <c:pt idx="39">
                  <c:v>59901</c:v>
                </c:pt>
                <c:pt idx="40">
                  <c:v>60267</c:v>
                </c:pt>
                <c:pt idx="41">
                  <c:v>60632</c:v>
                </c:pt>
              </c:numCache>
            </c:numRef>
          </c:cat>
          <c:val>
            <c:numRef>
              <c:f>'Budget - PREMIUM'!$SM$66:$UB$66</c:f>
              <c:numCache>
                <c:formatCode>_-* #,##0_-;\-* #,##0_-;_-* "-"??_-;_-@_-</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5-A385-43FB-9E46-7782C8BB0868}"/>
            </c:ext>
          </c:extLst>
        </c:ser>
        <c:dLbls>
          <c:showLegendKey val="0"/>
          <c:showVal val="0"/>
          <c:showCatName val="0"/>
          <c:showSerName val="0"/>
          <c:showPercent val="0"/>
          <c:showBubbleSize val="0"/>
        </c:dLbls>
        <c:gapWidth val="150"/>
        <c:overlap val="100"/>
        <c:axId val="786841951"/>
        <c:axId val="786840991"/>
        <c:extLst>
          <c:ext xmlns:c15="http://schemas.microsoft.com/office/drawing/2012/chart" uri="{02D57815-91ED-43cb-92C2-25804820EDAC}">
            <c15:filteredBarSeries>
              <c15:ser>
                <c:idx val="4"/>
                <c:order val="4"/>
                <c:tx>
                  <c:strRef>
                    <c:extLst>
                      <c:ext uri="{02D57815-91ED-43cb-92C2-25804820EDAC}">
                        <c15:formulaRef>
                          <c15:sqref>'Budget - PREMIUM'!$C$65</c15:sqref>
                        </c15:formulaRef>
                      </c:ext>
                    </c:extLst>
                    <c:strCache>
                      <c:ptCount val="1"/>
                      <c:pt idx="0">
                        <c:v>SPARE ROW</c:v>
                      </c:pt>
                    </c:strCache>
                  </c:strRef>
                </c:tx>
                <c:spPr>
                  <a:solidFill>
                    <a:schemeClr val="accent5"/>
                  </a:solidFill>
                  <a:ln>
                    <a:noFill/>
                  </a:ln>
                  <a:effectLst/>
                </c:spPr>
                <c:invertIfNegative val="0"/>
                <c:dLbls>
                  <c:spPr>
                    <a:noFill/>
                    <a:ln>
                      <a:noFill/>
                    </a:ln>
                    <a:effectLst/>
                    <a:extLst>
                      <a:ext uri="{909E8E84-426E-40DD-AFC4-6F175D3DCCD1}">
                        <a14:hiddenFill xmlns:a14="http://schemas.microsoft.com/office/drawing/2010/main">
                          <a:solidFill>
                            <a:srgbClr val="FFFFFF">
                              <a:alpha val="0"/>
                            </a:srgbClr>
                          </a:solidFill>
                        </a14:hiddenFill>
                      </a:ext>
                    </a:extLst>
                  </c:spPr>
                  <c:txPr>
                    <a:bodyPr rot="0" spcFirstLastPara="1" vertOverflow="ellipsis" vert="horz" wrap="square" anchor="ctr" anchorCtr="1"/>
                    <a:lstStyle/>
                    <a:p>
                      <a:pPr>
                        <a:defRPr sz="1000" b="0" i="0" u="none" strike="noStrike" kern="1200" baseline="0">
                          <a:solidFill>
                            <a:srgbClr val="595959"/>
                          </a:solidFill>
                          <a:latin typeface="Calibri"/>
                          <a:ea typeface="Calibri"/>
                          <a:cs typeface="Calibri"/>
                        </a:defRPr>
                      </a:pPr>
                      <a:endParaRPr lang="en-US"/>
                    </a:p>
                  </c:txPr>
                  <c:showLegendKey val="0"/>
                  <c:showVal val="1"/>
                  <c:showCatName val="0"/>
                  <c:showSerName val="0"/>
                  <c:showPercent val="0"/>
                  <c:showBubbleSize val="0"/>
                  <c:showLeaderLines val="0"/>
                  <c:extLst>
                    <c:ext uri="{CE6537A1-D6FC-4f65-9D91-7224C49458BB}">
                      <c15:showLeaderLines val="0"/>
                    </c:ext>
                  </c:extLst>
                </c:dLbls>
                <c:cat>
                  <c:numRef>
                    <c:extLst>
                      <c:ext uri="{02D57815-91ED-43cb-92C2-25804820EDAC}">
                        <c15:formulaRef>
                          <c15:sqref>'Budget - PREMIUM'!$SM$5:$UB$5</c15:sqref>
                        </c15:formulaRef>
                      </c:ext>
                    </c:extLst>
                    <c:numCache>
                      <c:formatCode>mmm\-yy</c:formatCode>
                      <c:ptCount val="42"/>
                      <c:pt idx="0">
                        <c:v>45657</c:v>
                      </c:pt>
                      <c:pt idx="1">
                        <c:v>46022</c:v>
                      </c:pt>
                      <c:pt idx="2">
                        <c:v>46387</c:v>
                      </c:pt>
                      <c:pt idx="3">
                        <c:v>46752</c:v>
                      </c:pt>
                      <c:pt idx="4">
                        <c:v>47118</c:v>
                      </c:pt>
                      <c:pt idx="5">
                        <c:v>47483</c:v>
                      </c:pt>
                      <c:pt idx="6">
                        <c:v>47848</c:v>
                      </c:pt>
                      <c:pt idx="7">
                        <c:v>48213</c:v>
                      </c:pt>
                      <c:pt idx="8">
                        <c:v>48579</c:v>
                      </c:pt>
                      <c:pt idx="9">
                        <c:v>48944</c:v>
                      </c:pt>
                      <c:pt idx="10">
                        <c:v>49309</c:v>
                      </c:pt>
                      <c:pt idx="11">
                        <c:v>49674</c:v>
                      </c:pt>
                      <c:pt idx="12">
                        <c:v>50040</c:v>
                      </c:pt>
                      <c:pt idx="13">
                        <c:v>50405</c:v>
                      </c:pt>
                      <c:pt idx="14">
                        <c:v>50770</c:v>
                      </c:pt>
                      <c:pt idx="15">
                        <c:v>51135</c:v>
                      </c:pt>
                      <c:pt idx="16">
                        <c:v>51501</c:v>
                      </c:pt>
                      <c:pt idx="17">
                        <c:v>51866</c:v>
                      </c:pt>
                      <c:pt idx="18">
                        <c:v>52231</c:v>
                      </c:pt>
                      <c:pt idx="19">
                        <c:v>52596</c:v>
                      </c:pt>
                      <c:pt idx="20">
                        <c:v>52962</c:v>
                      </c:pt>
                      <c:pt idx="21">
                        <c:v>53327</c:v>
                      </c:pt>
                      <c:pt idx="22">
                        <c:v>53692</c:v>
                      </c:pt>
                      <c:pt idx="23">
                        <c:v>54057</c:v>
                      </c:pt>
                      <c:pt idx="24">
                        <c:v>54423</c:v>
                      </c:pt>
                      <c:pt idx="25">
                        <c:v>54788</c:v>
                      </c:pt>
                      <c:pt idx="26">
                        <c:v>55153</c:v>
                      </c:pt>
                      <c:pt idx="27">
                        <c:v>55518</c:v>
                      </c:pt>
                      <c:pt idx="28">
                        <c:v>55884</c:v>
                      </c:pt>
                      <c:pt idx="29">
                        <c:v>56249</c:v>
                      </c:pt>
                      <c:pt idx="30">
                        <c:v>56614</c:v>
                      </c:pt>
                      <c:pt idx="31">
                        <c:v>56979</c:v>
                      </c:pt>
                      <c:pt idx="32">
                        <c:v>57345</c:v>
                      </c:pt>
                      <c:pt idx="33">
                        <c:v>57710</c:v>
                      </c:pt>
                      <c:pt idx="34">
                        <c:v>58075</c:v>
                      </c:pt>
                      <c:pt idx="35">
                        <c:v>58440</c:v>
                      </c:pt>
                      <c:pt idx="36">
                        <c:v>58806</c:v>
                      </c:pt>
                      <c:pt idx="37">
                        <c:v>59171</c:v>
                      </c:pt>
                      <c:pt idx="38">
                        <c:v>59536</c:v>
                      </c:pt>
                      <c:pt idx="39">
                        <c:v>59901</c:v>
                      </c:pt>
                      <c:pt idx="40">
                        <c:v>60267</c:v>
                      </c:pt>
                      <c:pt idx="41">
                        <c:v>60632</c:v>
                      </c:pt>
                    </c:numCache>
                  </c:numRef>
                </c:cat>
                <c:val>
                  <c:numRef>
                    <c:extLst>
                      <c:ext uri="{02D57815-91ED-43cb-92C2-25804820EDAC}">
                        <c15:formulaRef>
                          <c15:sqref>'Budget - PREMIUM'!$SM$65:$UB$65</c15:sqref>
                        </c15:formulaRef>
                      </c:ext>
                    </c:extLst>
                    <c:numCache>
                      <c:formatCode>mmm\-yy</c:formatCode>
                      <c:ptCount val="42"/>
                    </c:numCache>
                  </c:numRef>
                </c:val>
                <c:extLst>
                  <c:ext xmlns:c16="http://schemas.microsoft.com/office/drawing/2014/chart" uri="{C3380CC4-5D6E-409C-BE32-E72D297353CC}">
                    <c16:uniqueId val="{00000004-A385-43FB-9E46-7782C8BB0868}"/>
                  </c:ext>
                </c:extLst>
              </c15:ser>
            </c15:filteredBarSeries>
          </c:ext>
        </c:extLst>
      </c:barChart>
      <c:catAx>
        <c:axId val="786841951"/>
        <c:scaling>
          <c:orientation val="minMax"/>
        </c:scaling>
        <c:delete val="0"/>
        <c:axPos val="b"/>
        <c:numFmt formatCode="mmm\-yy" sourceLinked="1"/>
        <c:majorTickMark val="out"/>
        <c:minorTickMark val="none"/>
        <c:tickLblPos val="nextTo"/>
        <c:spPr>
          <a:noFill/>
          <a:ln w="9525" cap="flat" cmpd="sng" algn="ctr">
            <a:solidFill>
              <a:srgbClr val="595959"/>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595959"/>
                </a:solidFill>
                <a:latin typeface="Times New Roman" panose="02020603050405020304" pitchFamily="18" charset="0"/>
                <a:ea typeface="Calibri"/>
                <a:cs typeface="Times New Roman" panose="02020603050405020304" pitchFamily="18" charset="0"/>
              </a:defRPr>
            </a:pPr>
            <a:endParaRPr lang="en-US"/>
          </a:p>
        </c:txPr>
        <c:crossAx val="786840991"/>
        <c:crosses val="autoZero"/>
        <c:auto val="0"/>
        <c:lblAlgn val="ctr"/>
        <c:lblOffset val="100"/>
        <c:noMultiLvlLbl val="0"/>
      </c:catAx>
      <c:valAx>
        <c:axId val="786840991"/>
        <c:scaling>
          <c:orientation val="minMax"/>
        </c:scaling>
        <c:delete val="0"/>
        <c:axPos val="l"/>
        <c:numFmt formatCode="#,##0,;\-#,##0,;&quot;-&quot;" sourceLinked="0"/>
        <c:majorTickMark val="out"/>
        <c:minorTickMark val="none"/>
        <c:tickLblPos val="nextTo"/>
        <c:spPr>
          <a:noFill/>
          <a:ln w="9525">
            <a:solidFill>
              <a:srgbClr val="595959"/>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595959"/>
                </a:solidFill>
                <a:latin typeface="Times New Roman" panose="02020603050405020304" pitchFamily="18" charset="0"/>
                <a:ea typeface="Calibri"/>
                <a:cs typeface="Times New Roman" panose="02020603050405020304" pitchFamily="18" charset="0"/>
              </a:defRPr>
            </a:pPr>
            <a:endParaRPr lang="en-US"/>
          </a:p>
        </c:txPr>
        <c:crossAx val="786841951"/>
        <c:crosses val="autoZero"/>
        <c:crossBetween val="between"/>
      </c:valAx>
      <c:spPr>
        <a:noFill/>
        <a:ln>
          <a:noFill/>
        </a:ln>
        <a:effectLst/>
        <a:extLst>
          <a:ext uri="{91240B29-F687-4F45-9708-019B960494DF}">
            <a14:hiddenLine xmlns:a14="http://schemas.microsoft.com/office/drawing/2010/main">
              <a:noFill/>
            </a14:hiddenLine>
          </a:ext>
        </a:extLst>
      </c:spPr>
    </c:plotArea>
    <c:legend>
      <c:legendPos val="b"/>
      <c:legendEntry>
        <c:idx val="4"/>
        <c:delete val="1"/>
      </c:legendEntry>
      <c:overlay val="0"/>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Times New Roman" panose="02020603050405020304" pitchFamily="18" charset="0"/>
              <a:ea typeface="Calibri"/>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800">
          <a:latin typeface="Calibri"/>
          <a:ea typeface="Calibri"/>
          <a:cs typeface="Calibri"/>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'Budget - PREMIUM'!$C$47</c:f>
              <c:strCache>
                <c:ptCount val="1"/>
                <c:pt idx="0">
                  <c:v> Needs </c:v>
                </c:pt>
              </c:strCache>
            </c:strRef>
          </c:tx>
          <c:spPr>
            <a:solidFill>
              <a:schemeClr val="tx2">
                <a:lumMod val="10000"/>
                <a:lumOff val="90000"/>
              </a:schemeClr>
            </a:solidFill>
            <a:ln>
              <a:no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Times New Roman" panose="02020603050405020304" pitchFamily="18" charset="0"/>
                    <a:ea typeface="Calibri"/>
                    <a:cs typeface="Times New Roman" panose="02020603050405020304" pitchFamily="18"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'Budget - PREMIUM'!$SM$5:$UB$5</c:f>
              <c:numCache>
                <c:formatCode>mmm\-yy</c:formatCode>
                <c:ptCount val="42"/>
                <c:pt idx="0">
                  <c:v>45657</c:v>
                </c:pt>
                <c:pt idx="1">
                  <c:v>46022</c:v>
                </c:pt>
                <c:pt idx="2">
                  <c:v>46387</c:v>
                </c:pt>
                <c:pt idx="3">
                  <c:v>46752</c:v>
                </c:pt>
                <c:pt idx="4">
                  <c:v>47118</c:v>
                </c:pt>
                <c:pt idx="5">
                  <c:v>47483</c:v>
                </c:pt>
                <c:pt idx="6">
                  <c:v>47848</c:v>
                </c:pt>
                <c:pt idx="7">
                  <c:v>48213</c:v>
                </c:pt>
                <c:pt idx="8">
                  <c:v>48579</c:v>
                </c:pt>
                <c:pt idx="9">
                  <c:v>48944</c:v>
                </c:pt>
                <c:pt idx="10">
                  <c:v>49309</c:v>
                </c:pt>
                <c:pt idx="11">
                  <c:v>49674</c:v>
                </c:pt>
                <c:pt idx="12">
                  <c:v>50040</c:v>
                </c:pt>
                <c:pt idx="13">
                  <c:v>50405</c:v>
                </c:pt>
                <c:pt idx="14">
                  <c:v>50770</c:v>
                </c:pt>
                <c:pt idx="15">
                  <c:v>51135</c:v>
                </c:pt>
                <c:pt idx="16">
                  <c:v>51501</c:v>
                </c:pt>
                <c:pt idx="17">
                  <c:v>51866</c:v>
                </c:pt>
                <c:pt idx="18">
                  <c:v>52231</c:v>
                </c:pt>
                <c:pt idx="19">
                  <c:v>52596</c:v>
                </c:pt>
                <c:pt idx="20">
                  <c:v>52962</c:v>
                </c:pt>
                <c:pt idx="21">
                  <c:v>53327</c:v>
                </c:pt>
                <c:pt idx="22">
                  <c:v>53692</c:v>
                </c:pt>
                <c:pt idx="23">
                  <c:v>54057</c:v>
                </c:pt>
                <c:pt idx="24">
                  <c:v>54423</c:v>
                </c:pt>
                <c:pt idx="25">
                  <c:v>54788</c:v>
                </c:pt>
                <c:pt idx="26">
                  <c:v>55153</c:v>
                </c:pt>
                <c:pt idx="27">
                  <c:v>55518</c:v>
                </c:pt>
                <c:pt idx="28">
                  <c:v>55884</c:v>
                </c:pt>
                <c:pt idx="29">
                  <c:v>56249</c:v>
                </c:pt>
                <c:pt idx="30">
                  <c:v>56614</c:v>
                </c:pt>
                <c:pt idx="31">
                  <c:v>56979</c:v>
                </c:pt>
                <c:pt idx="32">
                  <c:v>57345</c:v>
                </c:pt>
                <c:pt idx="33">
                  <c:v>57710</c:v>
                </c:pt>
                <c:pt idx="34">
                  <c:v>58075</c:v>
                </c:pt>
                <c:pt idx="35">
                  <c:v>58440</c:v>
                </c:pt>
                <c:pt idx="36">
                  <c:v>58806</c:v>
                </c:pt>
                <c:pt idx="37">
                  <c:v>59171</c:v>
                </c:pt>
                <c:pt idx="38">
                  <c:v>59536</c:v>
                </c:pt>
                <c:pt idx="39">
                  <c:v>59901</c:v>
                </c:pt>
                <c:pt idx="40">
                  <c:v>60267</c:v>
                </c:pt>
                <c:pt idx="41">
                  <c:v>60632</c:v>
                </c:pt>
              </c:numCache>
            </c:numRef>
          </c:cat>
          <c:val>
            <c:numRef>
              <c:f>'Budget - PREMIUM'!$SM$47:$UB$47</c:f>
              <c:numCache>
                <c:formatCode>_-* #,##0_-;\-* #,##0_-;_-* "-"??_-;_-@_-</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4541-4DAE-BCF4-B62EDE995A96}"/>
            </c:ext>
          </c:extLst>
        </c:ser>
        <c:ser>
          <c:idx val="1"/>
          <c:order val="1"/>
          <c:tx>
            <c:strRef>
              <c:f>'Budget - PREMIUM'!$C$48</c:f>
              <c:strCache>
                <c:ptCount val="1"/>
                <c:pt idx="0">
                  <c:v> Fun </c:v>
                </c:pt>
              </c:strCache>
            </c:strRef>
          </c:tx>
          <c:spPr>
            <a:solidFill>
              <a:schemeClr val="bg2">
                <a:lumMod val="40000"/>
                <a:lumOff val="60000"/>
              </a:schemeClr>
            </a:solidFill>
            <a:ln>
              <a:no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'Budget - PREMIUM'!$SM$5:$UB$5</c:f>
              <c:numCache>
                <c:formatCode>mmm\-yy</c:formatCode>
                <c:ptCount val="42"/>
                <c:pt idx="0">
                  <c:v>45657</c:v>
                </c:pt>
                <c:pt idx="1">
                  <c:v>46022</c:v>
                </c:pt>
                <c:pt idx="2">
                  <c:v>46387</c:v>
                </c:pt>
                <c:pt idx="3">
                  <c:v>46752</c:v>
                </c:pt>
                <c:pt idx="4">
                  <c:v>47118</c:v>
                </c:pt>
                <c:pt idx="5">
                  <c:v>47483</c:v>
                </c:pt>
                <c:pt idx="6">
                  <c:v>47848</c:v>
                </c:pt>
                <c:pt idx="7">
                  <c:v>48213</c:v>
                </c:pt>
                <c:pt idx="8">
                  <c:v>48579</c:v>
                </c:pt>
                <c:pt idx="9">
                  <c:v>48944</c:v>
                </c:pt>
                <c:pt idx="10">
                  <c:v>49309</c:v>
                </c:pt>
                <c:pt idx="11">
                  <c:v>49674</c:v>
                </c:pt>
                <c:pt idx="12">
                  <c:v>50040</c:v>
                </c:pt>
                <c:pt idx="13">
                  <c:v>50405</c:v>
                </c:pt>
                <c:pt idx="14">
                  <c:v>50770</c:v>
                </c:pt>
                <c:pt idx="15">
                  <c:v>51135</c:v>
                </c:pt>
                <c:pt idx="16">
                  <c:v>51501</c:v>
                </c:pt>
                <c:pt idx="17">
                  <c:v>51866</c:v>
                </c:pt>
                <c:pt idx="18">
                  <c:v>52231</c:v>
                </c:pt>
                <c:pt idx="19">
                  <c:v>52596</c:v>
                </c:pt>
                <c:pt idx="20">
                  <c:v>52962</c:v>
                </c:pt>
                <c:pt idx="21">
                  <c:v>53327</c:v>
                </c:pt>
                <c:pt idx="22">
                  <c:v>53692</c:v>
                </c:pt>
                <c:pt idx="23">
                  <c:v>54057</c:v>
                </c:pt>
                <c:pt idx="24">
                  <c:v>54423</c:v>
                </c:pt>
                <c:pt idx="25">
                  <c:v>54788</c:v>
                </c:pt>
                <c:pt idx="26">
                  <c:v>55153</c:v>
                </c:pt>
                <c:pt idx="27">
                  <c:v>55518</c:v>
                </c:pt>
                <c:pt idx="28">
                  <c:v>55884</c:v>
                </c:pt>
                <c:pt idx="29">
                  <c:v>56249</c:v>
                </c:pt>
                <c:pt idx="30">
                  <c:v>56614</c:v>
                </c:pt>
                <c:pt idx="31">
                  <c:v>56979</c:v>
                </c:pt>
                <c:pt idx="32">
                  <c:v>57345</c:v>
                </c:pt>
                <c:pt idx="33">
                  <c:v>57710</c:v>
                </c:pt>
                <c:pt idx="34">
                  <c:v>58075</c:v>
                </c:pt>
                <c:pt idx="35">
                  <c:v>58440</c:v>
                </c:pt>
                <c:pt idx="36">
                  <c:v>58806</c:v>
                </c:pt>
                <c:pt idx="37">
                  <c:v>59171</c:v>
                </c:pt>
                <c:pt idx="38">
                  <c:v>59536</c:v>
                </c:pt>
                <c:pt idx="39">
                  <c:v>59901</c:v>
                </c:pt>
                <c:pt idx="40">
                  <c:v>60267</c:v>
                </c:pt>
                <c:pt idx="41">
                  <c:v>60632</c:v>
                </c:pt>
              </c:numCache>
            </c:numRef>
          </c:cat>
          <c:val>
            <c:numRef>
              <c:f>'Budget - PREMIUM'!$SM$48:$UB$48</c:f>
              <c:numCache>
                <c:formatCode>_-* #,##0_-;\-* #,##0_-;_-* "-"??_-;_-@_-</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1-4541-4DAE-BCF4-B62EDE995A96}"/>
            </c:ext>
          </c:extLst>
        </c:ser>
        <c:ser>
          <c:idx val="2"/>
          <c:order val="2"/>
          <c:tx>
            <c:strRef>
              <c:f>'Budget - PREMIUM'!$C$49</c:f>
              <c:strCache>
                <c:ptCount val="1"/>
                <c:pt idx="0">
                  <c:v> Saving &amp; Investing </c:v>
                </c:pt>
              </c:strCache>
            </c:strRef>
          </c:tx>
          <c:spPr>
            <a:solidFill>
              <a:schemeClr val="accent3">
                <a:lumMod val="40000"/>
                <a:lumOff val="60000"/>
              </a:schemeClr>
            </a:solidFill>
            <a:ln>
              <a:no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Times New Roman" panose="02020603050405020304" pitchFamily="18" charset="0"/>
                    <a:ea typeface="Calibri"/>
                    <a:cs typeface="Times New Roman" panose="02020603050405020304" pitchFamily="18"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'Budget - PREMIUM'!$SM$5:$UB$5</c:f>
              <c:numCache>
                <c:formatCode>mmm\-yy</c:formatCode>
                <c:ptCount val="42"/>
                <c:pt idx="0">
                  <c:v>45657</c:v>
                </c:pt>
                <c:pt idx="1">
                  <c:v>46022</c:v>
                </c:pt>
                <c:pt idx="2">
                  <c:v>46387</c:v>
                </c:pt>
                <c:pt idx="3">
                  <c:v>46752</c:v>
                </c:pt>
                <c:pt idx="4">
                  <c:v>47118</c:v>
                </c:pt>
                <c:pt idx="5">
                  <c:v>47483</c:v>
                </c:pt>
                <c:pt idx="6">
                  <c:v>47848</c:v>
                </c:pt>
                <c:pt idx="7">
                  <c:v>48213</c:v>
                </c:pt>
                <c:pt idx="8">
                  <c:v>48579</c:v>
                </c:pt>
                <c:pt idx="9">
                  <c:v>48944</c:v>
                </c:pt>
                <c:pt idx="10">
                  <c:v>49309</c:v>
                </c:pt>
                <c:pt idx="11">
                  <c:v>49674</c:v>
                </c:pt>
                <c:pt idx="12">
                  <c:v>50040</c:v>
                </c:pt>
                <c:pt idx="13">
                  <c:v>50405</c:v>
                </c:pt>
                <c:pt idx="14">
                  <c:v>50770</c:v>
                </c:pt>
                <c:pt idx="15">
                  <c:v>51135</c:v>
                </c:pt>
                <c:pt idx="16">
                  <c:v>51501</c:v>
                </c:pt>
                <c:pt idx="17">
                  <c:v>51866</c:v>
                </c:pt>
                <c:pt idx="18">
                  <c:v>52231</c:v>
                </c:pt>
                <c:pt idx="19">
                  <c:v>52596</c:v>
                </c:pt>
                <c:pt idx="20">
                  <c:v>52962</c:v>
                </c:pt>
                <c:pt idx="21">
                  <c:v>53327</c:v>
                </c:pt>
                <c:pt idx="22">
                  <c:v>53692</c:v>
                </c:pt>
                <c:pt idx="23">
                  <c:v>54057</c:v>
                </c:pt>
                <c:pt idx="24">
                  <c:v>54423</c:v>
                </c:pt>
                <c:pt idx="25">
                  <c:v>54788</c:v>
                </c:pt>
                <c:pt idx="26">
                  <c:v>55153</c:v>
                </c:pt>
                <c:pt idx="27">
                  <c:v>55518</c:v>
                </c:pt>
                <c:pt idx="28">
                  <c:v>55884</c:v>
                </c:pt>
                <c:pt idx="29">
                  <c:v>56249</c:v>
                </c:pt>
                <c:pt idx="30">
                  <c:v>56614</c:v>
                </c:pt>
                <c:pt idx="31">
                  <c:v>56979</c:v>
                </c:pt>
                <c:pt idx="32">
                  <c:v>57345</c:v>
                </c:pt>
                <c:pt idx="33">
                  <c:v>57710</c:v>
                </c:pt>
                <c:pt idx="34">
                  <c:v>58075</c:v>
                </c:pt>
                <c:pt idx="35">
                  <c:v>58440</c:v>
                </c:pt>
                <c:pt idx="36">
                  <c:v>58806</c:v>
                </c:pt>
                <c:pt idx="37">
                  <c:v>59171</c:v>
                </c:pt>
                <c:pt idx="38">
                  <c:v>59536</c:v>
                </c:pt>
                <c:pt idx="39">
                  <c:v>59901</c:v>
                </c:pt>
                <c:pt idx="40">
                  <c:v>60267</c:v>
                </c:pt>
                <c:pt idx="41">
                  <c:v>60632</c:v>
                </c:pt>
              </c:numCache>
            </c:numRef>
          </c:cat>
          <c:val>
            <c:numRef>
              <c:f>'Budget - PREMIUM'!$SM$49:$UB$49</c:f>
              <c:numCache>
                <c:formatCode>_-* #,##0_-;\-* #,##0_-;_-* "-"??_-;_-@_-</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2-4541-4DAE-BCF4-B62EDE995A96}"/>
            </c:ext>
          </c:extLst>
        </c:ser>
        <c:ser>
          <c:idx val="4"/>
          <c:order val="4"/>
          <c:tx>
            <c:strRef>
              <c:f>'Budget - PREMIUM'!$C$51</c:f>
              <c:strCache>
                <c:ptCount val="1"/>
                <c:pt idx="0">
                  <c:v>Total</c:v>
                </c:pt>
              </c:strCache>
            </c:strRef>
          </c:tx>
          <c:spPr>
            <a:noFill/>
            <a:ln>
              <a:noFill/>
            </a:ln>
            <a:effectLst/>
          </c:spPr>
          <c:invertIfNegative val="0"/>
          <c:dLbls>
            <c:numFmt formatCode="#,##0,;\-#,##0,;&quot;-&quot;" sourceLinked="0"/>
            <c:spPr>
              <a:solidFill>
                <a:schemeClr val="lt1"/>
              </a:solidFill>
              <a:ln w="12700" cap="flat" cmpd="sng" algn="ctr">
                <a:solidFill>
                  <a:schemeClr val="tx2"/>
                </a:solidFill>
                <a:prstDash val="solid"/>
                <a:miter lim="800000"/>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dk1"/>
                    </a:solidFill>
                    <a:latin typeface="Times New Roman" panose="02020603050405020304" pitchFamily="18" charset="0"/>
                    <a:ea typeface="+mn-ea"/>
                    <a:cs typeface="Times New Roman" panose="02020603050405020304" pitchFamily="18"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'Budget - PREMIUM'!$SM$5:$UB$5</c:f>
              <c:numCache>
                <c:formatCode>mmm\-yy</c:formatCode>
                <c:ptCount val="42"/>
                <c:pt idx="0">
                  <c:v>45657</c:v>
                </c:pt>
                <c:pt idx="1">
                  <c:v>46022</c:v>
                </c:pt>
                <c:pt idx="2">
                  <c:v>46387</c:v>
                </c:pt>
                <c:pt idx="3">
                  <c:v>46752</c:v>
                </c:pt>
                <c:pt idx="4">
                  <c:v>47118</c:v>
                </c:pt>
                <c:pt idx="5">
                  <c:v>47483</c:v>
                </c:pt>
                <c:pt idx="6">
                  <c:v>47848</c:v>
                </c:pt>
                <c:pt idx="7">
                  <c:v>48213</c:v>
                </c:pt>
                <c:pt idx="8">
                  <c:v>48579</c:v>
                </c:pt>
                <c:pt idx="9">
                  <c:v>48944</c:v>
                </c:pt>
                <c:pt idx="10">
                  <c:v>49309</c:v>
                </c:pt>
                <c:pt idx="11">
                  <c:v>49674</c:v>
                </c:pt>
                <c:pt idx="12">
                  <c:v>50040</c:v>
                </c:pt>
                <c:pt idx="13">
                  <c:v>50405</c:v>
                </c:pt>
                <c:pt idx="14">
                  <c:v>50770</c:v>
                </c:pt>
                <c:pt idx="15">
                  <c:v>51135</c:v>
                </c:pt>
                <c:pt idx="16">
                  <c:v>51501</c:v>
                </c:pt>
                <c:pt idx="17">
                  <c:v>51866</c:v>
                </c:pt>
                <c:pt idx="18">
                  <c:v>52231</c:v>
                </c:pt>
                <c:pt idx="19">
                  <c:v>52596</c:v>
                </c:pt>
                <c:pt idx="20">
                  <c:v>52962</c:v>
                </c:pt>
                <c:pt idx="21">
                  <c:v>53327</c:v>
                </c:pt>
                <c:pt idx="22">
                  <c:v>53692</c:v>
                </c:pt>
                <c:pt idx="23">
                  <c:v>54057</c:v>
                </c:pt>
                <c:pt idx="24">
                  <c:v>54423</c:v>
                </c:pt>
                <c:pt idx="25">
                  <c:v>54788</c:v>
                </c:pt>
                <c:pt idx="26">
                  <c:v>55153</c:v>
                </c:pt>
                <c:pt idx="27">
                  <c:v>55518</c:v>
                </c:pt>
                <c:pt idx="28">
                  <c:v>55884</c:v>
                </c:pt>
                <c:pt idx="29">
                  <c:v>56249</c:v>
                </c:pt>
                <c:pt idx="30">
                  <c:v>56614</c:v>
                </c:pt>
                <c:pt idx="31">
                  <c:v>56979</c:v>
                </c:pt>
                <c:pt idx="32">
                  <c:v>57345</c:v>
                </c:pt>
                <c:pt idx="33">
                  <c:v>57710</c:v>
                </c:pt>
                <c:pt idx="34">
                  <c:v>58075</c:v>
                </c:pt>
                <c:pt idx="35">
                  <c:v>58440</c:v>
                </c:pt>
                <c:pt idx="36">
                  <c:v>58806</c:v>
                </c:pt>
                <c:pt idx="37">
                  <c:v>59171</c:v>
                </c:pt>
                <c:pt idx="38">
                  <c:v>59536</c:v>
                </c:pt>
                <c:pt idx="39">
                  <c:v>59901</c:v>
                </c:pt>
                <c:pt idx="40">
                  <c:v>60267</c:v>
                </c:pt>
                <c:pt idx="41">
                  <c:v>60632</c:v>
                </c:pt>
              </c:numCache>
            </c:numRef>
          </c:cat>
          <c:val>
            <c:numRef>
              <c:f>'Budget - PREMIUM'!$SM$51:$UB$51</c:f>
              <c:numCache>
                <c:formatCode>_-* #,##0_-;\-* #,##0_-;_-* "-"??_-;_-@_-</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3-4541-4DAE-BCF4-B62EDE995A96}"/>
            </c:ext>
          </c:extLst>
        </c:ser>
        <c:dLbls>
          <c:dLblPos val="ctr"/>
          <c:showLegendKey val="0"/>
          <c:showVal val="1"/>
          <c:showCatName val="0"/>
          <c:showSerName val="0"/>
          <c:showPercent val="0"/>
          <c:showBubbleSize val="0"/>
        </c:dLbls>
        <c:gapWidth val="150"/>
        <c:overlap val="100"/>
        <c:axId val="786841951"/>
        <c:axId val="786840991"/>
        <c:extLst>
          <c:ext xmlns:c15="http://schemas.microsoft.com/office/drawing/2012/chart" uri="{02D57815-91ED-43cb-92C2-25804820EDAC}">
            <c15:filteredBarSeries>
              <c15:ser>
                <c:idx val="3"/>
                <c:order val="3"/>
                <c:tx>
                  <c:strRef>
                    <c:extLst>
                      <c:ext uri="{02D57815-91ED-43cb-92C2-25804820EDAC}">
                        <c15:formulaRef>
                          <c15:sqref>'Budget - PREMIUM'!$C$50</c15:sqref>
                        </c15:formulaRef>
                      </c:ext>
                    </c:extLst>
                    <c:strCache>
                      <c:ptCount val="1"/>
                      <c:pt idx="0">
                        <c:v>SPARE ROW</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Calibri"/>
                          <a:ea typeface="Calibri"/>
                          <a:cs typeface="Calibri"/>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'Budget - PREMIUM'!$SM$5:$UB$5</c15:sqref>
                        </c15:formulaRef>
                      </c:ext>
                    </c:extLst>
                    <c:numCache>
                      <c:formatCode>mmm\-yy</c:formatCode>
                      <c:ptCount val="42"/>
                      <c:pt idx="0">
                        <c:v>45657</c:v>
                      </c:pt>
                      <c:pt idx="1">
                        <c:v>46022</c:v>
                      </c:pt>
                      <c:pt idx="2">
                        <c:v>46387</c:v>
                      </c:pt>
                      <c:pt idx="3">
                        <c:v>46752</c:v>
                      </c:pt>
                      <c:pt idx="4">
                        <c:v>47118</c:v>
                      </c:pt>
                      <c:pt idx="5">
                        <c:v>47483</c:v>
                      </c:pt>
                      <c:pt idx="6">
                        <c:v>47848</c:v>
                      </c:pt>
                      <c:pt idx="7">
                        <c:v>48213</c:v>
                      </c:pt>
                      <c:pt idx="8">
                        <c:v>48579</c:v>
                      </c:pt>
                      <c:pt idx="9">
                        <c:v>48944</c:v>
                      </c:pt>
                      <c:pt idx="10">
                        <c:v>49309</c:v>
                      </c:pt>
                      <c:pt idx="11">
                        <c:v>49674</c:v>
                      </c:pt>
                      <c:pt idx="12">
                        <c:v>50040</c:v>
                      </c:pt>
                      <c:pt idx="13">
                        <c:v>50405</c:v>
                      </c:pt>
                      <c:pt idx="14">
                        <c:v>50770</c:v>
                      </c:pt>
                      <c:pt idx="15">
                        <c:v>51135</c:v>
                      </c:pt>
                      <c:pt idx="16">
                        <c:v>51501</c:v>
                      </c:pt>
                      <c:pt idx="17">
                        <c:v>51866</c:v>
                      </c:pt>
                      <c:pt idx="18">
                        <c:v>52231</c:v>
                      </c:pt>
                      <c:pt idx="19">
                        <c:v>52596</c:v>
                      </c:pt>
                      <c:pt idx="20">
                        <c:v>52962</c:v>
                      </c:pt>
                      <c:pt idx="21">
                        <c:v>53327</c:v>
                      </c:pt>
                      <c:pt idx="22">
                        <c:v>53692</c:v>
                      </c:pt>
                      <c:pt idx="23">
                        <c:v>54057</c:v>
                      </c:pt>
                      <c:pt idx="24">
                        <c:v>54423</c:v>
                      </c:pt>
                      <c:pt idx="25">
                        <c:v>54788</c:v>
                      </c:pt>
                      <c:pt idx="26">
                        <c:v>55153</c:v>
                      </c:pt>
                      <c:pt idx="27">
                        <c:v>55518</c:v>
                      </c:pt>
                      <c:pt idx="28">
                        <c:v>55884</c:v>
                      </c:pt>
                      <c:pt idx="29">
                        <c:v>56249</c:v>
                      </c:pt>
                      <c:pt idx="30">
                        <c:v>56614</c:v>
                      </c:pt>
                      <c:pt idx="31">
                        <c:v>56979</c:v>
                      </c:pt>
                      <c:pt idx="32">
                        <c:v>57345</c:v>
                      </c:pt>
                      <c:pt idx="33">
                        <c:v>57710</c:v>
                      </c:pt>
                      <c:pt idx="34">
                        <c:v>58075</c:v>
                      </c:pt>
                      <c:pt idx="35">
                        <c:v>58440</c:v>
                      </c:pt>
                      <c:pt idx="36">
                        <c:v>58806</c:v>
                      </c:pt>
                      <c:pt idx="37">
                        <c:v>59171</c:v>
                      </c:pt>
                      <c:pt idx="38">
                        <c:v>59536</c:v>
                      </c:pt>
                      <c:pt idx="39">
                        <c:v>59901</c:v>
                      </c:pt>
                      <c:pt idx="40">
                        <c:v>60267</c:v>
                      </c:pt>
                      <c:pt idx="41">
                        <c:v>60632</c:v>
                      </c:pt>
                    </c:numCache>
                  </c:numRef>
                </c:cat>
                <c:val>
                  <c:numRef>
                    <c:extLst>
                      <c:ext uri="{02D57815-91ED-43cb-92C2-25804820EDAC}">
                        <c15:formulaRef>
                          <c15:sqref>'Budget - PREMIUM'!$SM$50:$UB$50</c15:sqref>
                        </c15:formulaRef>
                      </c:ext>
                    </c:extLst>
                    <c:numCache>
                      <c:formatCode>General</c:formatCode>
                      <c:ptCount val="42"/>
                    </c:numCache>
                  </c:numRef>
                </c:val>
                <c:extLst>
                  <c:ext xmlns:c16="http://schemas.microsoft.com/office/drawing/2014/chart" uri="{C3380CC4-5D6E-409C-BE32-E72D297353CC}">
                    <c16:uniqueId val="{00000004-4541-4DAE-BCF4-B62EDE995A96}"/>
                  </c:ext>
                </c:extLst>
              </c15:ser>
            </c15:filteredBarSeries>
          </c:ext>
        </c:extLst>
      </c:barChart>
      <c:catAx>
        <c:axId val="786841951"/>
        <c:scaling>
          <c:orientation val="minMax"/>
        </c:scaling>
        <c:delete val="0"/>
        <c:axPos val="b"/>
        <c:numFmt formatCode="mmm\-yyyy" sourceLinked="0"/>
        <c:majorTickMark val="out"/>
        <c:minorTickMark val="none"/>
        <c:tickLblPos val="nextTo"/>
        <c:spPr>
          <a:noFill/>
          <a:ln w="9525" cap="flat" cmpd="sng" algn="ctr">
            <a:solidFill>
              <a:srgbClr val="595959"/>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595959"/>
                </a:solidFill>
                <a:latin typeface="Times New Roman" panose="02020603050405020304" pitchFamily="18" charset="0"/>
                <a:ea typeface="Calibri"/>
                <a:cs typeface="Times New Roman" panose="02020603050405020304" pitchFamily="18" charset="0"/>
              </a:defRPr>
            </a:pPr>
            <a:endParaRPr lang="en-US"/>
          </a:p>
        </c:txPr>
        <c:crossAx val="786840991"/>
        <c:crosses val="autoZero"/>
        <c:auto val="0"/>
        <c:lblAlgn val="ctr"/>
        <c:lblOffset val="100"/>
        <c:noMultiLvlLbl val="0"/>
      </c:catAx>
      <c:valAx>
        <c:axId val="786840991"/>
        <c:scaling>
          <c:orientation val="minMax"/>
        </c:scaling>
        <c:delete val="0"/>
        <c:axPos val="l"/>
        <c:numFmt formatCode="#,##0,;\-#,##0,;&quot;-&quot;" sourceLinked="0"/>
        <c:majorTickMark val="out"/>
        <c:minorTickMark val="none"/>
        <c:tickLblPos val="nextTo"/>
        <c:spPr>
          <a:noFill/>
          <a:ln w="9525">
            <a:solidFill>
              <a:srgbClr val="595959"/>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595959"/>
                </a:solidFill>
                <a:latin typeface="Times New Roman" panose="02020603050405020304" pitchFamily="18" charset="0"/>
                <a:ea typeface="Calibri"/>
                <a:cs typeface="Times New Roman" panose="02020603050405020304" pitchFamily="18" charset="0"/>
              </a:defRPr>
            </a:pPr>
            <a:endParaRPr lang="en-US"/>
          </a:p>
        </c:txPr>
        <c:crossAx val="786841951"/>
        <c:crosses val="autoZero"/>
        <c:crossBetween val="between"/>
      </c:valAx>
      <c:spPr>
        <a:noFill/>
        <a:ln>
          <a:noFill/>
        </a:ln>
        <a:effectLst/>
        <a:extLst>
          <a:ext uri="{91240B29-F687-4F45-9708-019B960494DF}">
            <a14:hiddenLine xmlns:a14="http://schemas.microsoft.com/office/drawing/2010/main">
              <a:noFill/>
            </a14:hiddenLine>
          </a:ext>
        </a:ex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1000" b="0" i="0" u="none" strike="noStrike" kern="1200" baseline="0">
              <a:solidFill>
                <a:srgbClr val="595959"/>
              </a:solidFill>
              <a:latin typeface="Times New Roman" panose="02020603050405020304" pitchFamily="18" charset="0"/>
              <a:ea typeface="Calibri"/>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800">
          <a:latin typeface="Calibri"/>
          <a:ea typeface="Calibri"/>
          <a:cs typeface="Calibri"/>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'Budget - PREMIUM'!$C$10</c:f>
              <c:strCache>
                <c:ptCount val="1"/>
                <c:pt idx="0">
                  <c:v> Income Stream 1 </c:v>
                </c:pt>
              </c:strCache>
            </c:strRef>
          </c:tx>
          <c:spPr>
            <a:solidFill>
              <a:schemeClr val="tx2">
                <a:lumMod val="10000"/>
                <a:lumOff val="90000"/>
              </a:schemeClr>
            </a:solidFill>
            <a:ln>
              <a:no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Times New Roman" panose="02020603050405020304" pitchFamily="18" charset="0"/>
                    <a:ea typeface="Calibri"/>
                    <a:cs typeface="Times New Roman" panose="02020603050405020304" pitchFamily="18"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'Budget - PREMIUM'!$SM$5:$UB$5</c:f>
              <c:numCache>
                <c:formatCode>mmm\-yy</c:formatCode>
                <c:ptCount val="42"/>
                <c:pt idx="0">
                  <c:v>45657</c:v>
                </c:pt>
                <c:pt idx="1">
                  <c:v>46022</c:v>
                </c:pt>
                <c:pt idx="2">
                  <c:v>46387</c:v>
                </c:pt>
                <c:pt idx="3">
                  <c:v>46752</c:v>
                </c:pt>
                <c:pt idx="4">
                  <c:v>47118</c:v>
                </c:pt>
                <c:pt idx="5">
                  <c:v>47483</c:v>
                </c:pt>
                <c:pt idx="6">
                  <c:v>47848</c:v>
                </c:pt>
                <c:pt idx="7">
                  <c:v>48213</c:v>
                </c:pt>
                <c:pt idx="8">
                  <c:v>48579</c:v>
                </c:pt>
                <c:pt idx="9">
                  <c:v>48944</c:v>
                </c:pt>
                <c:pt idx="10">
                  <c:v>49309</c:v>
                </c:pt>
                <c:pt idx="11">
                  <c:v>49674</c:v>
                </c:pt>
                <c:pt idx="12">
                  <c:v>50040</c:v>
                </c:pt>
                <c:pt idx="13">
                  <c:v>50405</c:v>
                </c:pt>
                <c:pt idx="14">
                  <c:v>50770</c:v>
                </c:pt>
                <c:pt idx="15">
                  <c:v>51135</c:v>
                </c:pt>
                <c:pt idx="16">
                  <c:v>51501</c:v>
                </c:pt>
                <c:pt idx="17">
                  <c:v>51866</c:v>
                </c:pt>
                <c:pt idx="18">
                  <c:v>52231</c:v>
                </c:pt>
                <c:pt idx="19">
                  <c:v>52596</c:v>
                </c:pt>
                <c:pt idx="20">
                  <c:v>52962</c:v>
                </c:pt>
                <c:pt idx="21">
                  <c:v>53327</c:v>
                </c:pt>
                <c:pt idx="22">
                  <c:v>53692</c:v>
                </c:pt>
                <c:pt idx="23">
                  <c:v>54057</c:v>
                </c:pt>
                <c:pt idx="24">
                  <c:v>54423</c:v>
                </c:pt>
                <c:pt idx="25">
                  <c:v>54788</c:v>
                </c:pt>
                <c:pt idx="26">
                  <c:v>55153</c:v>
                </c:pt>
                <c:pt idx="27">
                  <c:v>55518</c:v>
                </c:pt>
                <c:pt idx="28">
                  <c:v>55884</c:v>
                </c:pt>
                <c:pt idx="29">
                  <c:v>56249</c:v>
                </c:pt>
                <c:pt idx="30">
                  <c:v>56614</c:v>
                </c:pt>
                <c:pt idx="31">
                  <c:v>56979</c:v>
                </c:pt>
                <c:pt idx="32">
                  <c:v>57345</c:v>
                </c:pt>
                <c:pt idx="33">
                  <c:v>57710</c:v>
                </c:pt>
                <c:pt idx="34">
                  <c:v>58075</c:v>
                </c:pt>
                <c:pt idx="35">
                  <c:v>58440</c:v>
                </c:pt>
                <c:pt idx="36">
                  <c:v>58806</c:v>
                </c:pt>
                <c:pt idx="37">
                  <c:v>59171</c:v>
                </c:pt>
                <c:pt idx="38">
                  <c:v>59536</c:v>
                </c:pt>
                <c:pt idx="39">
                  <c:v>59901</c:v>
                </c:pt>
                <c:pt idx="40">
                  <c:v>60267</c:v>
                </c:pt>
                <c:pt idx="41">
                  <c:v>60632</c:v>
                </c:pt>
              </c:numCache>
            </c:numRef>
          </c:cat>
          <c:val>
            <c:numRef>
              <c:f>'Budget - PREMIUM'!$SM$10:$UB$10</c:f>
              <c:numCache>
                <c:formatCode>_-* #,##0_-;\-* #,##0_-;_-* "-"??_-;_-@_-</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A90B-4692-8C23-99EA4C61A7CC}"/>
            </c:ext>
          </c:extLst>
        </c:ser>
        <c:ser>
          <c:idx val="1"/>
          <c:order val="1"/>
          <c:tx>
            <c:strRef>
              <c:f>'Budget - PREMIUM'!$C$11</c:f>
              <c:strCache>
                <c:ptCount val="1"/>
                <c:pt idx="0">
                  <c:v> Income Stream 2 </c:v>
                </c:pt>
              </c:strCache>
            </c:strRef>
          </c:tx>
          <c:spPr>
            <a:solidFill>
              <a:schemeClr val="bg2">
                <a:lumMod val="40000"/>
                <a:lumOff val="60000"/>
              </a:schemeClr>
            </a:solidFill>
            <a:ln>
              <a:no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Times New Roman" panose="02020603050405020304" pitchFamily="18" charset="0"/>
                    <a:ea typeface="Calibri"/>
                    <a:cs typeface="Times New Roman" panose="02020603050405020304" pitchFamily="18"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'Budget - PREMIUM'!$SM$5:$UB$5</c:f>
              <c:numCache>
                <c:formatCode>mmm\-yy</c:formatCode>
                <c:ptCount val="42"/>
                <c:pt idx="0">
                  <c:v>45657</c:v>
                </c:pt>
                <c:pt idx="1">
                  <c:v>46022</c:v>
                </c:pt>
                <c:pt idx="2">
                  <c:v>46387</c:v>
                </c:pt>
                <c:pt idx="3">
                  <c:v>46752</c:v>
                </c:pt>
                <c:pt idx="4">
                  <c:v>47118</c:v>
                </c:pt>
                <c:pt idx="5">
                  <c:v>47483</c:v>
                </c:pt>
                <c:pt idx="6">
                  <c:v>47848</c:v>
                </c:pt>
                <c:pt idx="7">
                  <c:v>48213</c:v>
                </c:pt>
                <c:pt idx="8">
                  <c:v>48579</c:v>
                </c:pt>
                <c:pt idx="9">
                  <c:v>48944</c:v>
                </c:pt>
                <c:pt idx="10">
                  <c:v>49309</c:v>
                </c:pt>
                <c:pt idx="11">
                  <c:v>49674</c:v>
                </c:pt>
                <c:pt idx="12">
                  <c:v>50040</c:v>
                </c:pt>
                <c:pt idx="13">
                  <c:v>50405</c:v>
                </c:pt>
                <c:pt idx="14">
                  <c:v>50770</c:v>
                </c:pt>
                <c:pt idx="15">
                  <c:v>51135</c:v>
                </c:pt>
                <c:pt idx="16">
                  <c:v>51501</c:v>
                </c:pt>
                <c:pt idx="17">
                  <c:v>51866</c:v>
                </c:pt>
                <c:pt idx="18">
                  <c:v>52231</c:v>
                </c:pt>
                <c:pt idx="19">
                  <c:v>52596</c:v>
                </c:pt>
                <c:pt idx="20">
                  <c:v>52962</c:v>
                </c:pt>
                <c:pt idx="21">
                  <c:v>53327</c:v>
                </c:pt>
                <c:pt idx="22">
                  <c:v>53692</c:v>
                </c:pt>
                <c:pt idx="23">
                  <c:v>54057</c:v>
                </c:pt>
                <c:pt idx="24">
                  <c:v>54423</c:v>
                </c:pt>
                <c:pt idx="25">
                  <c:v>54788</c:v>
                </c:pt>
                <c:pt idx="26">
                  <c:v>55153</c:v>
                </c:pt>
                <c:pt idx="27">
                  <c:v>55518</c:v>
                </c:pt>
                <c:pt idx="28">
                  <c:v>55884</c:v>
                </c:pt>
                <c:pt idx="29">
                  <c:v>56249</c:v>
                </c:pt>
                <c:pt idx="30">
                  <c:v>56614</c:v>
                </c:pt>
                <c:pt idx="31">
                  <c:v>56979</c:v>
                </c:pt>
                <c:pt idx="32">
                  <c:v>57345</c:v>
                </c:pt>
                <c:pt idx="33">
                  <c:v>57710</c:v>
                </c:pt>
                <c:pt idx="34">
                  <c:v>58075</c:v>
                </c:pt>
                <c:pt idx="35">
                  <c:v>58440</c:v>
                </c:pt>
                <c:pt idx="36">
                  <c:v>58806</c:v>
                </c:pt>
                <c:pt idx="37">
                  <c:v>59171</c:v>
                </c:pt>
                <c:pt idx="38">
                  <c:v>59536</c:v>
                </c:pt>
                <c:pt idx="39">
                  <c:v>59901</c:v>
                </c:pt>
                <c:pt idx="40">
                  <c:v>60267</c:v>
                </c:pt>
                <c:pt idx="41">
                  <c:v>60632</c:v>
                </c:pt>
              </c:numCache>
            </c:numRef>
          </c:cat>
          <c:val>
            <c:numRef>
              <c:f>'Budget - PREMIUM'!$SM$11:$UB$11</c:f>
              <c:numCache>
                <c:formatCode>_-* #,##0_-;\-* #,##0_-;_-* "-"??_-;_-@_-</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1-A90B-4692-8C23-99EA4C61A7CC}"/>
            </c:ext>
          </c:extLst>
        </c:ser>
        <c:ser>
          <c:idx val="2"/>
          <c:order val="2"/>
          <c:tx>
            <c:strRef>
              <c:f>'Budget - PREMIUM'!$C$12</c:f>
              <c:strCache>
                <c:ptCount val="1"/>
                <c:pt idx="0">
                  <c:v> Income Stream 3 </c:v>
                </c:pt>
              </c:strCache>
            </c:strRef>
          </c:tx>
          <c:spPr>
            <a:solidFill>
              <a:schemeClr val="accent1">
                <a:lumMod val="40000"/>
                <a:lumOff val="60000"/>
              </a:schemeClr>
            </a:solidFill>
            <a:ln>
              <a:noFill/>
            </a:ln>
            <a:effectLst/>
          </c:spPr>
          <c:invertIfNegative val="0"/>
          <c:dLbls>
            <c:numFmt formatCode="#,##0,;\-#,##0,;&quot;-&quot;"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Times New Roman" panose="02020603050405020304" pitchFamily="18" charset="0"/>
                    <a:ea typeface="Calibri"/>
                    <a:cs typeface="Times New Roman" panose="02020603050405020304" pitchFamily="18"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'Budget - PREMIUM'!$SM$5:$UB$5</c:f>
              <c:numCache>
                <c:formatCode>mmm\-yy</c:formatCode>
                <c:ptCount val="42"/>
                <c:pt idx="0">
                  <c:v>45657</c:v>
                </c:pt>
                <c:pt idx="1">
                  <c:v>46022</c:v>
                </c:pt>
                <c:pt idx="2">
                  <c:v>46387</c:v>
                </c:pt>
                <c:pt idx="3">
                  <c:v>46752</c:v>
                </c:pt>
                <c:pt idx="4">
                  <c:v>47118</c:v>
                </c:pt>
                <c:pt idx="5">
                  <c:v>47483</c:v>
                </c:pt>
                <c:pt idx="6">
                  <c:v>47848</c:v>
                </c:pt>
                <c:pt idx="7">
                  <c:v>48213</c:v>
                </c:pt>
                <c:pt idx="8">
                  <c:v>48579</c:v>
                </c:pt>
                <c:pt idx="9">
                  <c:v>48944</c:v>
                </c:pt>
                <c:pt idx="10">
                  <c:v>49309</c:v>
                </c:pt>
                <c:pt idx="11">
                  <c:v>49674</c:v>
                </c:pt>
                <c:pt idx="12">
                  <c:v>50040</c:v>
                </c:pt>
                <c:pt idx="13">
                  <c:v>50405</c:v>
                </c:pt>
                <c:pt idx="14">
                  <c:v>50770</c:v>
                </c:pt>
                <c:pt idx="15">
                  <c:v>51135</c:v>
                </c:pt>
                <c:pt idx="16">
                  <c:v>51501</c:v>
                </c:pt>
                <c:pt idx="17">
                  <c:v>51866</c:v>
                </c:pt>
                <c:pt idx="18">
                  <c:v>52231</c:v>
                </c:pt>
                <c:pt idx="19">
                  <c:v>52596</c:v>
                </c:pt>
                <c:pt idx="20">
                  <c:v>52962</c:v>
                </c:pt>
                <c:pt idx="21">
                  <c:v>53327</c:v>
                </c:pt>
                <c:pt idx="22">
                  <c:v>53692</c:v>
                </c:pt>
                <c:pt idx="23">
                  <c:v>54057</c:v>
                </c:pt>
                <c:pt idx="24">
                  <c:v>54423</c:v>
                </c:pt>
                <c:pt idx="25">
                  <c:v>54788</c:v>
                </c:pt>
                <c:pt idx="26">
                  <c:v>55153</c:v>
                </c:pt>
                <c:pt idx="27">
                  <c:v>55518</c:v>
                </c:pt>
                <c:pt idx="28">
                  <c:v>55884</c:v>
                </c:pt>
                <c:pt idx="29">
                  <c:v>56249</c:v>
                </c:pt>
                <c:pt idx="30">
                  <c:v>56614</c:v>
                </c:pt>
                <c:pt idx="31">
                  <c:v>56979</c:v>
                </c:pt>
                <c:pt idx="32">
                  <c:v>57345</c:v>
                </c:pt>
                <c:pt idx="33">
                  <c:v>57710</c:v>
                </c:pt>
                <c:pt idx="34">
                  <c:v>58075</c:v>
                </c:pt>
                <c:pt idx="35">
                  <c:v>58440</c:v>
                </c:pt>
                <c:pt idx="36">
                  <c:v>58806</c:v>
                </c:pt>
                <c:pt idx="37">
                  <c:v>59171</c:v>
                </c:pt>
                <c:pt idx="38">
                  <c:v>59536</c:v>
                </c:pt>
                <c:pt idx="39">
                  <c:v>59901</c:v>
                </c:pt>
                <c:pt idx="40">
                  <c:v>60267</c:v>
                </c:pt>
                <c:pt idx="41">
                  <c:v>60632</c:v>
                </c:pt>
              </c:numCache>
            </c:numRef>
          </c:cat>
          <c:val>
            <c:numRef>
              <c:f>'Budget - PREMIUM'!$SM$12:$UB$12</c:f>
              <c:numCache>
                <c:formatCode>_-* #,##0_-;\-* #,##0_-;_-* "-"??_-;_-@_-</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2-A90B-4692-8C23-99EA4C61A7CC}"/>
            </c:ext>
          </c:extLst>
        </c:ser>
        <c:ser>
          <c:idx val="3"/>
          <c:order val="3"/>
          <c:tx>
            <c:strRef>
              <c:f>'Budget - PREMIUM'!$C$14</c:f>
              <c:strCache>
                <c:ptCount val="1"/>
                <c:pt idx="0">
                  <c:v> Income Stream - Ad hoc 1 </c:v>
                </c:pt>
              </c:strCache>
            </c:strRef>
          </c:tx>
          <c:spPr>
            <a:solidFill>
              <a:schemeClr val="tx2">
                <a:lumMod val="25000"/>
                <a:lumOff val="75000"/>
              </a:schemeClr>
            </a:solidFill>
            <a:ln>
              <a:noFill/>
            </a:ln>
            <a:effectLst/>
          </c:spPr>
          <c:invertIfNegative val="0"/>
          <c:dLbls>
            <c:dLbl>
              <c:idx val="1"/>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7D27-46F2-AA82-F94DE47A3159}"/>
                </c:ext>
              </c:extLst>
            </c:dLbl>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Calibri"/>
                    <a:ea typeface="Calibri"/>
                    <a:cs typeface="Calibri"/>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'Budget - PREMIUM'!$SM$5:$UB$5</c:f>
              <c:numCache>
                <c:formatCode>mmm\-yy</c:formatCode>
                <c:ptCount val="42"/>
                <c:pt idx="0">
                  <c:v>45657</c:v>
                </c:pt>
                <c:pt idx="1">
                  <c:v>46022</c:v>
                </c:pt>
                <c:pt idx="2">
                  <c:v>46387</c:v>
                </c:pt>
                <c:pt idx="3">
                  <c:v>46752</c:v>
                </c:pt>
                <c:pt idx="4">
                  <c:v>47118</c:v>
                </c:pt>
                <c:pt idx="5">
                  <c:v>47483</c:v>
                </c:pt>
                <c:pt idx="6">
                  <c:v>47848</c:v>
                </c:pt>
                <c:pt idx="7">
                  <c:v>48213</c:v>
                </c:pt>
                <c:pt idx="8">
                  <c:v>48579</c:v>
                </c:pt>
                <c:pt idx="9">
                  <c:v>48944</c:v>
                </c:pt>
                <c:pt idx="10">
                  <c:v>49309</c:v>
                </c:pt>
                <c:pt idx="11">
                  <c:v>49674</c:v>
                </c:pt>
                <c:pt idx="12">
                  <c:v>50040</c:v>
                </c:pt>
                <c:pt idx="13">
                  <c:v>50405</c:v>
                </c:pt>
                <c:pt idx="14">
                  <c:v>50770</c:v>
                </c:pt>
                <c:pt idx="15">
                  <c:v>51135</c:v>
                </c:pt>
                <c:pt idx="16">
                  <c:v>51501</c:v>
                </c:pt>
                <c:pt idx="17">
                  <c:v>51866</c:v>
                </c:pt>
                <c:pt idx="18">
                  <c:v>52231</c:v>
                </c:pt>
                <c:pt idx="19">
                  <c:v>52596</c:v>
                </c:pt>
                <c:pt idx="20">
                  <c:v>52962</c:v>
                </c:pt>
                <c:pt idx="21">
                  <c:v>53327</c:v>
                </c:pt>
                <c:pt idx="22">
                  <c:v>53692</c:v>
                </c:pt>
                <c:pt idx="23">
                  <c:v>54057</c:v>
                </c:pt>
                <c:pt idx="24">
                  <c:v>54423</c:v>
                </c:pt>
                <c:pt idx="25">
                  <c:v>54788</c:v>
                </c:pt>
                <c:pt idx="26">
                  <c:v>55153</c:v>
                </c:pt>
                <c:pt idx="27">
                  <c:v>55518</c:v>
                </c:pt>
                <c:pt idx="28">
                  <c:v>55884</c:v>
                </c:pt>
                <c:pt idx="29">
                  <c:v>56249</c:v>
                </c:pt>
                <c:pt idx="30">
                  <c:v>56614</c:v>
                </c:pt>
                <c:pt idx="31">
                  <c:v>56979</c:v>
                </c:pt>
                <c:pt idx="32">
                  <c:v>57345</c:v>
                </c:pt>
                <c:pt idx="33">
                  <c:v>57710</c:v>
                </c:pt>
                <c:pt idx="34">
                  <c:v>58075</c:v>
                </c:pt>
                <c:pt idx="35">
                  <c:v>58440</c:v>
                </c:pt>
                <c:pt idx="36">
                  <c:v>58806</c:v>
                </c:pt>
                <c:pt idx="37">
                  <c:v>59171</c:v>
                </c:pt>
                <c:pt idx="38">
                  <c:v>59536</c:v>
                </c:pt>
                <c:pt idx="39">
                  <c:v>59901</c:v>
                </c:pt>
                <c:pt idx="40">
                  <c:v>60267</c:v>
                </c:pt>
                <c:pt idx="41">
                  <c:v>60632</c:v>
                </c:pt>
              </c:numCache>
            </c:numRef>
          </c:cat>
          <c:val>
            <c:numRef>
              <c:f>'Budget - PREMIUM'!$SM$14:$UB$14</c:f>
              <c:numCache>
                <c:formatCode>_-* #,##0_-;\-* #,##0_-;_-* "-"??_-;_-@_-</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xmlns:c15="http://schemas.microsoft.com/office/drawing/2012/chart">
            <c:ext xmlns:c16="http://schemas.microsoft.com/office/drawing/2014/chart" uri="{C3380CC4-5D6E-409C-BE32-E72D297353CC}">
              <c16:uniqueId val="{00000003-A90B-4692-8C23-99EA4C61A7CC}"/>
            </c:ext>
          </c:extLst>
        </c:ser>
        <c:ser>
          <c:idx val="4"/>
          <c:order val="4"/>
          <c:tx>
            <c:strRef>
              <c:f>'Budget - PREMIUM'!$C$15</c:f>
              <c:strCache>
                <c:ptCount val="1"/>
                <c:pt idx="0">
                  <c:v> Income Stream - Ad hoc 2 </c:v>
                </c:pt>
              </c:strCache>
            </c:strRef>
          </c:tx>
          <c:spPr>
            <a:solidFill>
              <a:schemeClr val="bg2">
                <a:lumMod val="60000"/>
                <a:lumOff val="40000"/>
              </a:schemeClr>
            </a:solidFill>
            <a:ln>
              <a:noFill/>
            </a:ln>
            <a:effectLst/>
          </c:spPr>
          <c:invertIfNegative val="0"/>
          <c:dLbls>
            <c:numFmt formatCode="#,##0,;\-#,##0,;&quot;-&quot;" sourceLinked="0"/>
            <c:spPr>
              <a:solidFill>
                <a:schemeClr val="lt1"/>
              </a:solidFill>
              <a:ln w="12700" cap="flat" cmpd="sng" algn="ctr">
                <a:solidFill>
                  <a:schemeClr val="tx2"/>
                </a:solidFill>
                <a:prstDash val="solid"/>
                <a:miter lim="800000"/>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dk1"/>
                    </a:solidFill>
                    <a:latin typeface="Times New Roman" panose="02020603050405020304" pitchFamily="18" charset="0"/>
                    <a:ea typeface="+mn-ea"/>
                    <a:cs typeface="Times New Roman" panose="02020603050405020304" pitchFamily="18"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'Budget - PREMIUM'!$SM$5:$UB$5</c:f>
              <c:numCache>
                <c:formatCode>mmm\-yy</c:formatCode>
                <c:ptCount val="42"/>
                <c:pt idx="0">
                  <c:v>45657</c:v>
                </c:pt>
                <c:pt idx="1">
                  <c:v>46022</c:v>
                </c:pt>
                <c:pt idx="2">
                  <c:v>46387</c:v>
                </c:pt>
                <c:pt idx="3">
                  <c:v>46752</c:v>
                </c:pt>
                <c:pt idx="4">
                  <c:v>47118</c:v>
                </c:pt>
                <c:pt idx="5">
                  <c:v>47483</c:v>
                </c:pt>
                <c:pt idx="6">
                  <c:v>47848</c:v>
                </c:pt>
                <c:pt idx="7">
                  <c:v>48213</c:v>
                </c:pt>
                <c:pt idx="8">
                  <c:v>48579</c:v>
                </c:pt>
                <c:pt idx="9">
                  <c:v>48944</c:v>
                </c:pt>
                <c:pt idx="10">
                  <c:v>49309</c:v>
                </c:pt>
                <c:pt idx="11">
                  <c:v>49674</c:v>
                </c:pt>
                <c:pt idx="12">
                  <c:v>50040</c:v>
                </c:pt>
                <c:pt idx="13">
                  <c:v>50405</c:v>
                </c:pt>
                <c:pt idx="14">
                  <c:v>50770</c:v>
                </c:pt>
                <c:pt idx="15">
                  <c:v>51135</c:v>
                </c:pt>
                <c:pt idx="16">
                  <c:v>51501</c:v>
                </c:pt>
                <c:pt idx="17">
                  <c:v>51866</c:v>
                </c:pt>
                <c:pt idx="18">
                  <c:v>52231</c:v>
                </c:pt>
                <c:pt idx="19">
                  <c:v>52596</c:v>
                </c:pt>
                <c:pt idx="20">
                  <c:v>52962</c:v>
                </c:pt>
                <c:pt idx="21">
                  <c:v>53327</c:v>
                </c:pt>
                <c:pt idx="22">
                  <c:v>53692</c:v>
                </c:pt>
                <c:pt idx="23">
                  <c:v>54057</c:v>
                </c:pt>
                <c:pt idx="24">
                  <c:v>54423</c:v>
                </c:pt>
                <c:pt idx="25">
                  <c:v>54788</c:v>
                </c:pt>
                <c:pt idx="26">
                  <c:v>55153</c:v>
                </c:pt>
                <c:pt idx="27">
                  <c:v>55518</c:v>
                </c:pt>
                <c:pt idx="28">
                  <c:v>55884</c:v>
                </c:pt>
                <c:pt idx="29">
                  <c:v>56249</c:v>
                </c:pt>
                <c:pt idx="30">
                  <c:v>56614</c:v>
                </c:pt>
                <c:pt idx="31">
                  <c:v>56979</c:v>
                </c:pt>
                <c:pt idx="32">
                  <c:v>57345</c:v>
                </c:pt>
                <c:pt idx="33">
                  <c:v>57710</c:v>
                </c:pt>
                <c:pt idx="34">
                  <c:v>58075</c:v>
                </c:pt>
                <c:pt idx="35">
                  <c:v>58440</c:v>
                </c:pt>
                <c:pt idx="36">
                  <c:v>58806</c:v>
                </c:pt>
                <c:pt idx="37">
                  <c:v>59171</c:v>
                </c:pt>
                <c:pt idx="38">
                  <c:v>59536</c:v>
                </c:pt>
                <c:pt idx="39">
                  <c:v>59901</c:v>
                </c:pt>
                <c:pt idx="40">
                  <c:v>60267</c:v>
                </c:pt>
                <c:pt idx="41">
                  <c:v>60632</c:v>
                </c:pt>
              </c:numCache>
            </c:numRef>
          </c:cat>
          <c:val>
            <c:numRef>
              <c:f>'Budget - PREMIUM'!$SM$15:$UB$15</c:f>
              <c:numCache>
                <c:formatCode>_-* #,##0_-;\-* #,##0_-;_-* "-"??_-;_-@_-</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4-A90B-4692-8C23-99EA4C61A7CC}"/>
            </c:ext>
          </c:extLst>
        </c:ser>
        <c:ser>
          <c:idx val="5"/>
          <c:order val="5"/>
          <c:tx>
            <c:strRef>
              <c:f>'Budget - PREMIUM'!$C$16</c:f>
              <c:strCache>
                <c:ptCount val="1"/>
                <c:pt idx="0">
                  <c:v> Income Stream - Ad hoc 3 </c:v>
                </c:pt>
              </c:strCache>
            </c:strRef>
          </c:tx>
          <c:spPr>
            <a:solidFill>
              <a:schemeClr val="accent1">
                <a:lumMod val="40000"/>
                <a:lumOff val="60000"/>
              </a:schemeClr>
            </a:solidFill>
            <a:ln>
              <a:noFill/>
            </a:ln>
            <a:effectLst/>
          </c:spPr>
          <c:invertIfNegative val="0"/>
          <c:dLbls>
            <c:dLbl>
              <c:idx val="1"/>
              <c:numFmt formatCode="#,##0,;\-#,##0,;&quot;-&quot;"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Calibri"/>
                      <a:ea typeface="Calibri"/>
                      <a:cs typeface="Calibri"/>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7D27-46F2-AA82-F94DE47A3159}"/>
                </c:ext>
              </c:extLst>
            </c:dLbl>
            <c:numFmt formatCode="#,##0,;\-#,##0,;&quot;-&quot;" sourceLinked="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Calibri"/>
                    <a:ea typeface="Calibri"/>
                    <a:cs typeface="Calibri"/>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'Budget - PREMIUM'!$SM$5:$UB$5</c:f>
              <c:numCache>
                <c:formatCode>mmm\-yy</c:formatCode>
                <c:ptCount val="42"/>
                <c:pt idx="0">
                  <c:v>45657</c:v>
                </c:pt>
                <c:pt idx="1">
                  <c:v>46022</c:v>
                </c:pt>
                <c:pt idx="2">
                  <c:v>46387</c:v>
                </c:pt>
                <c:pt idx="3">
                  <c:v>46752</c:v>
                </c:pt>
                <c:pt idx="4">
                  <c:v>47118</c:v>
                </c:pt>
                <c:pt idx="5">
                  <c:v>47483</c:v>
                </c:pt>
                <c:pt idx="6">
                  <c:v>47848</c:v>
                </c:pt>
                <c:pt idx="7">
                  <c:v>48213</c:v>
                </c:pt>
                <c:pt idx="8">
                  <c:v>48579</c:v>
                </c:pt>
                <c:pt idx="9">
                  <c:v>48944</c:v>
                </c:pt>
                <c:pt idx="10">
                  <c:v>49309</c:v>
                </c:pt>
                <c:pt idx="11">
                  <c:v>49674</c:v>
                </c:pt>
                <c:pt idx="12">
                  <c:v>50040</c:v>
                </c:pt>
                <c:pt idx="13">
                  <c:v>50405</c:v>
                </c:pt>
                <c:pt idx="14">
                  <c:v>50770</c:v>
                </c:pt>
                <c:pt idx="15">
                  <c:v>51135</c:v>
                </c:pt>
                <c:pt idx="16">
                  <c:v>51501</c:v>
                </c:pt>
                <c:pt idx="17">
                  <c:v>51866</c:v>
                </c:pt>
                <c:pt idx="18">
                  <c:v>52231</c:v>
                </c:pt>
                <c:pt idx="19">
                  <c:v>52596</c:v>
                </c:pt>
                <c:pt idx="20">
                  <c:v>52962</c:v>
                </c:pt>
                <c:pt idx="21">
                  <c:v>53327</c:v>
                </c:pt>
                <c:pt idx="22">
                  <c:v>53692</c:v>
                </c:pt>
                <c:pt idx="23">
                  <c:v>54057</c:v>
                </c:pt>
                <c:pt idx="24">
                  <c:v>54423</c:v>
                </c:pt>
                <c:pt idx="25">
                  <c:v>54788</c:v>
                </c:pt>
                <c:pt idx="26">
                  <c:v>55153</c:v>
                </c:pt>
                <c:pt idx="27">
                  <c:v>55518</c:v>
                </c:pt>
                <c:pt idx="28">
                  <c:v>55884</c:v>
                </c:pt>
                <c:pt idx="29">
                  <c:v>56249</c:v>
                </c:pt>
                <c:pt idx="30">
                  <c:v>56614</c:v>
                </c:pt>
                <c:pt idx="31">
                  <c:v>56979</c:v>
                </c:pt>
                <c:pt idx="32">
                  <c:v>57345</c:v>
                </c:pt>
                <c:pt idx="33">
                  <c:v>57710</c:v>
                </c:pt>
                <c:pt idx="34">
                  <c:v>58075</c:v>
                </c:pt>
                <c:pt idx="35">
                  <c:v>58440</c:v>
                </c:pt>
                <c:pt idx="36">
                  <c:v>58806</c:v>
                </c:pt>
                <c:pt idx="37">
                  <c:v>59171</c:v>
                </c:pt>
                <c:pt idx="38">
                  <c:v>59536</c:v>
                </c:pt>
                <c:pt idx="39">
                  <c:v>59901</c:v>
                </c:pt>
                <c:pt idx="40">
                  <c:v>60267</c:v>
                </c:pt>
                <c:pt idx="41">
                  <c:v>60632</c:v>
                </c:pt>
              </c:numCache>
            </c:numRef>
          </c:cat>
          <c:val>
            <c:numRef>
              <c:f>'Budget - PREMIUM'!$SM$16:$UB$16</c:f>
              <c:numCache>
                <c:formatCode>_-* #,##0_-;\-* #,##0_-;_-* "-"??_-;_-@_-</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5-A90B-4692-8C23-99EA4C61A7CC}"/>
            </c:ext>
          </c:extLst>
        </c:ser>
        <c:ser>
          <c:idx val="7"/>
          <c:order val="7"/>
          <c:tx>
            <c:strRef>
              <c:f>'Budget - PREMIUM'!$C$18</c:f>
              <c:strCache>
                <c:ptCount val="1"/>
                <c:pt idx="0">
                  <c:v>Total Income</c:v>
                </c:pt>
              </c:strCache>
            </c:strRef>
          </c:tx>
          <c:spPr>
            <a:noFill/>
            <a:ln>
              <a:noFill/>
            </a:ln>
            <a:effectLst/>
          </c:spPr>
          <c:invertIfNegative val="0"/>
          <c:dLbls>
            <c:numFmt formatCode="#,##0,;\-#,##0,;&quot;-&quot;" sourceLinked="0"/>
            <c:spPr>
              <a:solidFill>
                <a:schemeClr val="lt1"/>
              </a:solidFill>
              <a:ln w="12700" cap="flat" cmpd="sng" algn="ctr">
                <a:solidFill>
                  <a:schemeClr val="tx2"/>
                </a:solidFill>
                <a:prstDash val="solid"/>
                <a:miter lim="800000"/>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dk1"/>
                    </a:solidFill>
                    <a:latin typeface="Times New Roman" panose="02020603050405020304" pitchFamily="18" charset="0"/>
                    <a:ea typeface="+mn-ea"/>
                    <a:cs typeface="Times New Roman" panose="02020603050405020304" pitchFamily="18"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'Budget - PREMIUM'!$SM$5:$UB$5</c:f>
              <c:numCache>
                <c:formatCode>mmm\-yy</c:formatCode>
                <c:ptCount val="42"/>
                <c:pt idx="0">
                  <c:v>45657</c:v>
                </c:pt>
                <c:pt idx="1">
                  <c:v>46022</c:v>
                </c:pt>
                <c:pt idx="2">
                  <c:v>46387</c:v>
                </c:pt>
                <c:pt idx="3">
                  <c:v>46752</c:v>
                </c:pt>
                <c:pt idx="4">
                  <c:v>47118</c:v>
                </c:pt>
                <c:pt idx="5">
                  <c:v>47483</c:v>
                </c:pt>
                <c:pt idx="6">
                  <c:v>47848</c:v>
                </c:pt>
                <c:pt idx="7">
                  <c:v>48213</c:v>
                </c:pt>
                <c:pt idx="8">
                  <c:v>48579</c:v>
                </c:pt>
                <c:pt idx="9">
                  <c:v>48944</c:v>
                </c:pt>
                <c:pt idx="10">
                  <c:v>49309</c:v>
                </c:pt>
                <c:pt idx="11">
                  <c:v>49674</c:v>
                </c:pt>
                <c:pt idx="12">
                  <c:v>50040</c:v>
                </c:pt>
                <c:pt idx="13">
                  <c:v>50405</c:v>
                </c:pt>
                <c:pt idx="14">
                  <c:v>50770</c:v>
                </c:pt>
                <c:pt idx="15">
                  <c:v>51135</c:v>
                </c:pt>
                <c:pt idx="16">
                  <c:v>51501</c:v>
                </c:pt>
                <c:pt idx="17">
                  <c:v>51866</c:v>
                </c:pt>
                <c:pt idx="18">
                  <c:v>52231</c:v>
                </c:pt>
                <c:pt idx="19">
                  <c:v>52596</c:v>
                </c:pt>
                <c:pt idx="20">
                  <c:v>52962</c:v>
                </c:pt>
                <c:pt idx="21">
                  <c:v>53327</c:v>
                </c:pt>
                <c:pt idx="22">
                  <c:v>53692</c:v>
                </c:pt>
                <c:pt idx="23">
                  <c:v>54057</c:v>
                </c:pt>
                <c:pt idx="24">
                  <c:v>54423</c:v>
                </c:pt>
                <c:pt idx="25">
                  <c:v>54788</c:v>
                </c:pt>
                <c:pt idx="26">
                  <c:v>55153</c:v>
                </c:pt>
                <c:pt idx="27">
                  <c:v>55518</c:v>
                </c:pt>
                <c:pt idx="28">
                  <c:v>55884</c:v>
                </c:pt>
                <c:pt idx="29">
                  <c:v>56249</c:v>
                </c:pt>
                <c:pt idx="30">
                  <c:v>56614</c:v>
                </c:pt>
                <c:pt idx="31">
                  <c:v>56979</c:v>
                </c:pt>
                <c:pt idx="32">
                  <c:v>57345</c:v>
                </c:pt>
                <c:pt idx="33">
                  <c:v>57710</c:v>
                </c:pt>
                <c:pt idx="34">
                  <c:v>58075</c:v>
                </c:pt>
                <c:pt idx="35">
                  <c:v>58440</c:v>
                </c:pt>
                <c:pt idx="36">
                  <c:v>58806</c:v>
                </c:pt>
                <c:pt idx="37">
                  <c:v>59171</c:v>
                </c:pt>
                <c:pt idx="38">
                  <c:v>59536</c:v>
                </c:pt>
                <c:pt idx="39">
                  <c:v>59901</c:v>
                </c:pt>
                <c:pt idx="40">
                  <c:v>60267</c:v>
                </c:pt>
                <c:pt idx="41">
                  <c:v>60632</c:v>
                </c:pt>
              </c:numCache>
            </c:numRef>
          </c:cat>
          <c:val>
            <c:numRef>
              <c:f>'Budget - PREMIUM'!$SM$18:$UB$18</c:f>
              <c:numCache>
                <c:formatCode>_-* #,##0_-;\-* #,##0_-;_-* "-"??_-;_-@_-</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7-A90B-4692-8C23-99EA4C61A7CC}"/>
            </c:ext>
          </c:extLst>
        </c:ser>
        <c:dLbls>
          <c:dLblPos val="ctr"/>
          <c:showLegendKey val="0"/>
          <c:showVal val="1"/>
          <c:showCatName val="0"/>
          <c:showSerName val="0"/>
          <c:showPercent val="0"/>
          <c:showBubbleSize val="0"/>
        </c:dLbls>
        <c:gapWidth val="150"/>
        <c:overlap val="100"/>
        <c:axId val="786841951"/>
        <c:axId val="786840991"/>
        <c:extLst>
          <c:ext xmlns:c15="http://schemas.microsoft.com/office/drawing/2012/chart" uri="{02D57815-91ED-43cb-92C2-25804820EDAC}">
            <c15:filteredBarSeries>
              <c15:ser>
                <c:idx val="6"/>
                <c:order val="6"/>
                <c:tx>
                  <c:strRef>
                    <c:extLst>
                      <c:ext uri="{02D57815-91ED-43cb-92C2-25804820EDAC}">
                        <c15:formulaRef>
                          <c15:sqref>'Budget - PREMIUM'!$C$17</c15:sqref>
                        </c15:formulaRef>
                      </c:ext>
                    </c:extLst>
                    <c:strCache>
                      <c:ptCount val="1"/>
                      <c:pt idx="0">
                        <c:v>SPARE ROW</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Calibri"/>
                          <a:ea typeface="Calibri"/>
                          <a:cs typeface="Calibri"/>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'Budget - PREMIUM'!$SM$5:$UB$5</c15:sqref>
                        </c15:formulaRef>
                      </c:ext>
                    </c:extLst>
                    <c:numCache>
                      <c:formatCode>mmm\-yy</c:formatCode>
                      <c:ptCount val="42"/>
                      <c:pt idx="0">
                        <c:v>45657</c:v>
                      </c:pt>
                      <c:pt idx="1">
                        <c:v>46022</c:v>
                      </c:pt>
                      <c:pt idx="2">
                        <c:v>46387</c:v>
                      </c:pt>
                      <c:pt idx="3">
                        <c:v>46752</c:v>
                      </c:pt>
                      <c:pt idx="4">
                        <c:v>47118</c:v>
                      </c:pt>
                      <c:pt idx="5">
                        <c:v>47483</c:v>
                      </c:pt>
                      <c:pt idx="6">
                        <c:v>47848</c:v>
                      </c:pt>
                      <c:pt idx="7">
                        <c:v>48213</c:v>
                      </c:pt>
                      <c:pt idx="8">
                        <c:v>48579</c:v>
                      </c:pt>
                      <c:pt idx="9">
                        <c:v>48944</c:v>
                      </c:pt>
                      <c:pt idx="10">
                        <c:v>49309</c:v>
                      </c:pt>
                      <c:pt idx="11">
                        <c:v>49674</c:v>
                      </c:pt>
                      <c:pt idx="12">
                        <c:v>50040</c:v>
                      </c:pt>
                      <c:pt idx="13">
                        <c:v>50405</c:v>
                      </c:pt>
                      <c:pt idx="14">
                        <c:v>50770</c:v>
                      </c:pt>
                      <c:pt idx="15">
                        <c:v>51135</c:v>
                      </c:pt>
                      <c:pt idx="16">
                        <c:v>51501</c:v>
                      </c:pt>
                      <c:pt idx="17">
                        <c:v>51866</c:v>
                      </c:pt>
                      <c:pt idx="18">
                        <c:v>52231</c:v>
                      </c:pt>
                      <c:pt idx="19">
                        <c:v>52596</c:v>
                      </c:pt>
                      <c:pt idx="20">
                        <c:v>52962</c:v>
                      </c:pt>
                      <c:pt idx="21">
                        <c:v>53327</c:v>
                      </c:pt>
                      <c:pt idx="22">
                        <c:v>53692</c:v>
                      </c:pt>
                      <c:pt idx="23">
                        <c:v>54057</c:v>
                      </c:pt>
                      <c:pt idx="24">
                        <c:v>54423</c:v>
                      </c:pt>
                      <c:pt idx="25">
                        <c:v>54788</c:v>
                      </c:pt>
                      <c:pt idx="26">
                        <c:v>55153</c:v>
                      </c:pt>
                      <c:pt idx="27">
                        <c:v>55518</c:v>
                      </c:pt>
                      <c:pt idx="28">
                        <c:v>55884</c:v>
                      </c:pt>
                      <c:pt idx="29">
                        <c:v>56249</c:v>
                      </c:pt>
                      <c:pt idx="30">
                        <c:v>56614</c:v>
                      </c:pt>
                      <c:pt idx="31">
                        <c:v>56979</c:v>
                      </c:pt>
                      <c:pt idx="32">
                        <c:v>57345</c:v>
                      </c:pt>
                      <c:pt idx="33">
                        <c:v>57710</c:v>
                      </c:pt>
                      <c:pt idx="34">
                        <c:v>58075</c:v>
                      </c:pt>
                      <c:pt idx="35">
                        <c:v>58440</c:v>
                      </c:pt>
                      <c:pt idx="36">
                        <c:v>58806</c:v>
                      </c:pt>
                      <c:pt idx="37">
                        <c:v>59171</c:v>
                      </c:pt>
                      <c:pt idx="38">
                        <c:v>59536</c:v>
                      </c:pt>
                      <c:pt idx="39">
                        <c:v>59901</c:v>
                      </c:pt>
                      <c:pt idx="40">
                        <c:v>60267</c:v>
                      </c:pt>
                      <c:pt idx="41">
                        <c:v>60632</c:v>
                      </c:pt>
                    </c:numCache>
                  </c:numRef>
                </c:cat>
                <c:val>
                  <c:numRef>
                    <c:extLst>
                      <c:ext uri="{02D57815-91ED-43cb-92C2-25804820EDAC}">
                        <c15:formulaRef>
                          <c15:sqref>'Budget - PREMIUM'!$SM$17:$UB$17</c15:sqref>
                        </c15:formulaRef>
                      </c:ext>
                    </c:extLst>
                    <c:numCache>
                      <c:formatCode>mmm\-yy</c:formatCode>
                      <c:ptCount val="42"/>
                    </c:numCache>
                  </c:numRef>
                </c:val>
                <c:extLst>
                  <c:ext xmlns:c16="http://schemas.microsoft.com/office/drawing/2014/chart" uri="{C3380CC4-5D6E-409C-BE32-E72D297353CC}">
                    <c16:uniqueId val="{00000006-A90B-4692-8C23-99EA4C61A7CC}"/>
                  </c:ext>
                </c:extLst>
              </c15:ser>
            </c15:filteredBarSeries>
          </c:ext>
        </c:extLst>
      </c:barChart>
      <c:catAx>
        <c:axId val="786841951"/>
        <c:scaling>
          <c:orientation val="minMax"/>
        </c:scaling>
        <c:delete val="0"/>
        <c:axPos val="b"/>
        <c:numFmt formatCode="mmm\-yyyy" sourceLinked="0"/>
        <c:majorTickMark val="out"/>
        <c:minorTickMark val="none"/>
        <c:tickLblPos val="nextTo"/>
        <c:spPr>
          <a:noFill/>
          <a:ln w="9525" cap="flat" cmpd="sng" algn="ctr">
            <a:solidFill>
              <a:srgbClr val="595959"/>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00" b="0" i="0" u="none" strike="noStrike" kern="1200" baseline="0">
                <a:solidFill>
                  <a:srgbClr val="595959"/>
                </a:solidFill>
                <a:latin typeface="Times New Roman" panose="02020603050405020304" pitchFamily="18" charset="0"/>
                <a:ea typeface="Calibri"/>
                <a:cs typeface="Times New Roman" panose="02020603050405020304" pitchFamily="18" charset="0"/>
              </a:defRPr>
            </a:pPr>
            <a:endParaRPr lang="en-US"/>
          </a:p>
        </c:txPr>
        <c:crossAx val="786840991"/>
        <c:crosses val="autoZero"/>
        <c:auto val="0"/>
        <c:lblAlgn val="ctr"/>
        <c:lblOffset val="100"/>
        <c:noMultiLvlLbl val="0"/>
      </c:catAx>
      <c:valAx>
        <c:axId val="786840991"/>
        <c:scaling>
          <c:orientation val="minMax"/>
        </c:scaling>
        <c:delete val="0"/>
        <c:axPos val="l"/>
        <c:numFmt formatCode="#,##0,;\-#,##0,;&quot;-&quot;" sourceLinked="0"/>
        <c:majorTickMark val="out"/>
        <c:minorTickMark val="none"/>
        <c:tickLblPos val="nextTo"/>
        <c:spPr>
          <a:noFill/>
          <a:ln w="9525">
            <a:solidFill>
              <a:srgbClr val="595959"/>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595959"/>
                </a:solidFill>
                <a:latin typeface="Times New Roman" panose="02020603050405020304" pitchFamily="18" charset="0"/>
                <a:ea typeface="Calibri"/>
                <a:cs typeface="Times New Roman" panose="02020603050405020304" pitchFamily="18" charset="0"/>
              </a:defRPr>
            </a:pPr>
            <a:endParaRPr lang="en-US"/>
          </a:p>
        </c:txPr>
        <c:crossAx val="786841951"/>
        <c:crosses val="autoZero"/>
        <c:crossBetween val="between"/>
      </c:valAx>
      <c:spPr>
        <a:noFill/>
        <a:ln>
          <a:noFill/>
        </a:ln>
        <a:effectLst/>
        <a:extLst>
          <a:ext uri="{91240B29-F687-4F45-9708-019B960494DF}">
            <a14:hiddenLine xmlns:a14="http://schemas.microsoft.com/office/drawing/2010/main">
              <a:noFill/>
            </a14:hiddenLine>
          </a:ext>
        </a:extLst>
      </c:spPr>
    </c:plotArea>
    <c:legend>
      <c:legendPos val="b"/>
      <c:legendEntry>
        <c:idx val="6"/>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imes New Roman" panose="02020603050405020304" pitchFamily="18" charset="0"/>
              <a:ea typeface="Calibri"/>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800">
          <a:latin typeface="Calibri"/>
          <a:ea typeface="Calibri"/>
          <a:cs typeface="Calibri"/>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31" fmlaLink="'Scenario Manager'!$C$9" fmlaRange="'Budget - PREMIUM'!$C$130:$C$133" noThreeD="1" sel="2" val="0"/>
</file>

<file path=xl/ctrlProps/ctrlProp2.xml><?xml version="1.0" encoding="utf-8"?>
<formControlPr xmlns="http://schemas.microsoft.com/office/spreadsheetml/2009/9/main" objectType="Drop" dropLines="40" dropStyle="combo" dx="31" fmlaLink="'Budget - PREMIUM'!$G$4" fmlaRange="'Budget - PREMIUM'!$C$149:$C$191" noThreeD="1" sel="30" val="4"/>
</file>

<file path=xl/ctrlProps/ctrlProp3.xml><?xml version="1.0" encoding="utf-8"?>
<formControlPr xmlns="http://schemas.microsoft.com/office/spreadsheetml/2009/9/main" objectType="Drop" dropLines="4" dropStyle="combo" dx="31" fmlaLink="$C$9" fmlaRange="'Budget - PREMIUM'!$C$130:$C$133" noThreeD="1" sel="2" val="0"/>
</file>

<file path=xl/ctrlProps/ctrlProp4.xml><?xml version="1.0" encoding="utf-8"?>
<formControlPr xmlns="http://schemas.microsoft.com/office/spreadsheetml/2009/9/main" objectType="Drop" dropLines="4" dropStyle="combo" dx="31" fmlaLink="'Scenario Manager'!$C$9" fmlaRange="'Budget - PREMIUM'!$C$130:$C$133" noThreeD="1" sel="2"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127000</xdr:colOff>
          <xdr:row>2</xdr:row>
          <xdr:rowOff>19050</xdr:rowOff>
        </xdr:from>
        <xdr:to>
          <xdr:col>3</xdr:col>
          <xdr:colOff>1797050</xdr:colOff>
          <xdr:row>3</xdr:row>
          <xdr:rowOff>31750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3</xdr:row>
          <xdr:rowOff>82550</xdr:rowOff>
        </xdr:from>
        <xdr:to>
          <xdr:col>3</xdr:col>
          <xdr:colOff>1797050</xdr:colOff>
          <xdr:row>5</xdr:row>
          <xdr:rowOff>63500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34924</xdr:colOff>
      <xdr:row>13</xdr:row>
      <xdr:rowOff>50799</xdr:rowOff>
    </xdr:from>
    <xdr:to>
      <xdr:col>7</xdr:col>
      <xdr:colOff>2266949</xdr:colOff>
      <xdr:row>27</xdr:row>
      <xdr:rowOff>19050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25400</xdr:colOff>
      <xdr:row>13</xdr:row>
      <xdr:rowOff>57150</xdr:rowOff>
    </xdr:from>
    <xdr:to>
      <xdr:col>4</xdr:col>
      <xdr:colOff>0</xdr:colOff>
      <xdr:row>27</xdr:row>
      <xdr:rowOff>19050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30</xdr:row>
      <xdr:rowOff>95250</xdr:rowOff>
    </xdr:from>
    <xdr:to>
      <xdr:col>8</xdr:col>
      <xdr:colOff>9525</xdr:colOff>
      <xdr:row>47</xdr:row>
      <xdr:rowOff>47625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6350</xdr:colOff>
      <xdr:row>70</xdr:row>
      <xdr:rowOff>50800</xdr:rowOff>
    </xdr:from>
    <xdr:to>
      <xdr:col>7</xdr:col>
      <xdr:colOff>2254250</xdr:colOff>
      <xdr:row>87</xdr:row>
      <xdr:rowOff>19050</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609600</xdr:colOff>
      <xdr:row>50</xdr:row>
      <xdr:rowOff>44450</xdr:rowOff>
    </xdr:from>
    <xdr:to>
      <xdr:col>7</xdr:col>
      <xdr:colOff>2228850</xdr:colOff>
      <xdr:row>67</xdr:row>
      <xdr:rowOff>12700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0.01111</cdr:x>
      <cdr:y>0.01821</cdr:y>
    </cdr:from>
    <cdr:to>
      <cdr:x>0.01111</cdr:x>
      <cdr:y>0.01821</cdr:y>
    </cdr:to>
    <cdr:sp macro="" textlink="">
      <cdr:nvSpPr>
        <cdr:cNvPr id="2" name="#UpSlide#ChartHasBeenCopiedWithUpSlideActive#" hidden="1">
          <a:extLst xmlns:a="http://schemas.openxmlformats.org/drawingml/2006/main">
            <a:ext uri="{FF2B5EF4-FFF2-40B4-BE49-F238E27FC236}">
              <a16:creationId xmlns:a16="http://schemas.microsoft.com/office/drawing/2014/main" id="{61ACA11F-1B8B-6937-5149-75AB79F2ED49}"/>
            </a:ext>
          </a:extLst>
        </cdr:cNvPr>
        <cdr:cNvSpPr/>
      </cdr:nvSpPr>
      <cdr:spPr>
        <a:xfrm xmlns:a="http://schemas.openxmlformats.org/drawingml/2006/main">
          <a:off x="50800" y="50800"/>
          <a:ext cx="0" cy="0"/>
        </a:xfrm>
        <a:prstGeom xmlns:a="http://schemas.openxmlformats.org/drawingml/2006/main" prst="rect">
          <a:avLst/>
        </a:prstGeom>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0.01111</cdr:x>
      <cdr:y>0.01821</cdr:y>
    </cdr:from>
    <cdr:to>
      <cdr:x>0.01111</cdr:x>
      <cdr:y>0.01821</cdr:y>
    </cdr:to>
    <cdr:sp macro="" textlink="">
      <cdr:nvSpPr>
        <cdr:cNvPr id="3" name="UpSlideExportSave" hidden="1">
          <a:extLst xmlns:a="http://schemas.openxmlformats.org/drawingml/2006/main">
            <a:ext uri="{FF2B5EF4-FFF2-40B4-BE49-F238E27FC236}">
              <a16:creationId xmlns:a16="http://schemas.microsoft.com/office/drawing/2014/main" id="{1939337D-189B-1233-B29A-BD38EBEAA753}"/>
            </a:ext>
          </a:extLst>
        </cdr:cNvPr>
        <cdr:cNvSpPr/>
      </cdr:nvSpPr>
      <cdr:spPr>
        <a:xfrm xmlns:a="http://schemas.openxmlformats.org/drawingml/2006/main">
          <a:off x="50800" y="50800"/>
          <a:ext cx="0" cy="0"/>
        </a:xfrm>
        <a:prstGeom xmlns:a="http://schemas.openxmlformats.org/drawingml/2006/main" prst="rect">
          <a:avLst/>
        </a:prstGeom>
        <a:noFill xmlns:a="http://schemas.openxmlformats.org/drawingml/2006/main"/>
        <a:ln xmlns:a="http://schemas.openxmlformats.org/drawingml/2006/main" w="12700" cap="flat" cmpd="sng" algn="ctr">
          <a:noFill/>
          <a:prstDash val="solid"/>
          <a:miter lim="800000"/>
        </a:ln>
        <a:effectLst xmlns:a="http://schemas.openxmlformats.org/drawingml/2006/main"/>
        <a:extLst xmlns:a="http://schemas.openxmlformats.org/drawingml/2006/main">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cap="flat" cmpd="sng" algn="ctr">
              <a:solidFill>
                <a:schemeClr val="accent1">
                  <a:shade val="15000"/>
                </a:schemeClr>
              </a:solidFill>
              <a:prstDash val="solid"/>
              <a:miter lim="800000"/>
            </a14:hiddenLine>
          </a:ext>
        </a:extLst>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xml><?xml version="1.0" encoding="utf-8"?>
<c:userShapes xmlns:c="http://schemas.openxmlformats.org/drawingml/2006/chart">
  <cdr:relSizeAnchor xmlns:cdr="http://schemas.openxmlformats.org/drawingml/2006/chartDrawing">
    <cdr:from>
      <cdr:x>0.01111</cdr:x>
      <cdr:y>0.01821</cdr:y>
    </cdr:from>
    <cdr:to>
      <cdr:x>0.01111</cdr:x>
      <cdr:y>0.01821</cdr:y>
    </cdr:to>
    <cdr:sp macro="" textlink="">
      <cdr:nvSpPr>
        <cdr:cNvPr id="2" name="#UpSlide#ChartHasBeenCopiedWithUpSlideActive#" hidden="1">
          <a:extLst xmlns:a="http://schemas.openxmlformats.org/drawingml/2006/main">
            <a:ext uri="{FF2B5EF4-FFF2-40B4-BE49-F238E27FC236}">
              <a16:creationId xmlns:a16="http://schemas.microsoft.com/office/drawing/2014/main" id="{61ACA11F-1B8B-6937-5149-75AB79F2ED49}"/>
            </a:ext>
          </a:extLst>
        </cdr:cNvPr>
        <cdr:cNvSpPr/>
      </cdr:nvSpPr>
      <cdr:spPr>
        <a:xfrm xmlns:a="http://schemas.openxmlformats.org/drawingml/2006/main">
          <a:off x="50800" y="50800"/>
          <a:ext cx="0" cy="0"/>
        </a:xfrm>
        <a:prstGeom xmlns:a="http://schemas.openxmlformats.org/drawingml/2006/main" prst="rect">
          <a:avLst/>
        </a:prstGeom>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0.01111</cdr:x>
      <cdr:y>0.01821</cdr:y>
    </cdr:from>
    <cdr:to>
      <cdr:x>0.01111</cdr:x>
      <cdr:y>0.01821</cdr:y>
    </cdr:to>
    <cdr:sp macro="" textlink="">
      <cdr:nvSpPr>
        <cdr:cNvPr id="3" name="UpSlideExportSave" hidden="1">
          <a:extLst xmlns:a="http://schemas.openxmlformats.org/drawingml/2006/main">
            <a:ext uri="{FF2B5EF4-FFF2-40B4-BE49-F238E27FC236}">
              <a16:creationId xmlns:a16="http://schemas.microsoft.com/office/drawing/2014/main" id="{1939337D-189B-1233-B29A-BD38EBEAA753}"/>
            </a:ext>
          </a:extLst>
        </cdr:cNvPr>
        <cdr:cNvSpPr/>
      </cdr:nvSpPr>
      <cdr:spPr>
        <a:xfrm xmlns:a="http://schemas.openxmlformats.org/drawingml/2006/main">
          <a:off x="50800" y="50800"/>
          <a:ext cx="0" cy="0"/>
        </a:xfrm>
        <a:prstGeom xmlns:a="http://schemas.openxmlformats.org/drawingml/2006/main" prst="rect">
          <a:avLst/>
        </a:prstGeom>
        <a:noFill xmlns:a="http://schemas.openxmlformats.org/drawingml/2006/main"/>
        <a:ln xmlns:a="http://schemas.openxmlformats.org/drawingml/2006/main" w="12700" cap="flat" cmpd="sng" algn="ctr">
          <a:noFill/>
          <a:prstDash val="solid"/>
          <a:miter lim="800000"/>
        </a:ln>
        <a:effectLst xmlns:a="http://schemas.openxmlformats.org/drawingml/2006/main"/>
        <a:extLst xmlns:a="http://schemas.openxmlformats.org/drawingml/2006/main">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cap="flat" cmpd="sng" algn="ctr">
              <a:solidFill>
                <a:schemeClr val="accent1">
                  <a:shade val="15000"/>
                </a:schemeClr>
              </a:solidFill>
              <a:prstDash val="solid"/>
              <a:miter lim="800000"/>
            </a14:hiddenLine>
          </a:ext>
        </a:extLst>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c:userShapes xmlns:c="http://schemas.openxmlformats.org/drawingml/2006/chart">
  <cdr:relSizeAnchor xmlns:cdr="http://schemas.openxmlformats.org/drawingml/2006/chartDrawing">
    <cdr:from>
      <cdr:x>0.01108</cdr:x>
      <cdr:y>0.01829</cdr:y>
    </cdr:from>
    <cdr:to>
      <cdr:x>0.01108</cdr:x>
      <cdr:y>0.01829</cdr:y>
    </cdr:to>
    <cdr:sp macro="" textlink="">
      <cdr:nvSpPr>
        <cdr:cNvPr id="2" name="#UpSlide#ChartHasBeenCopiedWithUpSlideActive#" hidden="1">
          <a:extLst xmlns:a="http://schemas.openxmlformats.org/drawingml/2006/main">
            <a:ext uri="{FF2B5EF4-FFF2-40B4-BE49-F238E27FC236}">
              <a16:creationId xmlns:a16="http://schemas.microsoft.com/office/drawing/2014/main" id="{08989DF9-5754-7118-C093-5636F797B14F}"/>
            </a:ext>
          </a:extLst>
        </cdr:cNvPr>
        <cdr:cNvSpPr/>
      </cdr:nvSpPr>
      <cdr:spPr>
        <a:xfrm xmlns:a="http://schemas.openxmlformats.org/drawingml/2006/main">
          <a:off x="50800" y="50800"/>
          <a:ext cx="0" cy="0"/>
        </a:xfrm>
        <a:prstGeom xmlns:a="http://schemas.openxmlformats.org/drawingml/2006/main" prst="rect">
          <a:avLst/>
        </a:prstGeom>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0.00492</cdr:x>
      <cdr:y>0.02192</cdr:y>
    </cdr:from>
    <cdr:to>
      <cdr:x>0.00492</cdr:x>
      <cdr:y>0.02192</cdr:y>
    </cdr:to>
    <cdr:sp macro="" textlink="">
      <cdr:nvSpPr>
        <cdr:cNvPr id="3" name="UpSlideExportSave" hidden="1">
          <a:extLst xmlns:a="http://schemas.openxmlformats.org/drawingml/2006/main">
            <a:ext uri="{FF2B5EF4-FFF2-40B4-BE49-F238E27FC236}">
              <a16:creationId xmlns:a16="http://schemas.microsoft.com/office/drawing/2014/main" id="{63F850FD-0AB3-24C7-75DF-A51C5C81C3C0}"/>
            </a:ext>
          </a:extLst>
        </cdr:cNvPr>
        <cdr:cNvSpPr/>
      </cdr:nvSpPr>
      <cdr:spPr>
        <a:xfrm xmlns:a="http://schemas.openxmlformats.org/drawingml/2006/main">
          <a:off x="50800" y="50800"/>
          <a:ext cx="0" cy="0"/>
        </a:xfrm>
        <a:prstGeom xmlns:a="http://schemas.openxmlformats.org/drawingml/2006/main" prst="rect">
          <a:avLst/>
        </a:prstGeom>
        <a:noFill xmlns:a="http://schemas.openxmlformats.org/drawingml/2006/main"/>
        <a:ln xmlns:a="http://schemas.openxmlformats.org/drawingml/2006/main" w="12700" cap="flat" cmpd="sng" algn="ctr">
          <a:noFill/>
          <a:prstDash val="solid"/>
          <a:miter lim="800000"/>
        </a:ln>
        <a:effectLst xmlns:a="http://schemas.openxmlformats.org/drawingml/2006/main"/>
        <a:extLst xmlns:a="http://schemas.openxmlformats.org/drawingml/2006/main">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cap="flat" cmpd="sng" algn="ctr">
              <a:solidFill>
                <a:schemeClr val="accent1">
                  <a:shade val="15000"/>
                </a:schemeClr>
              </a:solidFill>
              <a:prstDash val="solid"/>
              <a:miter lim="800000"/>
            </a14:hiddenLine>
          </a:ext>
        </a:extLst>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0.01108</cdr:x>
      <cdr:y>0.01829</cdr:y>
    </cdr:from>
    <cdr:to>
      <cdr:x>0.01108</cdr:x>
      <cdr:y>0.01829</cdr:y>
    </cdr:to>
    <cdr:sp macro="" textlink="">
      <cdr:nvSpPr>
        <cdr:cNvPr id="2" name="#UpSlide#ChartHasBeenCopiedWithUpSlideActive#" hidden="1">
          <a:extLst xmlns:a="http://schemas.openxmlformats.org/drawingml/2006/main">
            <a:ext uri="{FF2B5EF4-FFF2-40B4-BE49-F238E27FC236}">
              <a16:creationId xmlns:a16="http://schemas.microsoft.com/office/drawing/2014/main" id="{08989DF9-5754-7118-C093-5636F797B14F}"/>
            </a:ext>
          </a:extLst>
        </cdr:cNvPr>
        <cdr:cNvSpPr/>
      </cdr:nvSpPr>
      <cdr:spPr>
        <a:xfrm xmlns:a="http://schemas.openxmlformats.org/drawingml/2006/main">
          <a:off x="50800" y="50800"/>
          <a:ext cx="0" cy="0"/>
        </a:xfrm>
        <a:prstGeom xmlns:a="http://schemas.openxmlformats.org/drawingml/2006/main" prst="rect">
          <a:avLst/>
        </a:prstGeom>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0.00492</cdr:x>
      <cdr:y>0.02192</cdr:y>
    </cdr:from>
    <cdr:to>
      <cdr:x>0.00492</cdr:x>
      <cdr:y>0.02192</cdr:y>
    </cdr:to>
    <cdr:sp macro="" textlink="">
      <cdr:nvSpPr>
        <cdr:cNvPr id="3" name="UpSlideExportSave" hidden="1">
          <a:extLst xmlns:a="http://schemas.openxmlformats.org/drawingml/2006/main">
            <a:ext uri="{FF2B5EF4-FFF2-40B4-BE49-F238E27FC236}">
              <a16:creationId xmlns:a16="http://schemas.microsoft.com/office/drawing/2014/main" id="{63F850FD-0AB3-24C7-75DF-A51C5C81C3C0}"/>
            </a:ext>
          </a:extLst>
        </cdr:cNvPr>
        <cdr:cNvSpPr/>
      </cdr:nvSpPr>
      <cdr:spPr>
        <a:xfrm xmlns:a="http://schemas.openxmlformats.org/drawingml/2006/main">
          <a:off x="50800" y="50800"/>
          <a:ext cx="0" cy="0"/>
        </a:xfrm>
        <a:prstGeom xmlns:a="http://schemas.openxmlformats.org/drawingml/2006/main" prst="rect">
          <a:avLst/>
        </a:prstGeom>
        <a:noFill xmlns:a="http://schemas.openxmlformats.org/drawingml/2006/main"/>
        <a:ln xmlns:a="http://schemas.openxmlformats.org/drawingml/2006/main" w="12700" cap="flat" cmpd="sng" algn="ctr">
          <a:noFill/>
          <a:prstDash val="solid"/>
          <a:miter lim="800000"/>
        </a:ln>
        <a:effectLst xmlns:a="http://schemas.openxmlformats.org/drawingml/2006/main"/>
        <a:extLst xmlns:a="http://schemas.openxmlformats.org/drawingml/2006/main">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cap="flat" cmpd="sng" algn="ctr">
              <a:solidFill>
                <a:schemeClr val="accent1">
                  <a:shade val="15000"/>
                </a:schemeClr>
              </a:solidFill>
              <a:prstDash val="solid"/>
              <a:miter lim="800000"/>
            </a14:hiddenLine>
          </a:ext>
        </a:extLst>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0.01108</cdr:x>
      <cdr:y>0.01829</cdr:y>
    </cdr:from>
    <cdr:to>
      <cdr:x>0.01108</cdr:x>
      <cdr:y>0.01829</cdr:y>
    </cdr:to>
    <cdr:sp macro="" textlink="">
      <cdr:nvSpPr>
        <cdr:cNvPr id="2" name="#UpSlide#ChartHasBeenCopiedWithUpSlideActive#" hidden="1">
          <a:extLst xmlns:a="http://schemas.openxmlformats.org/drawingml/2006/main">
            <a:ext uri="{FF2B5EF4-FFF2-40B4-BE49-F238E27FC236}">
              <a16:creationId xmlns:a16="http://schemas.microsoft.com/office/drawing/2014/main" id="{08989DF9-5754-7118-C093-5636F797B14F}"/>
            </a:ext>
          </a:extLst>
        </cdr:cNvPr>
        <cdr:cNvSpPr/>
      </cdr:nvSpPr>
      <cdr:spPr>
        <a:xfrm xmlns:a="http://schemas.openxmlformats.org/drawingml/2006/main">
          <a:off x="50800" y="50800"/>
          <a:ext cx="0" cy="0"/>
        </a:xfrm>
        <a:prstGeom xmlns:a="http://schemas.openxmlformats.org/drawingml/2006/main" prst="rect">
          <a:avLst/>
        </a:prstGeom>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0.00492</cdr:x>
      <cdr:y>0.02192</cdr:y>
    </cdr:from>
    <cdr:to>
      <cdr:x>0.00492</cdr:x>
      <cdr:y>0.02192</cdr:y>
    </cdr:to>
    <cdr:sp macro="" textlink="">
      <cdr:nvSpPr>
        <cdr:cNvPr id="3" name="UpSlideExportSave" hidden="1">
          <a:extLst xmlns:a="http://schemas.openxmlformats.org/drawingml/2006/main">
            <a:ext uri="{FF2B5EF4-FFF2-40B4-BE49-F238E27FC236}">
              <a16:creationId xmlns:a16="http://schemas.microsoft.com/office/drawing/2014/main" id="{63F850FD-0AB3-24C7-75DF-A51C5C81C3C0}"/>
            </a:ext>
          </a:extLst>
        </cdr:cNvPr>
        <cdr:cNvSpPr/>
      </cdr:nvSpPr>
      <cdr:spPr>
        <a:xfrm xmlns:a="http://schemas.openxmlformats.org/drawingml/2006/main">
          <a:off x="50800" y="50800"/>
          <a:ext cx="0" cy="0"/>
        </a:xfrm>
        <a:prstGeom xmlns:a="http://schemas.openxmlformats.org/drawingml/2006/main" prst="rect">
          <a:avLst/>
        </a:prstGeom>
        <a:noFill xmlns:a="http://schemas.openxmlformats.org/drawingml/2006/main"/>
        <a:ln xmlns:a="http://schemas.openxmlformats.org/drawingml/2006/main" w="12700" cap="flat" cmpd="sng" algn="ctr">
          <a:noFill/>
          <a:prstDash val="solid"/>
          <a:miter lim="800000"/>
        </a:ln>
        <a:effectLst xmlns:a="http://schemas.openxmlformats.org/drawingml/2006/main"/>
        <a:extLst xmlns:a="http://schemas.openxmlformats.org/drawingml/2006/main">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cap="flat" cmpd="sng" algn="ctr">
              <a:solidFill>
                <a:schemeClr val="accent1">
                  <a:shade val="15000"/>
                </a:schemeClr>
              </a:solidFill>
              <a:prstDash val="solid"/>
              <a:miter lim="800000"/>
            </a14:hiddenLine>
          </a:ext>
        </a:extLst>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xdr:row>
          <xdr:rowOff>177800</xdr:rowOff>
        </xdr:from>
        <xdr:to>
          <xdr:col>3</xdr:col>
          <xdr:colOff>63500</xdr:colOff>
          <xdr:row>4</xdr:row>
          <xdr:rowOff>88900</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914400</xdr:colOff>
          <xdr:row>1</xdr:row>
          <xdr:rowOff>76200</xdr:rowOff>
        </xdr:from>
        <xdr:to>
          <xdr:col>5</xdr:col>
          <xdr:colOff>469900</xdr:colOff>
          <xdr:row>1</xdr:row>
          <xdr:rowOff>361950</xdr:rowOff>
        </xdr:to>
        <xdr:sp macro="" textlink="">
          <xdr:nvSpPr>
            <xdr:cNvPr id="6146" name="Drop Down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XpertHost">
      <a:dk1>
        <a:sysClr val="windowText" lastClr="000000"/>
      </a:dk1>
      <a:lt1>
        <a:sysClr val="window" lastClr="FFFFFF"/>
      </a:lt1>
      <a:dk2>
        <a:srgbClr val="2B0E3C"/>
      </a:dk2>
      <a:lt2>
        <a:srgbClr val="CCBFA3"/>
      </a:lt2>
      <a:accent1>
        <a:srgbClr val="5D5D5D"/>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3.bin"/><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38285-1516-4DE5-B7E5-A7F28FD95AA5}">
  <sheetPr codeName="Sheet3">
    <tabColor theme="2" tint="0.39997558519241921"/>
  </sheetPr>
  <dimension ref="B1:H31"/>
  <sheetViews>
    <sheetView tabSelected="1" zoomScaleNormal="100" workbookViewId="0">
      <selection activeCell="D14" sqref="D14"/>
    </sheetView>
  </sheetViews>
  <sheetFormatPr defaultRowHeight="14.5" x14ac:dyDescent="0.35"/>
  <cols>
    <col min="1" max="1" width="1.7265625" style="1" customWidth="1"/>
    <col min="2" max="2" width="1.6328125" style="1" customWidth="1"/>
    <col min="3" max="3" width="18.1796875" style="5" customWidth="1"/>
    <col min="4" max="4" width="90.54296875" style="1" customWidth="1"/>
    <col min="5" max="5" width="18.1796875" style="1" customWidth="1"/>
    <col min="6" max="6" width="1.7265625" style="1" customWidth="1"/>
    <col min="7" max="16384" width="8.7265625" style="1"/>
  </cols>
  <sheetData>
    <row r="1" spans="2:6" ht="15" thickBot="1" x14ac:dyDescent="0.4"/>
    <row r="2" spans="2:6" ht="4.5" customHeight="1" x14ac:dyDescent="0.35">
      <c r="B2" s="2"/>
      <c r="C2" s="28"/>
      <c r="D2" s="29"/>
      <c r="E2" s="29"/>
      <c r="F2" s="30"/>
    </row>
    <row r="3" spans="2:6" ht="37.5" x14ac:dyDescent="0.35">
      <c r="B3" s="31"/>
      <c r="D3" s="56" t="s">
        <v>16</v>
      </c>
      <c r="F3" s="32"/>
    </row>
    <row r="4" spans="2:6" x14ac:dyDescent="0.35">
      <c r="B4" s="31"/>
      <c r="D4" s="51" t="s">
        <v>17</v>
      </c>
      <c r="F4" s="32"/>
    </row>
    <row r="5" spans="2:6" x14ac:dyDescent="0.35">
      <c r="B5" s="31"/>
      <c r="D5" s="57" t="s">
        <v>18</v>
      </c>
      <c r="F5" s="32"/>
    </row>
    <row r="6" spans="2:6" ht="4.5" customHeight="1" x14ac:dyDescent="0.35">
      <c r="B6" s="31"/>
      <c r="F6" s="32"/>
    </row>
    <row r="7" spans="2:6" s="4" customFormat="1" ht="14" x14ac:dyDescent="0.35">
      <c r="B7" s="33"/>
      <c r="C7" s="139" t="s">
        <v>19</v>
      </c>
      <c r="D7" s="132"/>
      <c r="E7" s="133"/>
      <c r="F7" s="34"/>
    </row>
    <row r="8" spans="2:6" s="4" customFormat="1" ht="14" x14ac:dyDescent="0.35">
      <c r="B8" s="33"/>
      <c r="C8" s="138"/>
      <c r="D8" s="60" t="s">
        <v>136</v>
      </c>
      <c r="E8" s="61"/>
      <c r="F8" s="34"/>
    </row>
    <row r="9" spans="2:6" s="4" customFormat="1" ht="14" x14ac:dyDescent="0.35">
      <c r="B9" s="33"/>
      <c r="C9" s="58"/>
      <c r="D9" s="54"/>
      <c r="F9" s="34"/>
    </row>
    <row r="10" spans="2:6" s="4" customFormat="1" ht="14" x14ac:dyDescent="0.35">
      <c r="B10" s="33"/>
      <c r="C10" s="139" t="s">
        <v>15</v>
      </c>
      <c r="D10" s="140"/>
      <c r="E10" s="133"/>
      <c r="F10" s="34"/>
    </row>
    <row r="11" spans="2:6" s="4" customFormat="1" ht="14" x14ac:dyDescent="0.35">
      <c r="B11" s="33"/>
      <c r="C11" s="195">
        <v>45505</v>
      </c>
      <c r="D11" s="141">
        <v>1</v>
      </c>
      <c r="E11" s="61"/>
      <c r="F11" s="34"/>
    </row>
    <row r="12" spans="2:6" s="4" customFormat="1" ht="14" x14ac:dyDescent="0.35">
      <c r="B12" s="33"/>
      <c r="C12" s="58"/>
      <c r="F12" s="34"/>
    </row>
    <row r="13" spans="2:6" s="4" customFormat="1" ht="14" x14ac:dyDescent="0.35">
      <c r="B13" s="33"/>
      <c r="C13" s="139" t="s">
        <v>129</v>
      </c>
      <c r="D13" s="136"/>
      <c r="E13" s="137"/>
      <c r="F13" s="34"/>
    </row>
    <row r="14" spans="2:6" s="4" customFormat="1" x14ac:dyDescent="0.35">
      <c r="B14" s="33"/>
      <c r="C14" s="52"/>
      <c r="D14" s="202" t="s">
        <v>35</v>
      </c>
      <c r="E14" s="196" t="s">
        <v>173</v>
      </c>
      <c r="F14" s="34"/>
    </row>
    <row r="15" spans="2:6" s="4" customFormat="1" x14ac:dyDescent="0.35">
      <c r="B15" s="33"/>
      <c r="C15" s="52"/>
      <c r="D15" s="202" t="s">
        <v>21</v>
      </c>
      <c r="E15" s="196" t="s">
        <v>173</v>
      </c>
      <c r="F15" s="34"/>
    </row>
    <row r="16" spans="2:6" s="4" customFormat="1" x14ac:dyDescent="0.35">
      <c r="B16" s="33"/>
      <c r="C16" s="52"/>
      <c r="D16" s="202" t="s">
        <v>178</v>
      </c>
      <c r="E16" s="196" t="s">
        <v>173</v>
      </c>
      <c r="F16" s="34"/>
    </row>
    <row r="17" spans="2:8" s="4" customFormat="1" x14ac:dyDescent="0.35">
      <c r="B17" s="33"/>
      <c r="C17" s="52"/>
      <c r="D17" s="202" t="s">
        <v>130</v>
      </c>
      <c r="E17" s="196" t="s">
        <v>173</v>
      </c>
      <c r="F17" s="34"/>
    </row>
    <row r="18" spans="2:8" s="4" customFormat="1" x14ac:dyDescent="0.35">
      <c r="B18" s="33"/>
      <c r="C18" s="59"/>
      <c r="D18" s="203" t="s">
        <v>131</v>
      </c>
      <c r="E18" s="197" t="s">
        <v>174</v>
      </c>
      <c r="F18" s="34"/>
    </row>
    <row r="19" spans="2:8" s="4" customFormat="1" ht="14" x14ac:dyDescent="0.35">
      <c r="B19" s="33"/>
      <c r="C19" s="58"/>
      <c r="F19" s="34"/>
    </row>
    <row r="20" spans="2:8" s="4" customFormat="1" ht="14" x14ac:dyDescent="0.35">
      <c r="B20" s="33"/>
      <c r="C20" s="139" t="s">
        <v>20</v>
      </c>
      <c r="D20" s="134"/>
      <c r="E20" s="135"/>
      <c r="F20" s="34"/>
    </row>
    <row r="21" spans="2:8" s="4" customFormat="1" ht="14" x14ac:dyDescent="0.35">
      <c r="B21" s="33"/>
      <c r="C21" s="55" t="s">
        <v>22</v>
      </c>
      <c r="D21" s="142" t="s">
        <v>24</v>
      </c>
      <c r="E21" s="53"/>
      <c r="F21" s="34"/>
    </row>
    <row r="22" spans="2:8" s="4" customFormat="1" ht="14" x14ac:dyDescent="0.3">
      <c r="B22" s="33"/>
      <c r="C22" s="55" t="s">
        <v>171</v>
      </c>
      <c r="D22" s="189" t="s">
        <v>172</v>
      </c>
      <c r="E22" s="53"/>
      <c r="F22" s="34"/>
    </row>
    <row r="23" spans="2:8" s="4" customFormat="1" ht="14" x14ac:dyDescent="0.35">
      <c r="B23" s="33"/>
      <c r="C23" s="143" t="s">
        <v>23</v>
      </c>
      <c r="D23" s="60" t="s">
        <v>25</v>
      </c>
      <c r="E23" s="61"/>
      <c r="F23" s="34"/>
    </row>
    <row r="24" spans="2:8" s="4" customFormat="1" ht="14" x14ac:dyDescent="0.35">
      <c r="B24" s="33"/>
      <c r="C24" s="144"/>
      <c r="F24" s="34"/>
    </row>
    <row r="25" spans="2:8" s="4" customFormat="1" ht="14" x14ac:dyDescent="0.35">
      <c r="B25" s="33"/>
      <c r="C25" s="139" t="s">
        <v>31</v>
      </c>
      <c r="D25" s="136"/>
      <c r="E25" s="137"/>
      <c r="F25" s="34"/>
    </row>
    <row r="26" spans="2:8" s="4" customFormat="1" ht="99.5" customHeight="1" x14ac:dyDescent="0.35">
      <c r="B26" s="33"/>
      <c r="C26" s="216" t="s">
        <v>169</v>
      </c>
      <c r="D26" s="217"/>
      <c r="E26" s="218"/>
      <c r="F26" s="34"/>
    </row>
    <row r="27" spans="2:8" s="3" customFormat="1" thickBot="1" x14ac:dyDescent="0.35">
      <c r="B27" s="7"/>
      <c r="C27" s="35"/>
      <c r="D27" s="36"/>
      <c r="E27" s="36"/>
      <c r="F27" s="11"/>
    </row>
    <row r="28" spans="2:8" s="3" customFormat="1" ht="14" x14ac:dyDescent="0.3">
      <c r="C28" s="6"/>
    </row>
    <row r="29" spans="2:8" s="3" customFormat="1" ht="63" customHeight="1" x14ac:dyDescent="0.3">
      <c r="C29" s="6"/>
      <c r="D29" s="201" t="s">
        <v>201</v>
      </c>
      <c r="E29" s="201"/>
      <c r="F29" s="201"/>
      <c r="G29" s="201"/>
      <c r="H29" s="201"/>
    </row>
    <row r="30" spans="2:8" s="3" customFormat="1" ht="14" x14ac:dyDescent="0.3">
      <c r="C30" s="6"/>
    </row>
    <row r="31" spans="2:8" s="3" customFormat="1" ht="14" x14ac:dyDescent="0.3">
      <c r="C31" s="6"/>
    </row>
  </sheetData>
  <sheetProtection algorithmName="SHA-512" hashValue="lQa3UT7NUEvzC4ADKMFMCixYYM3E4OcPfdXvJl3p22LIShMpSNu91Kpyd42MUrbf7NaAsZHfntL1ypsx+tw5Mw==" saltValue="WfEkU//rZEikf/2cMpySag==" spinCount="100000" sheet="1" objects="1" scenarios="1" selectLockedCells="1"/>
  <mergeCells count="1">
    <mergeCell ref="C26:E26"/>
  </mergeCells>
  <hyperlinks>
    <hyperlink ref="D14" location="Dashboard!A1" display="Dashboard" xr:uid="{E7263B92-0B09-49D5-B8A6-D7A588017C40}"/>
    <hyperlink ref="D15" location="'Scenario Manager'!A1" display="Scenario Manager" xr:uid="{84D0B89C-DDA9-4860-A3F8-B45ECBE82DF6}"/>
    <hyperlink ref="D16" location="'Budget - PREMIUM'!A1" display="Budget Premium" xr:uid="{BEEC7430-16AF-4EDC-86D2-BACAD59ABE88}"/>
    <hyperlink ref="D17" location="'Mortgage Calculator'!A1" display="Mortgage Calculator" xr:uid="{9F5AC3F0-D26C-463D-8527-0FAC9E597452}"/>
    <hyperlink ref="D18" location="'Simple Budget FREE'!A1" display="Simple Budget FREE" xr:uid="{6F1DAD3B-4FC7-431E-91F8-B2B68A7006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AEE4A-C89E-44FB-8973-3802315778C2}">
  <sheetPr codeName="Sheet4">
    <tabColor theme="2"/>
  </sheetPr>
  <dimension ref="A1"/>
  <sheetViews>
    <sheetView workbookViewId="0">
      <selection sqref="A1:XFD1048576"/>
    </sheetView>
  </sheetViews>
  <sheetFormatPr defaultRowHeight="14.5" x14ac:dyDescent="0.35"/>
  <cols>
    <col min="1" max="16384" width="8.7265625" style="131"/>
  </cols>
  <sheetData/>
  <sheetProtection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63EF3-7E67-4E7E-82E8-C86C1BDBF8AE}">
  <sheetPr codeName="Sheet5">
    <tabColor theme="2" tint="0.39997558519241921"/>
  </sheetPr>
  <dimension ref="A1:SL104"/>
  <sheetViews>
    <sheetView topLeftCell="A3" zoomScale="73" zoomScaleNormal="100" workbookViewId="0">
      <selection activeCell="A3" sqref="A1:XFD1048576"/>
    </sheetView>
  </sheetViews>
  <sheetFormatPr defaultColWidth="0" defaultRowHeight="14.5" zeroHeight="1" x14ac:dyDescent="0.35"/>
  <cols>
    <col min="1" max="1" width="1.7265625" style="158" customWidth="1"/>
    <col min="2" max="2" width="32.6328125" style="158" customWidth="1"/>
    <col min="3" max="3" width="5.6328125" style="158" customWidth="1"/>
    <col min="4" max="4" width="32.6328125" style="158" customWidth="1"/>
    <col min="5" max="5" width="5.6328125" style="158" customWidth="1"/>
    <col min="6" max="6" width="32.6328125" style="158" customWidth="1"/>
    <col min="7" max="7" width="5.6328125" style="158" customWidth="1"/>
    <col min="8" max="8" width="32.6328125" style="158" customWidth="1"/>
    <col min="9" max="9" width="8.6328125" style="158" customWidth="1"/>
    <col min="10" max="10" width="71.26953125" style="158" hidden="1" customWidth="1"/>
    <col min="11" max="506" width="0" style="158" hidden="1" customWidth="1"/>
    <col min="507" max="16384" width="8.7265625" style="158" hidden="1"/>
  </cols>
  <sheetData>
    <row r="1" spans="1:9" ht="49" x14ac:dyDescent="0.35">
      <c r="B1" s="171" t="s">
        <v>168</v>
      </c>
    </row>
    <row r="2" spans="1:9" ht="30.5" customHeight="1" x14ac:dyDescent="0.95">
      <c r="A2" s="172"/>
      <c r="B2" s="175" t="s">
        <v>145</v>
      </c>
      <c r="C2" s="173"/>
      <c r="D2" s="221"/>
      <c r="E2" s="173"/>
      <c r="F2" s="172"/>
      <c r="G2" s="173"/>
      <c r="H2" s="172"/>
      <c r="I2" s="172"/>
    </row>
    <row r="3" spans="1:9" ht="21" customHeight="1" x14ac:dyDescent="0.35">
      <c r="B3" s="181" t="s">
        <v>78</v>
      </c>
      <c r="C3" s="161"/>
      <c r="D3" s="222"/>
      <c r="E3" s="161"/>
      <c r="G3" s="161"/>
    </row>
    <row r="4" spans="1:9" ht="9.5" customHeight="1" x14ac:dyDescent="0.35">
      <c r="B4" s="161"/>
      <c r="C4" s="161"/>
      <c r="D4" s="222"/>
      <c r="E4" s="161"/>
      <c r="G4" s="161"/>
    </row>
    <row r="5" spans="1:9" x14ac:dyDescent="0.35">
      <c r="B5" s="181" t="s">
        <v>160</v>
      </c>
      <c r="C5" s="161"/>
      <c r="D5" s="222"/>
      <c r="E5" s="161"/>
      <c r="G5" s="161"/>
    </row>
    <row r="6" spans="1:9" x14ac:dyDescent="0.35">
      <c r="B6" s="161"/>
      <c r="C6" s="161"/>
      <c r="D6" s="222"/>
      <c r="E6" s="161"/>
      <c r="G6" s="161"/>
    </row>
    <row r="7" spans="1:9" s="178" customFormat="1" ht="33" x14ac:dyDescent="0.7">
      <c r="B7" s="179" t="s">
        <v>167</v>
      </c>
      <c r="C7" s="180"/>
      <c r="E7" s="180"/>
      <c r="G7" s="180"/>
    </row>
    <row r="8" spans="1:9" x14ac:dyDescent="0.35"/>
    <row r="9" spans="1:9" ht="23" x14ac:dyDescent="0.35">
      <c r="B9" s="166" t="s">
        <v>163</v>
      </c>
      <c r="D9" s="166" t="s">
        <v>164</v>
      </c>
      <c r="F9" s="163" t="s">
        <v>38</v>
      </c>
      <c r="H9" s="163" t="s">
        <v>162</v>
      </c>
      <c r="I9" s="164"/>
    </row>
    <row r="10" spans="1:9" ht="26" customHeight="1" x14ac:dyDescent="0.35">
      <c r="B10" s="166" t="str">
        <f>'Budget - PREMIUM'!$I$6&amp;"'k"</f>
        <v>GBP'k</v>
      </c>
      <c r="C10" s="163"/>
      <c r="D10" s="166" t="str">
        <f>'Budget - PREMIUM'!$I$6&amp;"'k"</f>
        <v>GBP'k</v>
      </c>
      <c r="E10" s="163"/>
      <c r="F10" s="166" t="str">
        <f>'Budget - PREMIUM'!$I$6&amp;"'k"</f>
        <v>GBP'k</v>
      </c>
      <c r="G10" s="163"/>
      <c r="H10" s="166" t="str">
        <f>'Budget - PREMIUM'!$I$6&amp;"'k"</f>
        <v>GBP'k</v>
      </c>
      <c r="I10" s="164"/>
    </row>
    <row r="11" spans="1:9" ht="95" customHeight="1" x14ac:dyDescent="0.35">
      <c r="B11" s="177">
        <f>'Budget - PREMIUM'!G61</f>
        <v>0</v>
      </c>
      <c r="C11" s="165"/>
      <c r="D11" s="177">
        <f>'Budget - PREMIUM'!G66</f>
        <v>0</v>
      </c>
      <c r="E11" s="165"/>
      <c r="F11" s="177">
        <f>'Budget - PREMIUM'!G18</f>
        <v>0</v>
      </c>
      <c r="G11" s="165"/>
      <c r="H11" s="177">
        <f>'Budget - PREMIUM'!G51</f>
        <v>0</v>
      </c>
    </row>
    <row r="12" spans="1:9" x14ac:dyDescent="0.35"/>
    <row r="13" spans="1:9" ht="23" x14ac:dyDescent="0.35">
      <c r="B13" s="219" t="s">
        <v>166</v>
      </c>
      <c r="C13" s="219"/>
      <c r="D13" s="219"/>
      <c r="F13" s="219" t="s">
        <v>165</v>
      </c>
      <c r="G13" s="219"/>
      <c r="H13" s="219"/>
    </row>
    <row r="14" spans="1:9" x14ac:dyDescent="0.35"/>
    <row r="15" spans="1:9" x14ac:dyDescent="0.35"/>
    <row r="16" spans="1:9" x14ac:dyDescent="0.35"/>
    <row r="17" spans="2:8" x14ac:dyDescent="0.35"/>
    <row r="18" spans="2:8" x14ac:dyDescent="0.35"/>
    <row r="19" spans="2:8" x14ac:dyDescent="0.35"/>
    <row r="20" spans="2:8" x14ac:dyDescent="0.35"/>
    <row r="21" spans="2:8" x14ac:dyDescent="0.35"/>
    <row r="22" spans="2:8" x14ac:dyDescent="0.35"/>
    <row r="23" spans="2:8" x14ac:dyDescent="0.35"/>
    <row r="24" spans="2:8" x14ac:dyDescent="0.35"/>
    <row r="25" spans="2:8" x14ac:dyDescent="0.35"/>
    <row r="26" spans="2:8" x14ac:dyDescent="0.35"/>
    <row r="27" spans="2:8" x14ac:dyDescent="0.35"/>
    <row r="28" spans="2:8" x14ac:dyDescent="0.35"/>
    <row r="29" spans="2:8" ht="33" x14ac:dyDescent="0.7">
      <c r="B29" s="185" t="s">
        <v>146</v>
      </c>
      <c r="C29" s="185"/>
      <c r="D29" s="186"/>
      <c r="E29" s="185"/>
      <c r="F29" s="186"/>
      <c r="G29" s="185"/>
      <c r="H29" s="186"/>
    </row>
    <row r="30" spans="2:8" ht="15.5" customHeight="1" x14ac:dyDescent="0.35">
      <c r="B30" s="169" t="str">
        <f>"All values are in "&amp;$B$10</f>
        <v>All values are in GBP'k</v>
      </c>
    </row>
    <row r="31" spans="2:8" ht="15.5" customHeight="1" x14ac:dyDescent="0.35"/>
    <row r="32" spans="2:8" x14ac:dyDescent="0.35"/>
    <row r="33" s="158" customFormat="1" x14ac:dyDescent="0.35"/>
    <row r="34" s="158" customFormat="1" x14ac:dyDescent="0.35"/>
    <row r="35" s="158" customFormat="1" x14ac:dyDescent="0.35"/>
    <row r="36" s="158" customFormat="1" x14ac:dyDescent="0.35"/>
    <row r="37" s="158" customFormat="1" x14ac:dyDescent="0.35"/>
    <row r="38" s="158" customFormat="1" x14ac:dyDescent="0.35"/>
    <row r="39" s="158" customFormat="1" x14ac:dyDescent="0.35"/>
    <row r="40" s="158" customFormat="1" x14ac:dyDescent="0.35"/>
    <row r="41" s="158" customFormat="1" x14ac:dyDescent="0.35"/>
    <row r="42" s="158" customFormat="1" x14ac:dyDescent="0.35"/>
    <row r="43" s="158" customFormat="1" x14ac:dyDescent="0.35"/>
    <row r="44" s="158" customFormat="1" x14ac:dyDescent="0.35"/>
    <row r="45" s="158" customFormat="1" x14ac:dyDescent="0.35"/>
    <row r="46" s="158" customFormat="1" x14ac:dyDescent="0.35"/>
    <row r="47" s="158" customFormat="1" x14ac:dyDescent="0.35"/>
    <row r="48" s="158" customFormat="1" x14ac:dyDescent="0.35"/>
    <row r="49" spans="2:8" ht="33" x14ac:dyDescent="0.7">
      <c r="B49" s="185" t="s">
        <v>157</v>
      </c>
      <c r="C49" s="167"/>
      <c r="D49" s="168"/>
      <c r="E49" s="167"/>
      <c r="F49" s="168"/>
      <c r="G49" s="167"/>
      <c r="H49" s="168"/>
    </row>
    <row r="50" spans="2:8" x14ac:dyDescent="0.35">
      <c r="B50" s="169" t="str">
        <f>"All values are in "&amp;$B$10</f>
        <v>All values are in GBP'k</v>
      </c>
    </row>
    <row r="51" spans="2:8" x14ac:dyDescent="0.35"/>
    <row r="52" spans="2:8" x14ac:dyDescent="0.35"/>
    <row r="53" spans="2:8" x14ac:dyDescent="0.35"/>
    <row r="54" spans="2:8" x14ac:dyDescent="0.35"/>
    <row r="55" spans="2:8" x14ac:dyDescent="0.35"/>
    <row r="56" spans="2:8" x14ac:dyDescent="0.35"/>
    <row r="57" spans="2:8" x14ac:dyDescent="0.35"/>
    <row r="58" spans="2:8" x14ac:dyDescent="0.35"/>
    <row r="59" spans="2:8" x14ac:dyDescent="0.35"/>
    <row r="60" spans="2:8" x14ac:dyDescent="0.35"/>
    <row r="61" spans="2:8" x14ac:dyDescent="0.35"/>
    <row r="62" spans="2:8" x14ac:dyDescent="0.35"/>
    <row r="63" spans="2:8" x14ac:dyDescent="0.35"/>
    <row r="64" spans="2:8" x14ac:dyDescent="0.35"/>
    <row r="65" spans="2:8" x14ac:dyDescent="0.35"/>
    <row r="66" spans="2:8" x14ac:dyDescent="0.35"/>
    <row r="67" spans="2:8" x14ac:dyDescent="0.35"/>
    <row r="68" spans="2:8" x14ac:dyDescent="0.35"/>
    <row r="69" spans="2:8" ht="33" x14ac:dyDescent="0.7">
      <c r="B69" s="185" t="s">
        <v>158</v>
      </c>
      <c r="C69" s="167"/>
      <c r="D69" s="168"/>
      <c r="E69" s="167"/>
      <c r="F69" s="168"/>
      <c r="G69" s="167"/>
      <c r="H69" s="168"/>
    </row>
    <row r="70" spans="2:8" x14ac:dyDescent="0.35">
      <c r="B70" s="169" t="str">
        <f>"All values are in "&amp;$B$10</f>
        <v>All values are in GBP'k</v>
      </c>
    </row>
    <row r="71" spans="2:8" x14ac:dyDescent="0.35"/>
    <row r="72" spans="2:8" x14ac:dyDescent="0.35"/>
    <row r="73" spans="2:8" x14ac:dyDescent="0.35"/>
    <row r="74" spans="2:8" x14ac:dyDescent="0.35"/>
    <row r="75" spans="2:8" x14ac:dyDescent="0.35"/>
    <row r="76" spans="2:8" x14ac:dyDescent="0.35"/>
    <row r="77" spans="2:8" x14ac:dyDescent="0.35"/>
    <row r="78" spans="2:8" x14ac:dyDescent="0.35"/>
    <row r="79" spans="2:8" x14ac:dyDescent="0.35"/>
    <row r="80" spans="2:8" x14ac:dyDescent="0.35"/>
    <row r="81" spans="1:506" x14ac:dyDescent="0.35"/>
    <row r="82" spans="1:506" x14ac:dyDescent="0.35"/>
    <row r="83" spans="1:506" x14ac:dyDescent="0.35"/>
    <row r="84" spans="1:506" x14ac:dyDescent="0.35"/>
    <row r="85" spans="1:506" x14ac:dyDescent="0.35"/>
    <row r="86" spans="1:506" x14ac:dyDescent="0.35"/>
    <row r="87" spans="1:506" x14ac:dyDescent="0.35"/>
    <row r="88" spans="1:506" x14ac:dyDescent="0.35"/>
    <row r="89" spans="1:506" x14ac:dyDescent="0.35"/>
    <row r="90" spans="1:506" x14ac:dyDescent="0.35"/>
    <row r="91" spans="1:506" x14ac:dyDescent="0.35"/>
    <row r="92" spans="1:506" s="102" customFormat="1" ht="14" x14ac:dyDescent="0.3">
      <c r="A92" s="99"/>
      <c r="B92" s="99" t="s">
        <v>71</v>
      </c>
      <c r="C92" s="99"/>
      <c r="D92" s="99"/>
      <c r="E92" s="99"/>
      <c r="F92" s="99"/>
      <c r="G92" s="99"/>
      <c r="H92" s="99"/>
      <c r="I92" s="99"/>
      <c r="J92" s="100"/>
      <c r="K92" s="100"/>
      <c r="L92" s="100"/>
      <c r="M92" s="100"/>
      <c r="N92" s="100"/>
      <c r="O92" s="100"/>
      <c r="P92" s="100"/>
      <c r="Q92" s="100"/>
      <c r="R92" s="101"/>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c r="BM92" s="100"/>
      <c r="BN92" s="100"/>
      <c r="BO92" s="100"/>
      <c r="BP92" s="100"/>
      <c r="BQ92" s="100"/>
      <c r="BR92" s="100"/>
      <c r="BS92" s="100"/>
      <c r="BT92" s="100"/>
      <c r="BU92" s="100"/>
      <c r="BV92" s="100"/>
      <c r="BW92" s="100"/>
      <c r="BX92" s="100"/>
      <c r="BY92" s="100"/>
      <c r="BZ92" s="100"/>
      <c r="CA92" s="100"/>
      <c r="CB92" s="100"/>
      <c r="CC92" s="100"/>
      <c r="CD92" s="100"/>
      <c r="CE92" s="100"/>
      <c r="CF92" s="100"/>
      <c r="CG92" s="100"/>
      <c r="CH92" s="100"/>
      <c r="CI92" s="100"/>
      <c r="CJ92" s="100"/>
      <c r="CK92" s="100"/>
      <c r="CL92" s="100"/>
      <c r="CM92" s="100"/>
      <c r="CN92" s="100"/>
      <c r="CO92" s="100"/>
      <c r="CP92" s="100"/>
      <c r="CQ92" s="100"/>
      <c r="CR92" s="100"/>
      <c r="CS92" s="100"/>
      <c r="CT92" s="100"/>
      <c r="CU92" s="100"/>
      <c r="CV92" s="100"/>
      <c r="CW92" s="100"/>
      <c r="CX92" s="100"/>
      <c r="CY92" s="100"/>
      <c r="CZ92" s="100"/>
      <c r="DA92" s="100"/>
      <c r="DB92" s="100"/>
      <c r="DC92" s="100"/>
      <c r="DD92" s="100"/>
      <c r="DE92" s="100"/>
      <c r="DF92" s="100"/>
      <c r="DG92" s="100"/>
      <c r="DH92" s="100"/>
      <c r="DI92" s="100"/>
      <c r="DJ92" s="100"/>
      <c r="DK92" s="100"/>
      <c r="DL92" s="100"/>
      <c r="DM92" s="100"/>
      <c r="DN92" s="100"/>
      <c r="DO92" s="100"/>
      <c r="DP92" s="100"/>
      <c r="DQ92" s="100"/>
      <c r="DR92" s="100"/>
      <c r="DS92" s="100"/>
      <c r="DT92" s="100"/>
      <c r="DU92" s="100"/>
      <c r="DV92" s="100"/>
      <c r="DW92" s="100"/>
      <c r="DX92" s="100"/>
      <c r="DY92" s="100"/>
      <c r="DZ92" s="100"/>
      <c r="EA92" s="100"/>
      <c r="EB92" s="100"/>
      <c r="EC92" s="100"/>
      <c r="ED92" s="100"/>
      <c r="EE92" s="100"/>
      <c r="EF92" s="100"/>
      <c r="EG92" s="100"/>
      <c r="EH92" s="100"/>
      <c r="EI92" s="100"/>
      <c r="EJ92" s="100"/>
      <c r="EK92" s="100"/>
      <c r="EL92" s="100"/>
      <c r="EM92" s="100"/>
      <c r="EN92" s="100"/>
      <c r="EO92" s="100"/>
      <c r="EP92" s="100"/>
      <c r="EQ92" s="100"/>
      <c r="ER92" s="100"/>
      <c r="ES92" s="100"/>
      <c r="ET92" s="100"/>
      <c r="EU92" s="100"/>
      <c r="EV92" s="100"/>
      <c r="EW92" s="100"/>
      <c r="EX92" s="100"/>
      <c r="EY92" s="100"/>
      <c r="EZ92" s="100"/>
      <c r="FA92" s="100"/>
      <c r="FB92" s="100"/>
      <c r="FC92" s="100"/>
      <c r="FD92" s="100"/>
      <c r="FE92" s="100"/>
      <c r="FF92" s="100"/>
      <c r="FG92" s="100"/>
      <c r="FH92" s="100"/>
      <c r="FI92" s="100"/>
      <c r="FJ92" s="100"/>
      <c r="FK92" s="100"/>
      <c r="FL92" s="100"/>
      <c r="FM92" s="100"/>
      <c r="FN92" s="100"/>
      <c r="FO92" s="100"/>
      <c r="FP92" s="100"/>
      <c r="FQ92" s="100"/>
      <c r="FR92" s="100"/>
      <c r="FS92" s="100"/>
      <c r="FT92" s="100"/>
      <c r="FU92" s="100"/>
      <c r="FV92" s="100"/>
      <c r="FW92" s="100"/>
      <c r="FX92" s="100"/>
      <c r="FY92" s="100"/>
      <c r="FZ92" s="100"/>
      <c r="GA92" s="100"/>
      <c r="GB92" s="100"/>
      <c r="GC92" s="100"/>
      <c r="GD92" s="100"/>
      <c r="GE92" s="100"/>
      <c r="GF92" s="100"/>
      <c r="GG92" s="100"/>
      <c r="GH92" s="100"/>
      <c r="GI92" s="100"/>
      <c r="GJ92" s="100"/>
      <c r="GK92" s="100"/>
      <c r="GL92" s="100"/>
      <c r="GM92" s="100"/>
      <c r="GN92" s="100"/>
      <c r="GO92" s="100"/>
      <c r="GP92" s="100"/>
      <c r="GQ92" s="100"/>
      <c r="GR92" s="100"/>
      <c r="GS92" s="100"/>
      <c r="GT92" s="100"/>
      <c r="GU92" s="100"/>
      <c r="GV92" s="100"/>
      <c r="GW92" s="100"/>
      <c r="GX92" s="100"/>
      <c r="GY92" s="100"/>
      <c r="GZ92" s="100"/>
      <c r="HA92" s="100"/>
      <c r="HB92" s="100"/>
      <c r="HC92" s="100"/>
      <c r="HD92" s="100"/>
      <c r="HE92" s="100"/>
      <c r="HF92" s="100"/>
      <c r="HG92" s="100"/>
      <c r="HH92" s="100"/>
      <c r="HI92" s="100"/>
      <c r="HJ92" s="100"/>
      <c r="HK92" s="100"/>
      <c r="HL92" s="100"/>
      <c r="HM92" s="100"/>
      <c r="HN92" s="100"/>
      <c r="HO92" s="100"/>
      <c r="HP92" s="100"/>
      <c r="HQ92" s="100"/>
      <c r="HR92" s="100"/>
      <c r="HS92" s="100"/>
      <c r="HT92" s="100"/>
      <c r="HU92" s="100"/>
      <c r="HV92" s="100"/>
      <c r="HW92" s="100"/>
      <c r="HX92" s="100"/>
      <c r="HY92" s="100"/>
      <c r="HZ92" s="100"/>
      <c r="IA92" s="100"/>
      <c r="IB92" s="100"/>
      <c r="IC92" s="100"/>
      <c r="ID92" s="100"/>
      <c r="IE92" s="100"/>
      <c r="IF92" s="100"/>
      <c r="IG92" s="100"/>
      <c r="IH92" s="100"/>
      <c r="II92" s="100"/>
      <c r="IJ92" s="100"/>
      <c r="IK92" s="100"/>
      <c r="IL92" s="100"/>
      <c r="IM92" s="100"/>
      <c r="IN92" s="100"/>
      <c r="IO92" s="100"/>
      <c r="IP92" s="100"/>
      <c r="IQ92" s="100"/>
      <c r="IR92" s="100"/>
      <c r="IS92" s="100"/>
      <c r="IT92" s="100"/>
      <c r="IU92" s="100"/>
      <c r="IV92" s="100"/>
      <c r="IW92" s="100"/>
      <c r="IX92" s="100"/>
      <c r="IY92" s="100"/>
      <c r="IZ92" s="100"/>
      <c r="JA92" s="100"/>
      <c r="JB92" s="100"/>
      <c r="JC92" s="100"/>
      <c r="JD92" s="100"/>
      <c r="JE92" s="100"/>
      <c r="JF92" s="100"/>
      <c r="JG92" s="100"/>
      <c r="JH92" s="100"/>
      <c r="JI92" s="100"/>
      <c r="JJ92" s="100"/>
      <c r="JK92" s="100"/>
      <c r="JL92" s="100"/>
      <c r="JM92" s="100"/>
      <c r="JN92" s="100"/>
      <c r="JO92" s="100"/>
      <c r="JP92" s="100"/>
      <c r="JQ92" s="100"/>
      <c r="JR92" s="100"/>
      <c r="JS92" s="100"/>
      <c r="JT92" s="100"/>
      <c r="JU92" s="100"/>
      <c r="JV92" s="100"/>
      <c r="JW92" s="100"/>
      <c r="JX92" s="100"/>
      <c r="JY92" s="100"/>
      <c r="JZ92" s="100"/>
      <c r="KA92" s="100"/>
      <c r="KB92" s="100"/>
      <c r="KC92" s="100"/>
      <c r="KD92" s="100"/>
      <c r="KE92" s="100"/>
      <c r="KF92" s="100"/>
      <c r="KG92" s="100"/>
      <c r="KH92" s="100"/>
      <c r="KI92" s="100"/>
      <c r="KJ92" s="100"/>
      <c r="KK92" s="100"/>
      <c r="KL92" s="100"/>
      <c r="KM92" s="100"/>
      <c r="KN92" s="100"/>
      <c r="KO92" s="100"/>
      <c r="KP92" s="100"/>
      <c r="KQ92" s="100"/>
      <c r="KR92" s="100"/>
      <c r="KS92" s="100"/>
      <c r="KT92" s="100"/>
      <c r="KU92" s="100"/>
      <c r="KV92" s="100"/>
      <c r="KW92" s="100"/>
      <c r="KX92" s="100"/>
      <c r="KY92" s="100"/>
      <c r="KZ92" s="100"/>
      <c r="LA92" s="100"/>
      <c r="LB92" s="100"/>
      <c r="LC92" s="100"/>
      <c r="LD92" s="100"/>
      <c r="LE92" s="100"/>
      <c r="LF92" s="100"/>
      <c r="LG92" s="100"/>
      <c r="LH92" s="100"/>
      <c r="LI92" s="100"/>
      <c r="LJ92" s="100"/>
      <c r="LK92" s="100"/>
      <c r="LL92" s="100"/>
      <c r="LM92" s="100"/>
      <c r="LN92" s="100"/>
      <c r="LO92" s="100"/>
      <c r="LP92" s="100"/>
      <c r="LQ92" s="100"/>
      <c r="LR92" s="100"/>
      <c r="LS92" s="100"/>
      <c r="LT92" s="100"/>
      <c r="LU92" s="100"/>
      <c r="LV92" s="100"/>
      <c r="LW92" s="100"/>
      <c r="LX92" s="100"/>
      <c r="LY92" s="100"/>
      <c r="LZ92" s="100"/>
      <c r="MA92" s="100"/>
      <c r="MB92" s="100"/>
      <c r="MC92" s="100"/>
      <c r="MD92" s="100"/>
      <c r="ME92" s="100"/>
      <c r="MF92" s="100"/>
      <c r="MG92" s="100"/>
      <c r="MH92" s="100"/>
      <c r="MI92" s="100"/>
      <c r="MJ92" s="100"/>
      <c r="MK92" s="100"/>
      <c r="ML92" s="100"/>
      <c r="MM92" s="100"/>
      <c r="MN92" s="100"/>
      <c r="MO92" s="100"/>
      <c r="MP92" s="100"/>
      <c r="MQ92" s="100"/>
      <c r="MR92" s="100"/>
      <c r="MS92" s="100"/>
      <c r="MT92" s="100"/>
      <c r="MU92" s="100"/>
      <c r="MV92" s="100"/>
      <c r="MW92" s="100"/>
      <c r="MX92" s="100"/>
      <c r="MY92" s="100"/>
      <c r="MZ92" s="100"/>
      <c r="NA92" s="100"/>
      <c r="NB92" s="100"/>
      <c r="NC92" s="100"/>
      <c r="ND92" s="100"/>
      <c r="NE92" s="100"/>
      <c r="NF92" s="100"/>
      <c r="NG92" s="100"/>
      <c r="NH92" s="100"/>
      <c r="NI92" s="100"/>
      <c r="NJ92" s="100"/>
      <c r="NK92" s="100"/>
      <c r="NL92" s="100"/>
      <c r="NM92" s="100"/>
      <c r="NN92" s="100"/>
      <c r="NO92" s="100"/>
      <c r="NP92" s="100"/>
      <c r="NQ92" s="100"/>
      <c r="NR92" s="100"/>
      <c r="NS92" s="100"/>
      <c r="NT92" s="100"/>
      <c r="NU92" s="100"/>
      <c r="NV92" s="100"/>
      <c r="NW92" s="100"/>
      <c r="NX92" s="100"/>
      <c r="NY92" s="100"/>
      <c r="NZ92" s="100"/>
      <c r="OA92" s="100"/>
      <c r="OB92" s="100"/>
      <c r="OC92" s="100"/>
      <c r="OD92" s="100"/>
      <c r="OE92" s="100"/>
      <c r="OF92" s="100"/>
      <c r="OG92" s="100"/>
      <c r="OH92" s="100"/>
      <c r="OI92" s="100"/>
      <c r="OJ92" s="100"/>
      <c r="OK92" s="100"/>
      <c r="OL92" s="100"/>
      <c r="OM92" s="100"/>
      <c r="ON92" s="100"/>
      <c r="OO92" s="100"/>
      <c r="OP92" s="100"/>
      <c r="OQ92" s="100"/>
      <c r="OR92" s="100"/>
      <c r="OS92" s="100"/>
      <c r="OT92" s="100"/>
      <c r="OU92" s="100"/>
      <c r="OV92" s="100"/>
      <c r="OW92" s="100"/>
      <c r="OX92" s="100"/>
      <c r="OY92" s="100"/>
      <c r="OZ92" s="100"/>
      <c r="PA92" s="100"/>
      <c r="PB92" s="100"/>
      <c r="PC92" s="100"/>
      <c r="PD92" s="100"/>
      <c r="PE92" s="100"/>
      <c r="PF92" s="100"/>
      <c r="PG92" s="100"/>
      <c r="PH92" s="100"/>
      <c r="PI92" s="100"/>
      <c r="PJ92" s="100"/>
      <c r="PK92" s="100"/>
      <c r="PL92" s="100"/>
      <c r="PM92" s="100"/>
      <c r="PN92" s="100"/>
      <c r="PO92" s="100"/>
      <c r="PP92" s="100"/>
      <c r="PQ92" s="100"/>
      <c r="PR92" s="100"/>
      <c r="PS92" s="100"/>
      <c r="PT92" s="100"/>
      <c r="PU92" s="100"/>
      <c r="PV92" s="100"/>
      <c r="PW92" s="100"/>
      <c r="PX92" s="100"/>
      <c r="PY92" s="100"/>
      <c r="PZ92" s="100"/>
      <c r="QA92" s="100"/>
      <c r="QB92" s="100"/>
      <c r="QC92" s="100"/>
      <c r="QD92" s="100"/>
      <c r="QE92" s="100"/>
      <c r="QF92" s="100"/>
      <c r="QG92" s="100"/>
      <c r="QH92" s="100"/>
      <c r="QI92" s="100"/>
      <c r="QJ92" s="100"/>
      <c r="QK92" s="100"/>
      <c r="QL92" s="100"/>
      <c r="QM92" s="100"/>
      <c r="QN92" s="100"/>
      <c r="QO92" s="100"/>
      <c r="QP92" s="100"/>
      <c r="QQ92" s="100"/>
      <c r="QR92" s="100"/>
      <c r="QS92" s="100"/>
      <c r="QT92" s="100"/>
      <c r="QU92" s="100"/>
      <c r="QV92" s="100"/>
      <c r="QW92" s="100"/>
      <c r="QX92" s="100"/>
      <c r="QY92" s="100"/>
      <c r="QZ92" s="100"/>
      <c r="RA92" s="100"/>
      <c r="RB92" s="100"/>
      <c r="RC92" s="100"/>
      <c r="RD92" s="100"/>
      <c r="RE92" s="100"/>
      <c r="RF92" s="100"/>
      <c r="RG92" s="100"/>
      <c r="RH92" s="100"/>
      <c r="RI92" s="100"/>
      <c r="RJ92" s="100"/>
      <c r="RK92" s="100"/>
      <c r="RL92" s="100"/>
      <c r="RM92" s="100"/>
      <c r="RN92" s="100"/>
      <c r="RO92" s="100"/>
      <c r="RP92" s="100"/>
      <c r="RQ92" s="100"/>
      <c r="RR92" s="100"/>
      <c r="RS92" s="100"/>
      <c r="RT92" s="100"/>
      <c r="RU92" s="100"/>
      <c r="RV92" s="100"/>
      <c r="RW92" s="100"/>
      <c r="RX92" s="100"/>
      <c r="RY92" s="100"/>
      <c r="RZ92" s="100"/>
      <c r="SA92" s="100"/>
      <c r="SB92" s="100"/>
      <c r="SC92" s="100"/>
      <c r="SD92" s="100"/>
      <c r="SE92" s="100"/>
      <c r="SF92" s="100"/>
      <c r="SG92" s="100"/>
      <c r="SH92" s="100"/>
      <c r="SI92" s="100"/>
      <c r="SJ92" s="100"/>
      <c r="SK92" s="100"/>
      <c r="SL92" s="100"/>
    </row>
    <row r="97" s="158" customFormat="1" hidden="1" x14ac:dyDescent="0.35"/>
    <row r="98" s="158" customFormat="1" hidden="1" x14ac:dyDescent="0.35"/>
    <row r="99" s="158" customFormat="1" hidden="1" x14ac:dyDescent="0.35"/>
    <row r="100" s="158" customFormat="1" hidden="1" x14ac:dyDescent="0.35"/>
    <row r="101" s="158" customFormat="1" hidden="1" x14ac:dyDescent="0.35"/>
    <row r="102" s="158" customFormat="1" hidden="1" x14ac:dyDescent="0.35"/>
    <row r="103" s="158" customFormat="1" hidden="1" x14ac:dyDescent="0.35"/>
    <row r="104" s="158" customFormat="1" hidden="1" x14ac:dyDescent="0.35"/>
  </sheetData>
  <sheetProtection algorithmName="SHA-512" hashValue="i08hFFxiO1KaIVBAogwnC3U0gBEV277sWOf65g7BGYZbtEAS3TphFKBsvkJX9f/e4DLht0rKN2x2ALdwvGU3AQ==" saltValue="g+2idAewUSuEA3YqXpS+Bw==" spinCount="100000" sheet="1" objects="1" scenarios="1" selectLockedCells="1"/>
  <mergeCells count="2">
    <mergeCell ref="F13:H13"/>
    <mergeCell ref="B13:D13"/>
  </mergeCells>
  <pageMargins left="0.7" right="0.7" top="0.75" bottom="0.75"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3</xdr:col>
                    <xdr:colOff>127000</xdr:colOff>
                    <xdr:row>2</xdr:row>
                    <xdr:rowOff>19050</xdr:rowOff>
                  </from>
                  <to>
                    <xdr:col>3</xdr:col>
                    <xdr:colOff>1797050</xdr:colOff>
                    <xdr:row>3</xdr:row>
                    <xdr:rowOff>31750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3</xdr:col>
                    <xdr:colOff>127000</xdr:colOff>
                    <xdr:row>3</xdr:row>
                    <xdr:rowOff>82550</xdr:rowOff>
                  </from>
                  <to>
                    <xdr:col>3</xdr:col>
                    <xdr:colOff>1797050</xdr:colOff>
                    <xdr:row>5</xdr:row>
                    <xdr:rowOff>63500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9C771-1EDD-44BA-B68A-D469C59F1162}">
  <sheetPr codeName="Sheet1">
    <tabColor theme="2" tint="0.39997558519241921"/>
  </sheetPr>
  <dimension ref="A1:SJ52"/>
  <sheetViews>
    <sheetView zoomScale="70" zoomScaleNormal="70" workbookViewId="0">
      <pane xSplit="5" ySplit="6" topLeftCell="G36" activePane="bottomRight" state="frozen"/>
      <selection pane="topRight" activeCell="E1" sqref="E1"/>
      <selection pane="bottomLeft" activeCell="A7" sqref="A7"/>
      <selection pane="bottomRight" activeCell="G30" sqref="G30"/>
    </sheetView>
  </sheetViews>
  <sheetFormatPr defaultRowHeight="14" zeroHeight="1" x14ac:dyDescent="0.3"/>
  <cols>
    <col min="1" max="1" width="1.7265625" style="3" customWidth="1"/>
    <col min="2" max="2" width="48.08984375" style="3" customWidth="1"/>
    <col min="3" max="3" width="23" style="113" bestFit="1" customWidth="1"/>
    <col min="4" max="4" width="8.36328125" style="113" customWidth="1"/>
    <col min="5" max="5" width="24.54296875" style="3" customWidth="1"/>
    <col min="6" max="6" width="29.6328125" style="3" customWidth="1"/>
    <col min="7" max="9" width="28.08984375" style="3" customWidth="1"/>
    <col min="10" max="10" width="40.81640625" style="3" bestFit="1" customWidth="1"/>
    <col min="11" max="11" width="12.6328125" style="3" bestFit="1" customWidth="1"/>
    <col min="12" max="12" width="19.6328125" style="3" customWidth="1"/>
    <col min="13" max="13" width="20" style="3" customWidth="1"/>
    <col min="14" max="16384" width="8.7265625" style="3"/>
  </cols>
  <sheetData>
    <row r="1" spans="2:10" ht="49" x14ac:dyDescent="0.3">
      <c r="B1" s="223" t="s">
        <v>168</v>
      </c>
      <c r="C1" s="224"/>
      <c r="D1" s="224"/>
      <c r="E1" s="225"/>
    </row>
    <row r="2" spans="2:10" s="145" customFormat="1" ht="31" x14ac:dyDescent="0.3">
      <c r="B2" s="226" t="s">
        <v>30</v>
      </c>
      <c r="C2" s="227"/>
      <c r="D2" s="227"/>
      <c r="E2" s="228"/>
    </row>
    <row r="3" spans="2:10" x14ac:dyDescent="0.3">
      <c r="B3" s="225"/>
      <c r="C3" s="224"/>
      <c r="D3" s="224"/>
      <c r="E3" s="225"/>
    </row>
    <row r="4" spans="2:10" ht="15" x14ac:dyDescent="0.3">
      <c r="B4" s="229" t="s">
        <v>78</v>
      </c>
      <c r="C4" s="224"/>
      <c r="D4" s="224"/>
      <c r="E4" s="225"/>
    </row>
    <row r="5" spans="2:10" x14ac:dyDescent="0.3">
      <c r="B5" s="225"/>
      <c r="C5" s="224"/>
      <c r="D5" s="224"/>
      <c r="E5" s="225"/>
    </row>
    <row r="6" spans="2:10" s="110" customFormat="1" ht="20" thickBot="1" x14ac:dyDescent="0.5">
      <c r="B6" s="230" t="s">
        <v>83</v>
      </c>
      <c r="C6" s="231" t="s">
        <v>90</v>
      </c>
      <c r="D6" s="231"/>
      <c r="E6" s="230" t="s">
        <v>44</v>
      </c>
      <c r="F6" s="110" t="s">
        <v>181</v>
      </c>
      <c r="G6" s="110" t="s">
        <v>84</v>
      </c>
    </row>
    <row r="7" spans="2:10" ht="14.5" thickTop="1" x14ac:dyDescent="0.3">
      <c r="B7" s="225"/>
      <c r="C7" s="224"/>
      <c r="D7" s="224"/>
      <c r="E7" s="225"/>
    </row>
    <row r="8" spans="2:10" ht="17.5" x14ac:dyDescent="0.35">
      <c r="B8" s="192" t="s">
        <v>81</v>
      </c>
      <c r="C8" s="193"/>
      <c r="D8" s="193"/>
      <c r="E8" s="192"/>
      <c r="F8" s="192"/>
      <c r="G8" s="192"/>
      <c r="H8" s="192"/>
      <c r="I8" s="192"/>
      <c r="J8" s="192"/>
    </row>
    <row r="9" spans="2:10" x14ac:dyDescent="0.3">
      <c r="B9" s="3" t="s">
        <v>80</v>
      </c>
      <c r="C9" s="212">
        <v>2</v>
      </c>
      <c r="D9" s="113" t="s">
        <v>13</v>
      </c>
      <c r="E9" s="105"/>
      <c r="G9" s="159">
        <v>1</v>
      </c>
      <c r="H9" s="107">
        <f>G9+1</f>
        <v>2</v>
      </c>
      <c r="I9" s="107">
        <f t="shared" ref="I9" si="0">H9+1</f>
        <v>3</v>
      </c>
      <c r="J9" s="187" t="s">
        <v>40</v>
      </c>
    </row>
    <row r="10" spans="2:10" x14ac:dyDescent="0.3">
      <c r="B10" s="3" t="s">
        <v>79</v>
      </c>
      <c r="C10" s="113" t="str">
        <f t="shared" ref="C10:C13" si="1">INDEX(G10:J10,MATCH($C$9,$G$9:$J$9, 0))</f>
        <v>Buy house for living</v>
      </c>
      <c r="D10" s="113" t="s">
        <v>102</v>
      </c>
      <c r="E10" s="106"/>
      <c r="F10" s="199" t="s">
        <v>184</v>
      </c>
      <c r="G10" s="204" t="s">
        <v>29</v>
      </c>
      <c r="H10" s="204" t="s">
        <v>12</v>
      </c>
      <c r="I10" s="204" t="s">
        <v>32</v>
      </c>
      <c r="J10" s="85"/>
    </row>
    <row r="11" spans="2:10" ht="13.5" customHeight="1" x14ac:dyDescent="0.3">
      <c r="B11" s="3" t="s">
        <v>82</v>
      </c>
      <c r="C11" s="109">
        <f t="shared" si="1"/>
        <v>45535</v>
      </c>
      <c r="D11" s="113" t="s">
        <v>101</v>
      </c>
      <c r="E11" s="106"/>
      <c r="F11" s="199" t="s">
        <v>182</v>
      </c>
      <c r="G11" s="205">
        <v>45535</v>
      </c>
      <c r="H11" s="205">
        <v>45535</v>
      </c>
      <c r="I11" s="205">
        <v>45535</v>
      </c>
      <c r="J11" s="187"/>
    </row>
    <row r="12" spans="2:10" x14ac:dyDescent="0.3">
      <c r="B12" s="3" t="s">
        <v>42</v>
      </c>
      <c r="C12" s="113" t="str">
        <f>INDEX(G12:J12,MATCH($C$9,$G$9:$J$9, 0))</f>
        <v>GBP</v>
      </c>
      <c r="D12" s="113" t="s">
        <v>102</v>
      </c>
      <c r="E12" s="106"/>
      <c r="F12" s="199" t="s">
        <v>183</v>
      </c>
      <c r="G12" s="204" t="s">
        <v>43</v>
      </c>
      <c r="H12" s="204" t="s">
        <v>43</v>
      </c>
      <c r="I12" s="204" t="s">
        <v>43</v>
      </c>
      <c r="J12" s="85"/>
    </row>
    <row r="13" spans="2:10" ht="13" customHeight="1" x14ac:dyDescent="0.3">
      <c r="B13" s="3" t="s">
        <v>99</v>
      </c>
      <c r="C13" s="62">
        <f t="shared" si="1"/>
        <v>0</v>
      </c>
      <c r="D13" s="113" t="str">
        <f>$C$12</f>
        <v>GBP</v>
      </c>
      <c r="F13" s="199" t="s">
        <v>185</v>
      </c>
      <c r="G13" s="206"/>
      <c r="H13" s="206"/>
      <c r="I13" s="206"/>
      <c r="J13" s="85"/>
    </row>
    <row r="14" spans="2:10" ht="13" customHeight="1" x14ac:dyDescent="0.3">
      <c r="B14" s="3" t="s">
        <v>138</v>
      </c>
      <c r="C14" s="62">
        <f t="shared" ref="C14" si="2">INDEX(G14:J14,MATCH($C$9,$G$9:$J$9, 0))</f>
        <v>0</v>
      </c>
      <c r="D14" s="113" t="str">
        <f>$C$12</f>
        <v>GBP</v>
      </c>
      <c r="F14" s="199" t="s">
        <v>186</v>
      </c>
      <c r="G14" s="206"/>
      <c r="H14" s="206"/>
      <c r="I14" s="206"/>
      <c r="J14" s="85"/>
    </row>
    <row r="15" spans="2:10" ht="13.5" customHeight="1" x14ac:dyDescent="0.3"/>
    <row r="16" spans="2:10" ht="17.5" x14ac:dyDescent="0.35">
      <c r="B16" s="44" t="s">
        <v>26</v>
      </c>
      <c r="C16" s="114"/>
      <c r="D16" s="114"/>
      <c r="E16" s="44"/>
      <c r="F16" s="44"/>
      <c r="G16" s="44"/>
      <c r="H16" s="44"/>
      <c r="I16" s="44"/>
      <c r="J16" s="44"/>
    </row>
    <row r="17" spans="2:11" x14ac:dyDescent="0.3">
      <c r="B17" s="207" t="s">
        <v>189</v>
      </c>
      <c r="C17" s="123">
        <f>INDEX(G17:J17,MATCH($C$9,$G$9:$J$9, 0))</f>
        <v>0</v>
      </c>
      <c r="D17" s="123" t="str">
        <f>$C$12</f>
        <v>GBP</v>
      </c>
      <c r="F17" s="199" t="s">
        <v>187</v>
      </c>
      <c r="G17" s="206"/>
      <c r="H17" s="206"/>
      <c r="I17" s="206"/>
      <c r="J17" s="85"/>
    </row>
    <row r="18" spans="2:11" x14ac:dyDescent="0.3">
      <c r="B18" s="207" t="s">
        <v>190</v>
      </c>
      <c r="C18" s="123">
        <f t="shared" ref="C18:C19" si="3">INDEX(G18:J18,MATCH($C$9,$G$9:$J$9, 0))</f>
        <v>0</v>
      </c>
      <c r="D18" s="123" t="str">
        <f>$C$12</f>
        <v>GBP</v>
      </c>
      <c r="F18" s="199" t="s">
        <v>188</v>
      </c>
      <c r="G18" s="206"/>
      <c r="H18" s="206"/>
      <c r="I18" s="206"/>
      <c r="J18" s="85"/>
    </row>
    <row r="19" spans="2:11" x14ac:dyDescent="0.3">
      <c r="B19" s="207" t="s">
        <v>191</v>
      </c>
      <c r="C19" s="123">
        <f t="shared" si="3"/>
        <v>0</v>
      </c>
      <c r="D19" s="123" t="str">
        <f t="shared" ref="D19:D20" si="4">$C$12</f>
        <v>GBP</v>
      </c>
      <c r="F19" s="199" t="s">
        <v>192</v>
      </c>
      <c r="G19" s="206"/>
      <c r="H19" s="206"/>
      <c r="I19" s="206"/>
      <c r="J19" s="85"/>
    </row>
    <row r="20" spans="2:11" x14ac:dyDescent="0.3">
      <c r="B20" s="207" t="s">
        <v>179</v>
      </c>
      <c r="C20" s="123">
        <f t="shared" ref="C20" si="5">INDEX(G20:J20,MATCH($C$9,$G$9:$J$9, 0))</f>
        <v>0</v>
      </c>
      <c r="D20" s="123" t="str">
        <f t="shared" si="4"/>
        <v>GBP</v>
      </c>
      <c r="F20" s="199" t="s">
        <v>193</v>
      </c>
      <c r="G20" s="206"/>
      <c r="H20" s="206"/>
      <c r="I20" s="206"/>
      <c r="J20" s="85"/>
    </row>
    <row r="21" spans="2:11" x14ac:dyDescent="0.3">
      <c r="B21" s="207" t="s">
        <v>180</v>
      </c>
      <c r="C21" s="119">
        <f>INDEX(G21:J21,MATCH($C$9,$G$9:$J$9, 0))</f>
        <v>45565</v>
      </c>
      <c r="D21" s="62" t="s">
        <v>101</v>
      </c>
      <c r="E21" s="108"/>
      <c r="F21" s="199" t="s">
        <v>194</v>
      </c>
      <c r="G21" s="208"/>
      <c r="H21" s="208">
        <v>45565</v>
      </c>
      <c r="I21" s="208">
        <v>45565</v>
      </c>
      <c r="J21" s="187"/>
    </row>
    <row r="22" spans="2:11" ht="17.5" x14ac:dyDescent="0.35">
      <c r="B22" s="76" t="s">
        <v>41</v>
      </c>
      <c r="C22" s="115"/>
      <c r="D22" s="115"/>
      <c r="E22" s="76"/>
      <c r="F22" s="76"/>
      <c r="G22" s="76"/>
      <c r="H22" s="76"/>
      <c r="I22" s="44"/>
      <c r="J22" s="44"/>
    </row>
    <row r="23" spans="2:11" ht="13.5" customHeight="1" x14ac:dyDescent="0.3"/>
    <row r="24" spans="2:11" ht="17.5" x14ac:dyDescent="0.35">
      <c r="B24" s="45" t="s">
        <v>27</v>
      </c>
      <c r="C24" s="116"/>
      <c r="D24" s="116"/>
      <c r="E24" s="45"/>
      <c r="F24" s="45"/>
      <c r="G24" s="45"/>
      <c r="H24" s="45"/>
      <c r="I24" s="45"/>
      <c r="J24" s="45"/>
    </row>
    <row r="25" spans="2:11" s="9" customFormat="1" x14ac:dyDescent="0.3">
      <c r="B25" s="206" t="s">
        <v>1</v>
      </c>
      <c r="C25" s="123">
        <f t="shared" ref="C25:C36" si="6">INDEX(G25:J25,MATCH($C$9,$G$9:$J$9, 0))</f>
        <v>0</v>
      </c>
      <c r="D25" s="123" t="str">
        <f t="shared" ref="D25:D36" si="7">$C$12</f>
        <v>GBP</v>
      </c>
      <c r="E25" s="209" t="s">
        <v>34</v>
      </c>
      <c r="F25" s="200" t="s">
        <v>195</v>
      </c>
      <c r="G25" s="206"/>
      <c r="H25" s="206"/>
      <c r="I25" s="206"/>
      <c r="J25" s="85"/>
    </row>
    <row r="26" spans="2:11" x14ac:dyDescent="0.3">
      <c r="B26" s="206" t="s">
        <v>2</v>
      </c>
      <c r="C26" s="123">
        <f t="shared" si="6"/>
        <v>0</v>
      </c>
      <c r="D26" s="123" t="str">
        <f t="shared" si="7"/>
        <v>GBP</v>
      </c>
      <c r="E26" s="209" t="s">
        <v>34</v>
      </c>
      <c r="F26" s="200" t="s">
        <v>195</v>
      </c>
      <c r="G26" s="206"/>
      <c r="H26" s="206"/>
      <c r="I26" s="206"/>
      <c r="J26" s="85"/>
      <c r="K26" s="65"/>
    </row>
    <row r="27" spans="2:11" x14ac:dyDescent="0.3">
      <c r="B27" s="206" t="s">
        <v>49</v>
      </c>
      <c r="C27" s="123">
        <f t="shared" si="6"/>
        <v>0</v>
      </c>
      <c r="D27" s="123" t="str">
        <f t="shared" si="7"/>
        <v>GBP</v>
      </c>
      <c r="E27" s="209" t="s">
        <v>34</v>
      </c>
      <c r="F27" s="200" t="s">
        <v>195</v>
      </c>
      <c r="G27" s="206"/>
      <c r="H27" s="206"/>
      <c r="I27" s="206"/>
      <c r="J27" s="85"/>
      <c r="K27" s="65"/>
    </row>
    <row r="28" spans="2:11" x14ac:dyDescent="0.3">
      <c r="B28" s="206" t="s">
        <v>0</v>
      </c>
      <c r="C28" s="123">
        <f t="shared" si="6"/>
        <v>0</v>
      </c>
      <c r="D28" s="123" t="str">
        <f t="shared" si="7"/>
        <v>GBP</v>
      </c>
      <c r="E28" s="209" t="s">
        <v>34</v>
      </c>
      <c r="F28" s="200" t="s">
        <v>195</v>
      </c>
      <c r="G28" s="206"/>
      <c r="H28" s="206"/>
      <c r="I28" s="206"/>
      <c r="J28" s="85"/>
      <c r="K28" s="65"/>
    </row>
    <row r="29" spans="2:11" x14ac:dyDescent="0.3">
      <c r="B29" s="206" t="s">
        <v>37</v>
      </c>
      <c r="C29" s="123">
        <f t="shared" si="6"/>
        <v>0</v>
      </c>
      <c r="D29" s="123" t="str">
        <f t="shared" si="7"/>
        <v>GBP</v>
      </c>
      <c r="E29" s="209" t="s">
        <v>34</v>
      </c>
      <c r="F29" s="200" t="s">
        <v>195</v>
      </c>
      <c r="G29" s="206"/>
      <c r="H29" s="206"/>
      <c r="I29" s="206"/>
      <c r="J29" s="85"/>
      <c r="K29" s="65"/>
    </row>
    <row r="30" spans="2:11" x14ac:dyDescent="0.3">
      <c r="B30" s="206" t="s">
        <v>50</v>
      </c>
      <c r="C30" s="123">
        <f t="shared" si="6"/>
        <v>0</v>
      </c>
      <c r="D30" s="123" t="str">
        <f t="shared" si="7"/>
        <v>GBP</v>
      </c>
      <c r="E30" s="209" t="s">
        <v>34</v>
      </c>
      <c r="F30" s="200" t="s">
        <v>195</v>
      </c>
      <c r="G30" s="206"/>
      <c r="H30" s="206"/>
      <c r="I30" s="206"/>
      <c r="J30" s="85"/>
      <c r="K30" s="65"/>
    </row>
    <row r="31" spans="2:11" x14ac:dyDescent="0.3">
      <c r="B31" s="206" t="s">
        <v>36</v>
      </c>
      <c r="C31" s="123">
        <f t="shared" si="6"/>
        <v>0</v>
      </c>
      <c r="D31" s="123" t="str">
        <f t="shared" si="7"/>
        <v>GBP</v>
      </c>
      <c r="E31" s="209" t="s">
        <v>34</v>
      </c>
      <c r="F31" s="200" t="s">
        <v>195</v>
      </c>
      <c r="G31" s="206"/>
      <c r="H31" s="206"/>
      <c r="I31" s="206"/>
      <c r="J31" s="85"/>
      <c r="K31" s="65"/>
    </row>
    <row r="32" spans="2:11" x14ac:dyDescent="0.3">
      <c r="B32" s="206" t="s">
        <v>51</v>
      </c>
      <c r="C32" s="123">
        <f t="shared" si="6"/>
        <v>0</v>
      </c>
      <c r="D32" s="123" t="str">
        <f t="shared" si="7"/>
        <v>GBP</v>
      </c>
      <c r="E32" s="209" t="s">
        <v>5</v>
      </c>
      <c r="F32" s="200" t="s">
        <v>195</v>
      </c>
      <c r="G32" s="206"/>
      <c r="H32" s="206"/>
      <c r="I32" s="206"/>
      <c r="J32" s="85"/>
      <c r="K32" s="65"/>
    </row>
    <row r="33" spans="2:13" x14ac:dyDescent="0.3">
      <c r="B33" s="206" t="s">
        <v>52</v>
      </c>
      <c r="C33" s="123">
        <f t="shared" si="6"/>
        <v>0</v>
      </c>
      <c r="D33" s="123" t="str">
        <f t="shared" si="7"/>
        <v>GBP</v>
      </c>
      <c r="E33" s="209" t="s">
        <v>5</v>
      </c>
      <c r="F33" s="200" t="s">
        <v>195</v>
      </c>
      <c r="G33" s="206"/>
      <c r="H33" s="206"/>
      <c r="I33" s="206"/>
      <c r="J33" s="85"/>
      <c r="K33" s="65"/>
    </row>
    <row r="34" spans="2:13" x14ac:dyDescent="0.3">
      <c r="B34" s="206" t="s">
        <v>53</v>
      </c>
      <c r="C34" s="123">
        <f t="shared" si="6"/>
        <v>0</v>
      </c>
      <c r="D34" s="123" t="str">
        <f t="shared" si="7"/>
        <v>GBP</v>
      </c>
      <c r="E34" s="209" t="s">
        <v>5</v>
      </c>
      <c r="F34" s="200" t="s">
        <v>195</v>
      </c>
      <c r="G34" s="206"/>
      <c r="H34" s="206"/>
      <c r="I34" s="206"/>
      <c r="J34" s="85"/>
      <c r="K34" s="65"/>
    </row>
    <row r="35" spans="2:13" x14ac:dyDescent="0.3">
      <c r="B35" s="206" t="s">
        <v>85</v>
      </c>
      <c r="C35" s="123">
        <f t="shared" si="6"/>
        <v>0</v>
      </c>
      <c r="D35" s="123" t="str">
        <f t="shared" si="7"/>
        <v>GBP</v>
      </c>
      <c r="E35" s="209" t="s">
        <v>48</v>
      </c>
      <c r="F35" s="200" t="s">
        <v>195</v>
      </c>
      <c r="G35" s="206"/>
      <c r="H35" s="206"/>
      <c r="I35" s="206"/>
      <c r="J35" s="85"/>
      <c r="K35" s="65"/>
    </row>
    <row r="36" spans="2:13" x14ac:dyDescent="0.3">
      <c r="B36" s="206" t="s">
        <v>86</v>
      </c>
      <c r="C36" s="123">
        <f t="shared" si="6"/>
        <v>0</v>
      </c>
      <c r="D36" s="123" t="str">
        <f t="shared" si="7"/>
        <v>GBP</v>
      </c>
      <c r="E36" s="209" t="s">
        <v>48</v>
      </c>
      <c r="F36" s="200" t="s">
        <v>195</v>
      </c>
      <c r="G36" s="206"/>
      <c r="H36" s="206"/>
      <c r="I36" s="206"/>
      <c r="J36" s="85"/>
      <c r="K36" s="65"/>
    </row>
    <row r="37" spans="2:13" ht="17.5" x14ac:dyDescent="0.35">
      <c r="B37" s="77" t="s">
        <v>41</v>
      </c>
      <c r="C37" s="116"/>
      <c r="D37" s="116"/>
      <c r="E37" s="45"/>
      <c r="F37" s="45"/>
      <c r="G37" s="45"/>
      <c r="H37" s="45"/>
      <c r="I37" s="45"/>
      <c r="J37" s="45"/>
    </row>
    <row r="38" spans="2:13" ht="13.5" customHeight="1" x14ac:dyDescent="0.3"/>
    <row r="39" spans="2:13" ht="17.5" x14ac:dyDescent="0.35">
      <c r="B39" s="192" t="s">
        <v>33</v>
      </c>
      <c r="C39" s="193"/>
      <c r="D39" s="193"/>
      <c r="E39" s="192"/>
      <c r="F39" s="192"/>
      <c r="G39" s="192"/>
      <c r="H39" s="192"/>
      <c r="I39" s="192"/>
      <c r="J39" s="192"/>
    </row>
    <row r="40" spans="2:13" x14ac:dyDescent="0.3">
      <c r="B40" s="206" t="s">
        <v>97</v>
      </c>
      <c r="C40" s="119">
        <f>INDEX(G40:J40,MATCH($C$9,$G$9:$J$9, 0))</f>
        <v>45565</v>
      </c>
      <c r="D40" s="62" t="s">
        <v>101</v>
      </c>
      <c r="E40" s="108"/>
      <c r="F40" s="199" t="s">
        <v>196</v>
      </c>
      <c r="G40" s="208"/>
      <c r="H40" s="208">
        <v>45565</v>
      </c>
      <c r="I40" s="208">
        <v>45565</v>
      </c>
      <c r="J40" s="85"/>
    </row>
    <row r="41" spans="2:13" x14ac:dyDescent="0.3">
      <c r="B41" s="206" t="s">
        <v>98</v>
      </c>
      <c r="C41" s="119">
        <f>INDEX(G41:J41,MATCH($C$9,$G$9:$J$9, 0))</f>
        <v>45565</v>
      </c>
      <c r="D41" s="62" t="s">
        <v>101</v>
      </c>
      <c r="E41" s="108"/>
      <c r="F41" s="199" t="s">
        <v>197</v>
      </c>
      <c r="G41" s="208"/>
      <c r="H41" s="208">
        <v>45565</v>
      </c>
      <c r="I41" s="208">
        <v>45565</v>
      </c>
      <c r="J41" s="85"/>
    </row>
    <row r="42" spans="2:13" x14ac:dyDescent="0.3">
      <c r="B42" s="206" t="s">
        <v>14</v>
      </c>
      <c r="C42" s="62">
        <f>INDEX(G42:J42,MATCH($C$9,$G$9:$J$9, 0))</f>
        <v>0</v>
      </c>
      <c r="D42" s="123" t="str">
        <f t="shared" ref="D42:D44" si="8">$C$12</f>
        <v>GBP</v>
      </c>
      <c r="F42" s="199" t="s">
        <v>198</v>
      </c>
      <c r="G42" s="206"/>
      <c r="H42" s="206"/>
      <c r="I42" s="206"/>
      <c r="J42" s="85"/>
    </row>
    <row r="43" spans="2:13" x14ac:dyDescent="0.3">
      <c r="B43" s="206" t="s">
        <v>6</v>
      </c>
      <c r="C43" s="62">
        <f>INDEX(G43:J43,MATCH($C$9,$G$9:$J$9, 0))</f>
        <v>0</v>
      </c>
      <c r="D43" s="123" t="str">
        <f t="shared" si="8"/>
        <v>GBP</v>
      </c>
      <c r="F43" s="199" t="s">
        <v>199</v>
      </c>
      <c r="G43" s="206"/>
      <c r="H43" s="206"/>
      <c r="I43" s="206"/>
      <c r="J43" s="85"/>
    </row>
    <row r="44" spans="2:13" x14ac:dyDescent="0.3">
      <c r="B44" s="206" t="s">
        <v>95</v>
      </c>
      <c r="C44" s="62">
        <f>C42-C43</f>
        <v>0</v>
      </c>
      <c r="D44" s="123" t="str">
        <f t="shared" si="8"/>
        <v>GBP</v>
      </c>
      <c r="G44" s="85"/>
      <c r="H44" s="85"/>
      <c r="I44" s="85"/>
      <c r="J44" s="85"/>
    </row>
    <row r="45" spans="2:13" x14ac:dyDescent="0.3">
      <c r="B45" s="206" t="s">
        <v>137</v>
      </c>
      <c r="C45" s="62">
        <f>INDEX(G45:J45,MATCH($C$9,$G$9:$J$9, 0))</f>
        <v>0</v>
      </c>
      <c r="D45" s="62" t="s">
        <v>100</v>
      </c>
      <c r="F45" s="199" t="s">
        <v>200</v>
      </c>
      <c r="G45" s="206"/>
      <c r="H45" s="206"/>
      <c r="I45" s="206"/>
      <c r="J45" s="85"/>
    </row>
    <row r="46" spans="2:13" ht="17.5" x14ac:dyDescent="0.35">
      <c r="B46" s="191"/>
      <c r="C46" s="194"/>
      <c r="D46" s="194"/>
      <c r="E46" s="191"/>
      <c r="F46" s="191"/>
      <c r="G46" s="191"/>
      <c r="H46" s="191"/>
      <c r="I46" s="191"/>
      <c r="J46" s="191"/>
    </row>
    <row r="47" spans="2:13" x14ac:dyDescent="0.3"/>
    <row r="48" spans="2:13" x14ac:dyDescent="0.3">
      <c r="B48" s="108"/>
      <c r="C48" s="62"/>
      <c r="D48" s="62"/>
      <c r="E48" s="37"/>
      <c r="G48" s="37"/>
      <c r="H48" s="37"/>
      <c r="I48" s="37"/>
      <c r="L48" s="8"/>
      <c r="M48" s="8"/>
    </row>
    <row r="49" spans="1:504" s="102" customFormat="1" x14ac:dyDescent="0.3">
      <c r="A49" s="99"/>
      <c r="B49" s="99" t="s">
        <v>71</v>
      </c>
      <c r="C49" s="99"/>
      <c r="D49" s="99"/>
      <c r="E49" s="99"/>
      <c r="F49" s="99"/>
      <c r="G49" s="99"/>
      <c r="H49" s="100"/>
      <c r="I49" s="100"/>
      <c r="J49" s="100"/>
      <c r="K49" s="100"/>
      <c r="L49" s="100"/>
      <c r="M49" s="100"/>
      <c r="N49" s="100"/>
      <c r="O49" s="100"/>
      <c r="P49" s="101"/>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c r="CG49" s="100"/>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0"/>
      <c r="DH49" s="100"/>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0"/>
      <c r="EI49" s="100"/>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0"/>
      <c r="FJ49" s="100"/>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0"/>
      <c r="GK49" s="100"/>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0"/>
      <c r="HL49" s="100"/>
      <c r="HM49" s="100"/>
      <c r="HN49" s="100"/>
      <c r="HO49" s="100"/>
      <c r="HP49" s="100"/>
      <c r="HQ49" s="100"/>
      <c r="HR49" s="100"/>
      <c r="HS49" s="100"/>
      <c r="HT49" s="100"/>
      <c r="HU49" s="100"/>
      <c r="HV49" s="100"/>
      <c r="HW49" s="100"/>
      <c r="HX49" s="100"/>
      <c r="HY49" s="100"/>
      <c r="HZ49" s="100"/>
      <c r="IA49" s="100"/>
      <c r="IB49" s="100"/>
      <c r="IC49" s="100"/>
      <c r="ID49" s="100"/>
      <c r="IE49" s="100"/>
      <c r="IF49" s="100"/>
      <c r="IG49" s="100"/>
      <c r="IH49" s="100"/>
      <c r="II49" s="100"/>
      <c r="IJ49" s="100"/>
      <c r="IK49" s="100"/>
      <c r="IL49" s="100"/>
      <c r="IM49" s="100"/>
      <c r="IN49" s="100"/>
      <c r="IO49" s="100"/>
      <c r="IP49" s="100"/>
      <c r="IQ49" s="100"/>
      <c r="IR49" s="100"/>
      <c r="IS49" s="100"/>
      <c r="IT49" s="100"/>
      <c r="IU49" s="100"/>
      <c r="IV49" s="100"/>
      <c r="IW49" s="100"/>
      <c r="IX49" s="100"/>
      <c r="IY49" s="100"/>
      <c r="IZ49" s="100"/>
      <c r="JA49" s="100"/>
      <c r="JB49" s="100"/>
      <c r="JC49" s="100"/>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c r="KJ49" s="100"/>
      <c r="KK49" s="100"/>
      <c r="KL49" s="100"/>
      <c r="KM49" s="100"/>
      <c r="KN49" s="100"/>
      <c r="KO49" s="100"/>
      <c r="KP49" s="100"/>
      <c r="KQ49" s="100"/>
      <c r="KR49" s="100"/>
      <c r="KS49" s="100"/>
      <c r="KT49" s="100"/>
      <c r="KU49" s="100"/>
      <c r="KV49" s="100"/>
      <c r="KW49" s="100"/>
      <c r="KX49" s="100"/>
      <c r="KY49" s="100"/>
      <c r="KZ49" s="100"/>
      <c r="LA49" s="100"/>
      <c r="LB49" s="100"/>
      <c r="LC49" s="100"/>
      <c r="LD49" s="100"/>
      <c r="LE49" s="100"/>
      <c r="LF49" s="100"/>
      <c r="LG49" s="100"/>
      <c r="LH49" s="100"/>
      <c r="LI49" s="100"/>
      <c r="LJ49" s="100"/>
      <c r="LK49" s="100"/>
      <c r="LL49" s="100"/>
      <c r="LM49" s="100"/>
      <c r="LN49" s="100"/>
      <c r="LO49" s="100"/>
      <c r="LP49" s="100"/>
      <c r="LQ49" s="100"/>
      <c r="LR49" s="100"/>
      <c r="LS49" s="100"/>
      <c r="LT49" s="100"/>
      <c r="LU49" s="100"/>
      <c r="LV49" s="100"/>
      <c r="LW49" s="100"/>
      <c r="LX49" s="100"/>
      <c r="LY49" s="100"/>
      <c r="LZ49" s="100"/>
      <c r="MA49" s="100"/>
      <c r="MB49" s="100"/>
      <c r="MC49" s="100"/>
      <c r="MD49" s="100"/>
      <c r="ME49" s="100"/>
      <c r="MF49" s="100"/>
      <c r="MG49" s="100"/>
      <c r="MH49" s="100"/>
      <c r="MI49" s="100"/>
      <c r="MJ49" s="100"/>
      <c r="MK49" s="100"/>
      <c r="ML49" s="100"/>
      <c r="MM49" s="100"/>
      <c r="MN49" s="100"/>
      <c r="MO49" s="100"/>
      <c r="MP49" s="100"/>
      <c r="MQ49" s="100"/>
      <c r="MR49" s="100"/>
      <c r="MS49" s="100"/>
      <c r="MT49" s="100"/>
      <c r="MU49" s="100"/>
      <c r="MV49" s="100"/>
      <c r="MW49" s="100"/>
      <c r="MX49" s="100"/>
      <c r="MY49" s="100"/>
      <c r="MZ49" s="100"/>
      <c r="NA49" s="100"/>
      <c r="NB49" s="100"/>
      <c r="NC49" s="100"/>
      <c r="ND49" s="100"/>
      <c r="NE49" s="100"/>
      <c r="NF49" s="100"/>
      <c r="NG49" s="100"/>
      <c r="NH49" s="100"/>
      <c r="NI49" s="100"/>
      <c r="NJ49" s="100"/>
      <c r="NK49" s="100"/>
      <c r="NL49" s="100"/>
      <c r="NM49" s="100"/>
      <c r="NN49" s="100"/>
      <c r="NO49" s="100"/>
      <c r="NP49" s="100"/>
      <c r="NQ49" s="100"/>
      <c r="NR49" s="100"/>
      <c r="NS49" s="100"/>
      <c r="NT49" s="100"/>
      <c r="NU49" s="100"/>
      <c r="NV49" s="100"/>
      <c r="NW49" s="100"/>
      <c r="NX49" s="100"/>
      <c r="NY49" s="100"/>
      <c r="NZ49" s="100"/>
      <c r="OA49" s="100"/>
      <c r="OB49" s="100"/>
      <c r="OC49" s="100"/>
      <c r="OD49" s="100"/>
      <c r="OE49" s="100"/>
      <c r="OF49" s="100"/>
      <c r="OG49" s="100"/>
      <c r="OH49" s="100"/>
      <c r="OI49" s="100"/>
      <c r="OJ49" s="100"/>
      <c r="OK49" s="100"/>
      <c r="OL49" s="100"/>
      <c r="OM49" s="100"/>
      <c r="ON49" s="100"/>
      <c r="OO49" s="100"/>
      <c r="OP49" s="100"/>
      <c r="OQ49" s="100"/>
      <c r="OR49" s="100"/>
      <c r="OS49" s="100"/>
      <c r="OT49" s="100"/>
      <c r="OU49" s="100"/>
      <c r="OV49" s="100"/>
      <c r="OW49" s="100"/>
      <c r="OX49" s="100"/>
      <c r="OY49" s="100"/>
      <c r="OZ49" s="100"/>
      <c r="PA49" s="100"/>
      <c r="PB49" s="100"/>
      <c r="PC49" s="100"/>
      <c r="PD49" s="100"/>
      <c r="PE49" s="100"/>
      <c r="PF49" s="100"/>
      <c r="PG49" s="100"/>
      <c r="PH49" s="100"/>
      <c r="PI49" s="100"/>
      <c r="PJ49" s="100"/>
      <c r="PK49" s="100"/>
      <c r="PL49" s="100"/>
      <c r="PM49" s="100"/>
      <c r="PN49" s="100"/>
      <c r="PO49" s="100"/>
      <c r="PP49" s="100"/>
      <c r="PQ49" s="100"/>
      <c r="PR49" s="100"/>
      <c r="PS49" s="100"/>
      <c r="PT49" s="100"/>
      <c r="PU49" s="100"/>
      <c r="PV49" s="100"/>
      <c r="PW49" s="100"/>
      <c r="PX49" s="100"/>
      <c r="PY49" s="100"/>
      <c r="PZ49" s="100"/>
      <c r="QA49" s="100"/>
      <c r="QB49" s="100"/>
      <c r="QC49" s="100"/>
      <c r="QD49" s="100"/>
      <c r="QE49" s="100"/>
      <c r="QF49" s="100"/>
      <c r="QG49" s="100"/>
      <c r="QH49" s="100"/>
      <c r="QI49" s="100"/>
      <c r="QJ49" s="100"/>
      <c r="QK49" s="100"/>
      <c r="QL49" s="100"/>
      <c r="QM49" s="100"/>
      <c r="QN49" s="100"/>
      <c r="QO49" s="100"/>
      <c r="QP49" s="100"/>
      <c r="QQ49" s="100"/>
      <c r="QR49" s="100"/>
      <c r="QS49" s="100"/>
      <c r="QT49" s="100"/>
      <c r="QU49" s="100"/>
      <c r="QV49" s="100"/>
      <c r="QW49" s="100"/>
      <c r="QX49" s="100"/>
      <c r="QY49" s="100"/>
      <c r="QZ49" s="100"/>
      <c r="RA49" s="100"/>
      <c r="RB49" s="100"/>
      <c r="RC49" s="100"/>
      <c r="RD49" s="100"/>
      <c r="RE49" s="100"/>
      <c r="RF49" s="100"/>
      <c r="RG49" s="100"/>
      <c r="RH49" s="100"/>
      <c r="RI49" s="100"/>
      <c r="RJ49" s="100"/>
      <c r="RK49" s="100"/>
      <c r="RL49" s="100"/>
      <c r="RM49" s="100"/>
      <c r="RN49" s="100"/>
      <c r="RO49" s="100"/>
      <c r="RP49" s="100"/>
      <c r="RQ49" s="100"/>
      <c r="RR49" s="100"/>
      <c r="RS49" s="100"/>
      <c r="RT49" s="100"/>
      <c r="RU49" s="100"/>
      <c r="RV49" s="100"/>
      <c r="RW49" s="100"/>
      <c r="RX49" s="100"/>
      <c r="RY49" s="100"/>
      <c r="RZ49" s="100"/>
      <c r="SA49" s="100"/>
      <c r="SB49" s="100"/>
      <c r="SC49" s="100"/>
      <c r="SD49" s="100"/>
      <c r="SE49" s="100"/>
      <c r="SF49" s="100"/>
      <c r="SG49" s="100"/>
      <c r="SH49" s="100"/>
      <c r="SI49" s="100"/>
      <c r="SJ49" s="100"/>
    </row>
    <row r="50" spans="1:504" hidden="1" x14ac:dyDescent="0.3">
      <c r="C50" s="117"/>
      <c r="D50" s="117"/>
      <c r="E50" s="10"/>
    </row>
    <row r="51" spans="1:504" hidden="1" x14ac:dyDescent="0.3">
      <c r="C51" s="117"/>
      <c r="D51" s="117"/>
      <c r="E51" s="10"/>
    </row>
    <row r="52" spans="1:504" hidden="1" x14ac:dyDescent="0.3">
      <c r="C52" s="117"/>
      <c r="D52" s="117"/>
      <c r="E52" s="10"/>
    </row>
  </sheetData>
  <sheetProtection algorithmName="SHA-512" hashValue="IlDHdFk6J0+MYBinTNIqlPQyTxSWZF//q0K+Y21498tuQzMFjD9/nvQTTTNGRvjK18kNkjw9C1cxZt0iW0pAFQ==" saltValue="r0pMa2Gs871a7cN1mhLWiA==" spinCount="100000" sheet="1" objects="1" scenarios="1" selectLockedCells="1"/>
  <phoneticPr fontId="3" type="noConversion"/>
  <dataValidations count="1">
    <dataValidation type="list" allowBlank="1" showInputMessage="1" showErrorMessage="1" sqref="E9" xr:uid="{8905404D-8739-41EE-B65F-5B3F2F762946}">
      <formula1>$G$9:$I$9</formula1>
    </dataValidation>
  </dataValidations>
  <pageMargins left="0.7" right="0.7" top="0.75" bottom="0.75"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Drop Down 2">
              <controlPr defaultSize="0" autoLine="0" autoPict="0">
                <anchor moveWithCells="1">
                  <from>
                    <xdr:col>2</xdr:col>
                    <xdr:colOff>0</xdr:colOff>
                    <xdr:row>2</xdr:row>
                    <xdr:rowOff>177800</xdr:rowOff>
                  </from>
                  <to>
                    <xdr:col>3</xdr:col>
                    <xdr:colOff>63500</xdr:colOff>
                    <xdr:row>4</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3DCF741-F58E-4EE4-B266-666CE573C08B}">
          <x14:formula1>
            <xm:f>'Budget - PREMIUM'!$C$123:$C$126</xm:f>
          </x14:formula1>
          <xm:sqref>E25:E36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DA232-7E89-4C44-9728-4505DF8A3D8E}">
  <sheetPr codeName="Sheet6">
    <tabColor theme="2" tint="0.39997558519241921"/>
  </sheetPr>
  <dimension ref="A1:VS196"/>
  <sheetViews>
    <sheetView showGridLines="0" zoomScale="50" zoomScaleNormal="50" workbookViewId="0">
      <pane xSplit="8" ySplit="5" topLeftCell="AH37" activePane="bottomRight" state="frozen"/>
      <selection activeCell="M52" sqref="M52"/>
      <selection pane="topRight" activeCell="M52" sqref="M52"/>
      <selection pane="bottomLeft" activeCell="M52" sqref="M52"/>
      <selection pane="bottomRight" activeCell="D38" sqref="D38"/>
    </sheetView>
  </sheetViews>
  <sheetFormatPr defaultColWidth="0" defaultRowHeight="14" zeroHeight="1" outlineLevelRow="1" x14ac:dyDescent="0.3"/>
  <cols>
    <col min="1" max="1" width="1.7265625" style="16" customWidth="1"/>
    <col min="2" max="2" width="11.36328125" style="16" customWidth="1"/>
    <col min="3" max="3" width="46.1796875" style="16" customWidth="1"/>
    <col min="4" max="4" width="17.26953125" style="16" customWidth="1"/>
    <col min="5" max="5" width="13" style="16" customWidth="1"/>
    <col min="6" max="6" width="21.453125" style="16" bestFit="1" customWidth="1"/>
    <col min="7" max="7" width="18.26953125" style="16" customWidth="1"/>
    <col min="8" max="8" width="48.6328125" style="16" bestFit="1" customWidth="1"/>
    <col min="9" max="11" width="13.36328125" style="16" bestFit="1" customWidth="1"/>
    <col min="12" max="13" width="13" style="16" bestFit="1" customWidth="1"/>
    <col min="14" max="14" width="13.36328125" style="16" bestFit="1" customWidth="1"/>
    <col min="15" max="16" width="13.453125" style="16" bestFit="1" customWidth="1"/>
    <col min="17" max="17" width="13.36328125" style="16" bestFit="1" customWidth="1"/>
    <col min="18" max="18" width="10.08984375" style="16" bestFit="1" customWidth="1"/>
    <col min="19" max="19" width="11.36328125" style="16" customWidth="1"/>
    <col min="20" max="20" width="14.81640625" style="16" bestFit="1" customWidth="1"/>
    <col min="21" max="21" width="13.08984375" style="16" bestFit="1" customWidth="1"/>
    <col min="22" max="22" width="13.81640625" style="16" bestFit="1" customWidth="1"/>
    <col min="23" max="23" width="14" style="16" bestFit="1" customWidth="1"/>
    <col min="24" max="24" width="14.81640625" style="16" bestFit="1" customWidth="1"/>
    <col min="25" max="25" width="13" style="16" bestFit="1" customWidth="1"/>
    <col min="26" max="26" width="12.81640625" style="16" bestFit="1" customWidth="1"/>
    <col min="27" max="27" width="13.453125" style="16" bestFit="1" customWidth="1"/>
    <col min="28" max="28" width="12.81640625" style="16" bestFit="1" customWidth="1"/>
    <col min="29" max="29" width="14.26953125" style="16" customWidth="1"/>
    <col min="30" max="30" width="12.6328125" style="16" bestFit="1" customWidth="1"/>
    <col min="31" max="32" width="12.81640625" style="16" bestFit="1" customWidth="1"/>
    <col min="33" max="33" width="12.6328125" style="16" customWidth="1"/>
    <col min="34" max="34" width="12.81640625" style="16" bestFit="1" customWidth="1"/>
    <col min="35" max="37" width="13.453125" style="16" bestFit="1" customWidth="1"/>
    <col min="38" max="38" width="14.26953125" style="16" bestFit="1" customWidth="1"/>
    <col min="39" max="39" width="13" style="16" bestFit="1" customWidth="1"/>
    <col min="40" max="40" width="12.81640625" style="16" bestFit="1" customWidth="1"/>
    <col min="41" max="41" width="13.453125" style="16" bestFit="1" customWidth="1"/>
    <col min="42" max="43" width="12.81640625" style="16" bestFit="1" customWidth="1"/>
    <col min="44" max="45" width="15" style="16" bestFit="1" customWidth="1"/>
    <col min="46" max="46" width="12.81640625" style="16" bestFit="1" customWidth="1"/>
    <col min="47" max="47" width="12.36328125" style="16" customWidth="1"/>
    <col min="48" max="49" width="12.81640625" style="16" bestFit="1" customWidth="1"/>
    <col min="50" max="50" width="14" style="16" customWidth="1"/>
    <col min="51" max="51" width="12.36328125" style="16" bestFit="1" customWidth="1"/>
    <col min="52" max="52" width="12" style="16" bestFit="1" customWidth="1"/>
    <col min="53" max="53" width="12.36328125" style="16" bestFit="1" customWidth="1"/>
    <col min="54" max="54" width="12.36328125" style="16" customWidth="1"/>
    <col min="55" max="55" width="15" style="16" customWidth="1"/>
    <col min="56" max="56" width="12.36328125" style="16" bestFit="1" customWidth="1"/>
    <col min="57" max="57" width="13.453125" style="16" bestFit="1" customWidth="1"/>
    <col min="58" max="58" width="15" style="16" bestFit="1" customWidth="1"/>
    <col min="59" max="59" width="12.81640625" style="16" bestFit="1" customWidth="1"/>
    <col min="60" max="60" width="13" style="16" bestFit="1" customWidth="1"/>
    <col min="61" max="63" width="12.36328125" style="16" bestFit="1" customWidth="1"/>
    <col min="64" max="64" width="12" style="16" bestFit="1" customWidth="1"/>
    <col min="65" max="66" width="12.81640625" style="16" bestFit="1" customWidth="1"/>
    <col min="67" max="67" width="12" style="16" bestFit="1" customWidth="1"/>
    <col min="68" max="68" width="12.81640625" style="16" bestFit="1" customWidth="1"/>
    <col min="69" max="69" width="11.453125" style="16" bestFit="1" customWidth="1"/>
    <col min="70" max="70" width="12.36328125" style="16" bestFit="1" customWidth="1"/>
    <col min="71" max="72" width="12.81640625" style="16" bestFit="1" customWidth="1"/>
    <col min="73" max="75" width="12.36328125" style="16" bestFit="1" customWidth="1"/>
    <col min="76" max="77" width="12" style="16" bestFit="1" customWidth="1"/>
    <col min="78" max="79" width="12.36328125" style="16" bestFit="1" customWidth="1"/>
    <col min="80" max="80" width="12.81640625" style="16" bestFit="1" customWidth="1"/>
    <col min="81" max="81" width="12" style="16" bestFit="1" customWidth="1"/>
    <col min="82" max="82" width="12.36328125" style="16" bestFit="1" customWidth="1"/>
    <col min="83" max="83" width="15" style="16" bestFit="1" customWidth="1"/>
    <col min="84" max="84" width="12.81640625" style="16" bestFit="1" customWidth="1"/>
    <col min="85" max="85" width="13.54296875" style="16" customWidth="1"/>
    <col min="86" max="86" width="14.1796875" style="16" customWidth="1"/>
    <col min="87" max="87" width="12.36328125" style="16" bestFit="1" customWidth="1"/>
    <col min="88" max="88" width="12" style="16" bestFit="1" customWidth="1"/>
    <col min="89" max="90" width="12.81640625" style="16" bestFit="1" customWidth="1"/>
    <col min="91" max="91" width="12.36328125" style="16" bestFit="1" customWidth="1"/>
    <col min="92" max="92" width="12.81640625" style="16" bestFit="1" customWidth="1"/>
    <col min="93" max="93" width="12" style="16" bestFit="1" customWidth="1"/>
    <col min="94" max="94" width="12.36328125" style="16" bestFit="1" customWidth="1"/>
    <col min="95" max="96" width="12.81640625" style="16" bestFit="1" customWidth="1"/>
    <col min="97" max="97" width="13.453125" style="16" bestFit="1" customWidth="1"/>
    <col min="98" max="98" width="12.6328125" style="16" bestFit="1" customWidth="1"/>
    <col min="99" max="99" width="13.08984375" style="16" bestFit="1" customWidth="1"/>
    <col min="100" max="100" width="12.54296875" style="16" bestFit="1" customWidth="1"/>
    <col min="101" max="103" width="13.08984375" style="16" bestFit="1" customWidth="1"/>
    <col min="104" max="104" width="13.453125" style="16" bestFit="1" customWidth="1"/>
    <col min="105" max="105" width="12.54296875" style="16" bestFit="1" customWidth="1"/>
    <col min="106" max="106" width="13.08984375" style="16" bestFit="1" customWidth="1"/>
    <col min="107" max="107" width="13.453125" style="16" bestFit="1" customWidth="1"/>
    <col min="108" max="108" width="13.08984375" style="16" bestFit="1" customWidth="1"/>
    <col min="109" max="109" width="12.54296875" style="16" bestFit="1" customWidth="1"/>
    <col min="110" max="112" width="12.6328125" style="16" bestFit="1" customWidth="1"/>
    <col min="113" max="114" width="13.08984375" style="16" bestFit="1" customWidth="1"/>
    <col min="115" max="115" width="12.54296875" style="16" bestFit="1" customWidth="1"/>
    <col min="116" max="116" width="13.08984375" style="16" bestFit="1" customWidth="1"/>
    <col min="117" max="117" width="12.54296875" style="16" bestFit="1" customWidth="1"/>
    <col min="118" max="121" width="13.08984375" style="16" bestFit="1" customWidth="1"/>
    <col min="122" max="123" width="13.453125" style="16" bestFit="1" customWidth="1"/>
    <col min="124" max="124" width="13.08984375" style="16" bestFit="1" customWidth="1"/>
    <col min="125" max="127" width="13.453125" style="16" bestFit="1" customWidth="1"/>
    <col min="128" max="128" width="14" style="16" bestFit="1" customWidth="1"/>
    <col min="129" max="130" width="13.08984375" style="16" bestFit="1" customWidth="1"/>
    <col min="131" max="132" width="14" style="16" bestFit="1" customWidth="1"/>
    <col min="133" max="134" width="13.453125" style="16" bestFit="1" customWidth="1"/>
    <col min="135" max="135" width="13.36328125" style="16" bestFit="1" customWidth="1"/>
    <col min="136" max="136" width="13.453125" style="16" bestFit="1" customWidth="1"/>
    <col min="137" max="138" width="14" style="16" bestFit="1" customWidth="1"/>
    <col min="139" max="139" width="13.453125" style="16" bestFit="1" customWidth="1"/>
    <col min="140" max="141" width="13.08984375" style="16" bestFit="1" customWidth="1"/>
    <col min="142" max="142" width="13.453125" style="16" bestFit="1" customWidth="1"/>
    <col min="143" max="144" width="14" style="16" bestFit="1" customWidth="1"/>
    <col min="145" max="147" width="13.453125" style="16" bestFit="1" customWidth="1"/>
    <col min="148" max="148" width="13.08984375" style="16" bestFit="1" customWidth="1"/>
    <col min="149" max="149" width="13.453125" style="16" bestFit="1" customWidth="1"/>
    <col min="150" max="151" width="13.08984375" style="16" bestFit="1" customWidth="1"/>
    <col min="152" max="152" width="14" style="16" bestFit="1" customWidth="1"/>
    <col min="153" max="153" width="13.08984375" style="16" bestFit="1" customWidth="1"/>
    <col min="154" max="155" width="13.453125" style="16" bestFit="1" customWidth="1"/>
    <col min="156" max="156" width="14" style="16" bestFit="1" customWidth="1"/>
    <col min="157" max="160" width="13.453125" style="16" bestFit="1" customWidth="1"/>
    <col min="161" max="161" width="14" style="16" bestFit="1" customWidth="1"/>
    <col min="162" max="163" width="13.453125" style="16" bestFit="1" customWidth="1"/>
    <col min="164" max="164" width="14" style="16" bestFit="1" customWidth="1"/>
    <col min="165" max="165" width="13.08984375" style="16" bestFit="1" customWidth="1"/>
    <col min="166" max="166" width="13.453125" style="16" bestFit="1" customWidth="1"/>
    <col min="167" max="168" width="14" style="16" bestFit="1" customWidth="1"/>
    <col min="169" max="169" width="13.453125" style="16" bestFit="1" customWidth="1"/>
    <col min="170" max="170" width="13.08984375" style="16" bestFit="1" customWidth="1"/>
    <col min="171" max="171" width="13.453125" style="16" bestFit="1" customWidth="1"/>
    <col min="172" max="172" width="13.08984375" style="16" bestFit="1" customWidth="1"/>
    <col min="173" max="173" width="13.453125" style="16" bestFit="1" customWidth="1"/>
    <col min="174" max="174" width="13.08984375" style="16" bestFit="1" customWidth="1"/>
    <col min="175" max="175" width="13.453125" style="16" bestFit="1" customWidth="1"/>
    <col min="176" max="176" width="14" style="16" bestFit="1" customWidth="1"/>
    <col min="177" max="177" width="13.08984375" style="16" bestFit="1" customWidth="1"/>
    <col min="178" max="178" width="13.453125" style="16" bestFit="1" customWidth="1"/>
    <col min="179" max="179" width="14" style="16" bestFit="1" customWidth="1"/>
    <col min="180" max="185" width="13.453125" style="16" bestFit="1" customWidth="1"/>
    <col min="186" max="186" width="14" style="16" bestFit="1" customWidth="1"/>
    <col min="187" max="187" width="13.453125" style="16" bestFit="1" customWidth="1"/>
    <col min="188" max="188" width="14" style="16" bestFit="1" customWidth="1"/>
    <col min="189" max="190" width="13.08984375" style="16" bestFit="1" customWidth="1"/>
    <col min="191" max="192" width="14" style="16" bestFit="1" customWidth="1"/>
    <col min="193" max="194" width="13.453125" style="16" bestFit="1" customWidth="1"/>
    <col min="195" max="195" width="14" style="16" bestFit="1" customWidth="1"/>
    <col min="196" max="196" width="13.08984375" style="16" bestFit="1" customWidth="1"/>
    <col min="197" max="200" width="14" style="16" bestFit="1" customWidth="1"/>
    <col min="201" max="201" width="13.453125" style="16" bestFit="1" customWidth="1"/>
    <col min="202" max="202" width="14" style="16" bestFit="1" customWidth="1"/>
    <col min="203" max="204" width="14.453125" style="16" bestFit="1" customWidth="1"/>
    <col min="205" max="205" width="14" style="16" bestFit="1" customWidth="1"/>
    <col min="206" max="206" width="13.453125" style="16" bestFit="1" customWidth="1"/>
    <col min="207" max="207" width="13.08984375" style="16" bestFit="1" customWidth="1"/>
    <col min="208" max="208" width="13.453125" style="16" bestFit="1" customWidth="1"/>
    <col min="209" max="209" width="14" style="16" bestFit="1" customWidth="1"/>
    <col min="210" max="211" width="13.453125" style="16" bestFit="1" customWidth="1"/>
    <col min="212" max="212" width="14" style="16" bestFit="1" customWidth="1"/>
    <col min="213" max="213" width="13.08984375" style="16" bestFit="1" customWidth="1"/>
    <col min="214" max="214" width="13.453125" style="16" bestFit="1" customWidth="1"/>
    <col min="215" max="217" width="14" style="16" bestFit="1" customWidth="1"/>
    <col min="218" max="218" width="13.453125" style="16" bestFit="1" customWidth="1"/>
    <col min="219" max="219" width="14" style="16" bestFit="1" customWidth="1"/>
    <col min="220" max="220" width="13.08984375" style="16" bestFit="1" customWidth="1"/>
    <col min="221" max="223" width="14" style="16" bestFit="1" customWidth="1"/>
    <col min="224" max="224" width="14.453125" style="16" bestFit="1" customWidth="1"/>
    <col min="225" max="225" width="13.453125" style="16" bestFit="1" customWidth="1"/>
    <col min="226" max="226" width="14" style="16" bestFit="1" customWidth="1"/>
    <col min="227" max="227" width="14.453125" style="16" bestFit="1" customWidth="1"/>
    <col min="228" max="445" width="10.90625" style="16" bestFit="1" customWidth="1"/>
    <col min="446" max="505" width="10.90625" style="16" customWidth="1"/>
    <col min="506" max="506" width="37.453125" style="16" bestFit="1" customWidth="1"/>
    <col min="507" max="548" width="10.6328125" style="16" customWidth="1"/>
    <col min="549" max="549" width="8.7265625" style="16" customWidth="1"/>
    <col min="550" max="591" width="10.6328125" style="16" hidden="1" customWidth="1"/>
    <col min="592" max="16384" width="8.7265625" style="16" hidden="1"/>
  </cols>
  <sheetData>
    <row r="1" spans="1:548" ht="49" x14ac:dyDescent="0.3">
      <c r="B1" s="232"/>
      <c r="C1" s="223" t="s">
        <v>168</v>
      </c>
      <c r="D1" s="232"/>
      <c r="E1" s="232"/>
      <c r="F1" s="232"/>
      <c r="G1" s="232"/>
      <c r="H1" s="232"/>
    </row>
    <row r="2" spans="1:548" s="68" customFormat="1" ht="31" x14ac:dyDescent="0.6">
      <c r="A2" s="12"/>
      <c r="B2" s="233"/>
      <c r="C2" s="234" t="s">
        <v>132</v>
      </c>
      <c r="D2" s="235"/>
      <c r="E2" s="235"/>
      <c r="F2" s="233"/>
      <c r="G2" s="233"/>
      <c r="H2" s="233"/>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5"/>
      <c r="SM2" s="198" t="s">
        <v>177</v>
      </c>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row>
    <row r="3" spans="1:548" x14ac:dyDescent="0.3">
      <c r="B3" s="232"/>
      <c r="C3" s="232"/>
      <c r="D3" s="232"/>
      <c r="E3" s="232"/>
      <c r="F3" s="232"/>
      <c r="G3" s="236" t="s">
        <v>161</v>
      </c>
      <c r="H3" s="237" t="s">
        <v>107</v>
      </c>
      <c r="I3" s="98">
        <f>YEAR(I5)</f>
        <v>2024</v>
      </c>
      <c r="J3" s="98">
        <f t="shared" ref="J3:BU3" si="0">YEAR(J5)</f>
        <v>2024</v>
      </c>
      <c r="K3" s="98">
        <f t="shared" si="0"/>
        <v>2024</v>
      </c>
      <c r="L3" s="98">
        <f t="shared" si="0"/>
        <v>2024</v>
      </c>
      <c r="M3" s="98">
        <f t="shared" si="0"/>
        <v>2024</v>
      </c>
      <c r="N3" s="98">
        <f t="shared" si="0"/>
        <v>2025</v>
      </c>
      <c r="O3" s="98">
        <f t="shared" si="0"/>
        <v>2025</v>
      </c>
      <c r="P3" s="98">
        <f t="shared" si="0"/>
        <v>2025</v>
      </c>
      <c r="Q3" s="98">
        <f t="shared" si="0"/>
        <v>2025</v>
      </c>
      <c r="R3" s="98">
        <f t="shared" si="0"/>
        <v>2025</v>
      </c>
      <c r="S3" s="98">
        <f t="shared" si="0"/>
        <v>2025</v>
      </c>
      <c r="T3" s="98">
        <f t="shared" si="0"/>
        <v>2025</v>
      </c>
      <c r="U3" s="98">
        <f t="shared" si="0"/>
        <v>2025</v>
      </c>
      <c r="V3" s="98">
        <f t="shared" si="0"/>
        <v>2025</v>
      </c>
      <c r="W3" s="98">
        <f t="shared" si="0"/>
        <v>2025</v>
      </c>
      <c r="X3" s="98">
        <f t="shared" si="0"/>
        <v>2025</v>
      </c>
      <c r="Y3" s="98">
        <f t="shared" si="0"/>
        <v>2025</v>
      </c>
      <c r="Z3" s="98">
        <f t="shared" si="0"/>
        <v>2026</v>
      </c>
      <c r="AA3" s="98">
        <f t="shared" si="0"/>
        <v>2026</v>
      </c>
      <c r="AB3" s="98">
        <f t="shared" si="0"/>
        <v>2026</v>
      </c>
      <c r="AC3" s="98">
        <f t="shared" si="0"/>
        <v>2026</v>
      </c>
      <c r="AD3" s="98">
        <f t="shared" si="0"/>
        <v>2026</v>
      </c>
      <c r="AE3" s="98">
        <f t="shared" si="0"/>
        <v>2026</v>
      </c>
      <c r="AF3" s="98">
        <f t="shared" si="0"/>
        <v>2026</v>
      </c>
      <c r="AG3" s="98">
        <f t="shared" si="0"/>
        <v>2026</v>
      </c>
      <c r="AH3" s="98">
        <f t="shared" si="0"/>
        <v>2026</v>
      </c>
      <c r="AI3" s="98">
        <f t="shared" si="0"/>
        <v>2026</v>
      </c>
      <c r="AJ3" s="98">
        <f t="shared" si="0"/>
        <v>2026</v>
      </c>
      <c r="AK3" s="98">
        <f t="shared" si="0"/>
        <v>2026</v>
      </c>
      <c r="AL3" s="98">
        <f t="shared" si="0"/>
        <v>2027</v>
      </c>
      <c r="AM3" s="98">
        <f t="shared" si="0"/>
        <v>2027</v>
      </c>
      <c r="AN3" s="98">
        <f t="shared" si="0"/>
        <v>2027</v>
      </c>
      <c r="AO3" s="98">
        <f t="shared" si="0"/>
        <v>2027</v>
      </c>
      <c r="AP3" s="98">
        <f t="shared" si="0"/>
        <v>2027</v>
      </c>
      <c r="AQ3" s="98">
        <f t="shared" si="0"/>
        <v>2027</v>
      </c>
      <c r="AR3" s="98">
        <f t="shared" si="0"/>
        <v>2027</v>
      </c>
      <c r="AS3" s="98">
        <f t="shared" si="0"/>
        <v>2027</v>
      </c>
      <c r="AT3" s="98">
        <f t="shared" si="0"/>
        <v>2027</v>
      </c>
      <c r="AU3" s="98">
        <f t="shared" si="0"/>
        <v>2027</v>
      </c>
      <c r="AV3" s="98">
        <f t="shared" si="0"/>
        <v>2027</v>
      </c>
      <c r="AW3" s="98">
        <f t="shared" si="0"/>
        <v>2027</v>
      </c>
      <c r="AX3" s="98">
        <f t="shared" si="0"/>
        <v>2028</v>
      </c>
      <c r="AY3" s="98">
        <f t="shared" si="0"/>
        <v>2028</v>
      </c>
      <c r="AZ3" s="98">
        <f t="shared" si="0"/>
        <v>2028</v>
      </c>
      <c r="BA3" s="98">
        <f t="shared" si="0"/>
        <v>2028</v>
      </c>
      <c r="BB3" s="98">
        <f t="shared" si="0"/>
        <v>2028</v>
      </c>
      <c r="BC3" s="98">
        <f t="shared" si="0"/>
        <v>2028</v>
      </c>
      <c r="BD3" s="98">
        <f t="shared" si="0"/>
        <v>2028</v>
      </c>
      <c r="BE3" s="98">
        <f t="shared" si="0"/>
        <v>2028</v>
      </c>
      <c r="BF3" s="98">
        <f t="shared" si="0"/>
        <v>2028</v>
      </c>
      <c r="BG3" s="98">
        <f t="shared" si="0"/>
        <v>2028</v>
      </c>
      <c r="BH3" s="98">
        <f t="shared" si="0"/>
        <v>2028</v>
      </c>
      <c r="BI3" s="98">
        <f t="shared" si="0"/>
        <v>2028</v>
      </c>
      <c r="BJ3" s="98">
        <f t="shared" si="0"/>
        <v>2029</v>
      </c>
      <c r="BK3" s="98">
        <f t="shared" si="0"/>
        <v>2029</v>
      </c>
      <c r="BL3" s="98">
        <f t="shared" si="0"/>
        <v>2029</v>
      </c>
      <c r="BM3" s="98">
        <f t="shared" si="0"/>
        <v>2029</v>
      </c>
      <c r="BN3" s="98">
        <f t="shared" si="0"/>
        <v>2029</v>
      </c>
      <c r="BO3" s="98">
        <f t="shared" si="0"/>
        <v>2029</v>
      </c>
      <c r="BP3" s="98">
        <f t="shared" si="0"/>
        <v>2029</v>
      </c>
      <c r="BQ3" s="98">
        <f t="shared" si="0"/>
        <v>2029</v>
      </c>
      <c r="BR3" s="98">
        <f t="shared" si="0"/>
        <v>2029</v>
      </c>
      <c r="BS3" s="98">
        <f t="shared" si="0"/>
        <v>2029</v>
      </c>
      <c r="BT3" s="98">
        <f t="shared" si="0"/>
        <v>2029</v>
      </c>
      <c r="BU3" s="98">
        <f t="shared" si="0"/>
        <v>2029</v>
      </c>
      <c r="BV3" s="98">
        <f t="shared" ref="BV3:EG3" si="1">YEAR(BV5)</f>
        <v>2030</v>
      </c>
      <c r="BW3" s="98">
        <f t="shared" si="1"/>
        <v>2030</v>
      </c>
      <c r="BX3" s="98">
        <f t="shared" si="1"/>
        <v>2030</v>
      </c>
      <c r="BY3" s="98">
        <f t="shared" si="1"/>
        <v>2030</v>
      </c>
      <c r="BZ3" s="98">
        <f t="shared" si="1"/>
        <v>2030</v>
      </c>
      <c r="CA3" s="98">
        <f t="shared" si="1"/>
        <v>2030</v>
      </c>
      <c r="CB3" s="98">
        <f t="shared" si="1"/>
        <v>2030</v>
      </c>
      <c r="CC3" s="98">
        <f t="shared" si="1"/>
        <v>2030</v>
      </c>
      <c r="CD3" s="98">
        <f t="shared" si="1"/>
        <v>2030</v>
      </c>
      <c r="CE3" s="98">
        <f t="shared" si="1"/>
        <v>2030</v>
      </c>
      <c r="CF3" s="98">
        <f t="shared" si="1"/>
        <v>2030</v>
      </c>
      <c r="CG3" s="98">
        <f t="shared" si="1"/>
        <v>2030</v>
      </c>
      <c r="CH3" s="98">
        <f t="shared" si="1"/>
        <v>2031</v>
      </c>
      <c r="CI3" s="98">
        <f t="shared" si="1"/>
        <v>2031</v>
      </c>
      <c r="CJ3" s="98">
        <f t="shared" si="1"/>
        <v>2031</v>
      </c>
      <c r="CK3" s="98">
        <f t="shared" si="1"/>
        <v>2031</v>
      </c>
      <c r="CL3" s="98">
        <f t="shared" si="1"/>
        <v>2031</v>
      </c>
      <c r="CM3" s="98">
        <f t="shared" si="1"/>
        <v>2031</v>
      </c>
      <c r="CN3" s="98">
        <f t="shared" si="1"/>
        <v>2031</v>
      </c>
      <c r="CO3" s="98">
        <f t="shared" si="1"/>
        <v>2031</v>
      </c>
      <c r="CP3" s="98">
        <f t="shared" si="1"/>
        <v>2031</v>
      </c>
      <c r="CQ3" s="98">
        <f t="shared" si="1"/>
        <v>2031</v>
      </c>
      <c r="CR3" s="98">
        <f t="shared" si="1"/>
        <v>2031</v>
      </c>
      <c r="CS3" s="98">
        <f t="shared" si="1"/>
        <v>2031</v>
      </c>
      <c r="CT3" s="98">
        <f t="shared" si="1"/>
        <v>2032</v>
      </c>
      <c r="CU3" s="98">
        <f t="shared" si="1"/>
        <v>2032</v>
      </c>
      <c r="CV3" s="98">
        <f t="shared" si="1"/>
        <v>2032</v>
      </c>
      <c r="CW3" s="98">
        <f t="shared" si="1"/>
        <v>2032</v>
      </c>
      <c r="CX3" s="98">
        <f t="shared" si="1"/>
        <v>2032</v>
      </c>
      <c r="CY3" s="98">
        <f t="shared" si="1"/>
        <v>2032</v>
      </c>
      <c r="CZ3" s="98">
        <f t="shared" si="1"/>
        <v>2032</v>
      </c>
      <c r="DA3" s="98">
        <f t="shared" si="1"/>
        <v>2032</v>
      </c>
      <c r="DB3" s="98">
        <f t="shared" si="1"/>
        <v>2032</v>
      </c>
      <c r="DC3" s="98">
        <f t="shared" si="1"/>
        <v>2032</v>
      </c>
      <c r="DD3" s="98">
        <f t="shared" si="1"/>
        <v>2032</v>
      </c>
      <c r="DE3" s="98">
        <f t="shared" si="1"/>
        <v>2032</v>
      </c>
      <c r="DF3" s="98">
        <f t="shared" si="1"/>
        <v>2033</v>
      </c>
      <c r="DG3" s="98">
        <f t="shared" si="1"/>
        <v>2033</v>
      </c>
      <c r="DH3" s="98">
        <f t="shared" si="1"/>
        <v>2033</v>
      </c>
      <c r="DI3" s="98">
        <f t="shared" si="1"/>
        <v>2033</v>
      </c>
      <c r="DJ3" s="98">
        <f t="shared" si="1"/>
        <v>2033</v>
      </c>
      <c r="DK3" s="98">
        <f t="shared" si="1"/>
        <v>2033</v>
      </c>
      <c r="DL3" s="98">
        <f t="shared" si="1"/>
        <v>2033</v>
      </c>
      <c r="DM3" s="98">
        <f t="shared" si="1"/>
        <v>2033</v>
      </c>
      <c r="DN3" s="98">
        <f t="shared" si="1"/>
        <v>2033</v>
      </c>
      <c r="DO3" s="98">
        <f t="shared" si="1"/>
        <v>2033</v>
      </c>
      <c r="DP3" s="98">
        <f t="shared" si="1"/>
        <v>2033</v>
      </c>
      <c r="DQ3" s="98">
        <f t="shared" si="1"/>
        <v>2033</v>
      </c>
      <c r="DR3" s="98">
        <f t="shared" si="1"/>
        <v>2034</v>
      </c>
      <c r="DS3" s="98">
        <f t="shared" si="1"/>
        <v>2034</v>
      </c>
      <c r="DT3" s="98">
        <f t="shared" si="1"/>
        <v>2034</v>
      </c>
      <c r="DU3" s="98">
        <f t="shared" si="1"/>
        <v>2034</v>
      </c>
      <c r="DV3" s="98">
        <f t="shared" si="1"/>
        <v>2034</v>
      </c>
      <c r="DW3" s="98">
        <f t="shared" si="1"/>
        <v>2034</v>
      </c>
      <c r="DX3" s="98">
        <f t="shared" si="1"/>
        <v>2034</v>
      </c>
      <c r="DY3" s="98">
        <f t="shared" si="1"/>
        <v>2034</v>
      </c>
      <c r="DZ3" s="98">
        <f t="shared" si="1"/>
        <v>2034</v>
      </c>
      <c r="EA3" s="98">
        <f t="shared" si="1"/>
        <v>2034</v>
      </c>
      <c r="EB3" s="98">
        <f t="shared" si="1"/>
        <v>2034</v>
      </c>
      <c r="EC3" s="98">
        <f t="shared" si="1"/>
        <v>2034</v>
      </c>
      <c r="ED3" s="98">
        <f t="shared" si="1"/>
        <v>2035</v>
      </c>
      <c r="EE3" s="98">
        <f t="shared" si="1"/>
        <v>2035</v>
      </c>
      <c r="EF3" s="98">
        <f t="shared" si="1"/>
        <v>2035</v>
      </c>
      <c r="EG3" s="98">
        <f t="shared" si="1"/>
        <v>2035</v>
      </c>
      <c r="EH3" s="98">
        <f t="shared" ref="EH3:GS3" si="2">YEAR(EH5)</f>
        <v>2035</v>
      </c>
      <c r="EI3" s="98">
        <f t="shared" si="2"/>
        <v>2035</v>
      </c>
      <c r="EJ3" s="98">
        <f t="shared" si="2"/>
        <v>2035</v>
      </c>
      <c r="EK3" s="98">
        <f t="shared" si="2"/>
        <v>2035</v>
      </c>
      <c r="EL3" s="98">
        <f t="shared" si="2"/>
        <v>2035</v>
      </c>
      <c r="EM3" s="98">
        <f t="shared" si="2"/>
        <v>2035</v>
      </c>
      <c r="EN3" s="98">
        <f t="shared" si="2"/>
        <v>2035</v>
      </c>
      <c r="EO3" s="98">
        <f t="shared" si="2"/>
        <v>2035</v>
      </c>
      <c r="EP3" s="98">
        <f t="shared" si="2"/>
        <v>2036</v>
      </c>
      <c r="EQ3" s="98">
        <f t="shared" si="2"/>
        <v>2036</v>
      </c>
      <c r="ER3" s="98">
        <f t="shared" si="2"/>
        <v>2036</v>
      </c>
      <c r="ES3" s="98">
        <f t="shared" si="2"/>
        <v>2036</v>
      </c>
      <c r="ET3" s="98">
        <f t="shared" si="2"/>
        <v>2036</v>
      </c>
      <c r="EU3" s="98">
        <f t="shared" si="2"/>
        <v>2036</v>
      </c>
      <c r="EV3" s="98">
        <f t="shared" si="2"/>
        <v>2036</v>
      </c>
      <c r="EW3" s="98">
        <f t="shared" si="2"/>
        <v>2036</v>
      </c>
      <c r="EX3" s="98">
        <f t="shared" si="2"/>
        <v>2036</v>
      </c>
      <c r="EY3" s="98">
        <f t="shared" si="2"/>
        <v>2036</v>
      </c>
      <c r="EZ3" s="98">
        <f t="shared" si="2"/>
        <v>2036</v>
      </c>
      <c r="FA3" s="98">
        <f t="shared" si="2"/>
        <v>2036</v>
      </c>
      <c r="FB3" s="98">
        <f t="shared" si="2"/>
        <v>2037</v>
      </c>
      <c r="FC3" s="98">
        <f t="shared" si="2"/>
        <v>2037</v>
      </c>
      <c r="FD3" s="98">
        <f t="shared" si="2"/>
        <v>2037</v>
      </c>
      <c r="FE3" s="98">
        <f t="shared" si="2"/>
        <v>2037</v>
      </c>
      <c r="FF3" s="98">
        <f t="shared" si="2"/>
        <v>2037</v>
      </c>
      <c r="FG3" s="98">
        <f t="shared" si="2"/>
        <v>2037</v>
      </c>
      <c r="FH3" s="98">
        <f t="shared" si="2"/>
        <v>2037</v>
      </c>
      <c r="FI3" s="98">
        <f t="shared" si="2"/>
        <v>2037</v>
      </c>
      <c r="FJ3" s="98">
        <f t="shared" si="2"/>
        <v>2037</v>
      </c>
      <c r="FK3" s="98">
        <f t="shared" si="2"/>
        <v>2037</v>
      </c>
      <c r="FL3" s="98">
        <f t="shared" si="2"/>
        <v>2037</v>
      </c>
      <c r="FM3" s="98">
        <f t="shared" si="2"/>
        <v>2037</v>
      </c>
      <c r="FN3" s="98">
        <f t="shared" si="2"/>
        <v>2038</v>
      </c>
      <c r="FO3" s="98">
        <f t="shared" si="2"/>
        <v>2038</v>
      </c>
      <c r="FP3" s="98">
        <f t="shared" si="2"/>
        <v>2038</v>
      </c>
      <c r="FQ3" s="98">
        <f t="shared" si="2"/>
        <v>2038</v>
      </c>
      <c r="FR3" s="98">
        <f t="shared" si="2"/>
        <v>2038</v>
      </c>
      <c r="FS3" s="98">
        <f t="shared" si="2"/>
        <v>2038</v>
      </c>
      <c r="FT3" s="98">
        <f t="shared" si="2"/>
        <v>2038</v>
      </c>
      <c r="FU3" s="98">
        <f t="shared" si="2"/>
        <v>2038</v>
      </c>
      <c r="FV3" s="98">
        <f t="shared" si="2"/>
        <v>2038</v>
      </c>
      <c r="FW3" s="98">
        <f t="shared" si="2"/>
        <v>2038</v>
      </c>
      <c r="FX3" s="98">
        <f t="shared" si="2"/>
        <v>2038</v>
      </c>
      <c r="FY3" s="98">
        <f t="shared" si="2"/>
        <v>2038</v>
      </c>
      <c r="FZ3" s="98">
        <f t="shared" si="2"/>
        <v>2039</v>
      </c>
      <c r="GA3" s="98">
        <f t="shared" si="2"/>
        <v>2039</v>
      </c>
      <c r="GB3" s="98">
        <f t="shared" si="2"/>
        <v>2039</v>
      </c>
      <c r="GC3" s="98">
        <f t="shared" si="2"/>
        <v>2039</v>
      </c>
      <c r="GD3" s="98">
        <f t="shared" si="2"/>
        <v>2039</v>
      </c>
      <c r="GE3" s="98">
        <f t="shared" si="2"/>
        <v>2039</v>
      </c>
      <c r="GF3" s="98">
        <f t="shared" si="2"/>
        <v>2039</v>
      </c>
      <c r="GG3" s="98">
        <f t="shared" si="2"/>
        <v>2039</v>
      </c>
      <c r="GH3" s="98">
        <f t="shared" si="2"/>
        <v>2039</v>
      </c>
      <c r="GI3" s="98">
        <f t="shared" si="2"/>
        <v>2039</v>
      </c>
      <c r="GJ3" s="98">
        <f t="shared" si="2"/>
        <v>2039</v>
      </c>
      <c r="GK3" s="98">
        <f t="shared" si="2"/>
        <v>2039</v>
      </c>
      <c r="GL3" s="98">
        <f t="shared" si="2"/>
        <v>2040</v>
      </c>
      <c r="GM3" s="98">
        <f t="shared" si="2"/>
        <v>2040</v>
      </c>
      <c r="GN3" s="98">
        <f t="shared" si="2"/>
        <v>2040</v>
      </c>
      <c r="GO3" s="98">
        <f t="shared" si="2"/>
        <v>2040</v>
      </c>
      <c r="GP3" s="98">
        <f t="shared" si="2"/>
        <v>2040</v>
      </c>
      <c r="GQ3" s="98">
        <f t="shared" si="2"/>
        <v>2040</v>
      </c>
      <c r="GR3" s="98">
        <f t="shared" si="2"/>
        <v>2040</v>
      </c>
      <c r="GS3" s="98">
        <f t="shared" si="2"/>
        <v>2040</v>
      </c>
      <c r="GT3" s="98">
        <f t="shared" ref="GT3:JE3" si="3">YEAR(GT5)</f>
        <v>2040</v>
      </c>
      <c r="GU3" s="98">
        <f t="shared" si="3"/>
        <v>2040</v>
      </c>
      <c r="GV3" s="98">
        <f t="shared" si="3"/>
        <v>2040</v>
      </c>
      <c r="GW3" s="98">
        <f t="shared" si="3"/>
        <v>2040</v>
      </c>
      <c r="GX3" s="98">
        <f t="shared" si="3"/>
        <v>2041</v>
      </c>
      <c r="GY3" s="98">
        <f t="shared" si="3"/>
        <v>2041</v>
      </c>
      <c r="GZ3" s="98">
        <f t="shared" si="3"/>
        <v>2041</v>
      </c>
      <c r="HA3" s="98">
        <f t="shared" si="3"/>
        <v>2041</v>
      </c>
      <c r="HB3" s="98">
        <f t="shared" si="3"/>
        <v>2041</v>
      </c>
      <c r="HC3" s="98">
        <f t="shared" si="3"/>
        <v>2041</v>
      </c>
      <c r="HD3" s="98">
        <f t="shared" si="3"/>
        <v>2041</v>
      </c>
      <c r="HE3" s="98">
        <f t="shared" si="3"/>
        <v>2041</v>
      </c>
      <c r="HF3" s="98">
        <f t="shared" si="3"/>
        <v>2041</v>
      </c>
      <c r="HG3" s="98">
        <f t="shared" si="3"/>
        <v>2041</v>
      </c>
      <c r="HH3" s="98">
        <f t="shared" si="3"/>
        <v>2041</v>
      </c>
      <c r="HI3" s="98">
        <f t="shared" si="3"/>
        <v>2041</v>
      </c>
      <c r="HJ3" s="98">
        <f t="shared" si="3"/>
        <v>2042</v>
      </c>
      <c r="HK3" s="98">
        <f t="shared" si="3"/>
        <v>2042</v>
      </c>
      <c r="HL3" s="98">
        <f t="shared" si="3"/>
        <v>2042</v>
      </c>
      <c r="HM3" s="98">
        <f t="shared" si="3"/>
        <v>2042</v>
      </c>
      <c r="HN3" s="98">
        <f t="shared" si="3"/>
        <v>2042</v>
      </c>
      <c r="HO3" s="98">
        <f t="shared" si="3"/>
        <v>2042</v>
      </c>
      <c r="HP3" s="98">
        <f t="shared" si="3"/>
        <v>2042</v>
      </c>
      <c r="HQ3" s="98">
        <f t="shared" si="3"/>
        <v>2042</v>
      </c>
      <c r="HR3" s="98">
        <f t="shared" si="3"/>
        <v>2042</v>
      </c>
      <c r="HS3" s="98">
        <f t="shared" si="3"/>
        <v>2042</v>
      </c>
      <c r="HT3" s="98">
        <f t="shared" si="3"/>
        <v>2042</v>
      </c>
      <c r="HU3" s="98">
        <f t="shared" si="3"/>
        <v>2042</v>
      </c>
      <c r="HV3" s="98">
        <f t="shared" si="3"/>
        <v>2043</v>
      </c>
      <c r="HW3" s="98">
        <f t="shared" si="3"/>
        <v>2043</v>
      </c>
      <c r="HX3" s="98">
        <f t="shared" si="3"/>
        <v>2043</v>
      </c>
      <c r="HY3" s="98">
        <f t="shared" si="3"/>
        <v>2043</v>
      </c>
      <c r="HZ3" s="98">
        <f t="shared" si="3"/>
        <v>2043</v>
      </c>
      <c r="IA3" s="98">
        <f t="shared" si="3"/>
        <v>2043</v>
      </c>
      <c r="IB3" s="98">
        <f t="shared" si="3"/>
        <v>2043</v>
      </c>
      <c r="IC3" s="98">
        <f t="shared" si="3"/>
        <v>2043</v>
      </c>
      <c r="ID3" s="98">
        <f t="shared" si="3"/>
        <v>2043</v>
      </c>
      <c r="IE3" s="98">
        <f t="shared" si="3"/>
        <v>2043</v>
      </c>
      <c r="IF3" s="98">
        <f t="shared" si="3"/>
        <v>2043</v>
      </c>
      <c r="IG3" s="98">
        <f t="shared" si="3"/>
        <v>2043</v>
      </c>
      <c r="IH3" s="98">
        <f t="shared" si="3"/>
        <v>2044</v>
      </c>
      <c r="II3" s="98">
        <f t="shared" si="3"/>
        <v>2044</v>
      </c>
      <c r="IJ3" s="98">
        <f t="shared" si="3"/>
        <v>2044</v>
      </c>
      <c r="IK3" s="98">
        <f t="shared" si="3"/>
        <v>2044</v>
      </c>
      <c r="IL3" s="98">
        <f t="shared" si="3"/>
        <v>2044</v>
      </c>
      <c r="IM3" s="98">
        <f t="shared" si="3"/>
        <v>2044</v>
      </c>
      <c r="IN3" s="98">
        <f t="shared" si="3"/>
        <v>2044</v>
      </c>
      <c r="IO3" s="98">
        <f t="shared" si="3"/>
        <v>2044</v>
      </c>
      <c r="IP3" s="98">
        <f t="shared" si="3"/>
        <v>2044</v>
      </c>
      <c r="IQ3" s="98">
        <f t="shared" si="3"/>
        <v>2044</v>
      </c>
      <c r="IR3" s="98">
        <f t="shared" si="3"/>
        <v>2044</v>
      </c>
      <c r="IS3" s="98">
        <f t="shared" si="3"/>
        <v>2044</v>
      </c>
      <c r="IT3" s="98">
        <f t="shared" si="3"/>
        <v>2045</v>
      </c>
      <c r="IU3" s="98">
        <f t="shared" si="3"/>
        <v>2045</v>
      </c>
      <c r="IV3" s="98">
        <f t="shared" si="3"/>
        <v>2045</v>
      </c>
      <c r="IW3" s="98">
        <f t="shared" si="3"/>
        <v>2045</v>
      </c>
      <c r="IX3" s="98">
        <f t="shared" si="3"/>
        <v>2045</v>
      </c>
      <c r="IY3" s="98">
        <f t="shared" si="3"/>
        <v>2045</v>
      </c>
      <c r="IZ3" s="98">
        <f t="shared" si="3"/>
        <v>2045</v>
      </c>
      <c r="JA3" s="98">
        <f t="shared" si="3"/>
        <v>2045</v>
      </c>
      <c r="JB3" s="98">
        <f t="shared" si="3"/>
        <v>2045</v>
      </c>
      <c r="JC3" s="98">
        <f t="shared" si="3"/>
        <v>2045</v>
      </c>
      <c r="JD3" s="98">
        <f t="shared" si="3"/>
        <v>2045</v>
      </c>
      <c r="JE3" s="98">
        <f t="shared" si="3"/>
        <v>2045</v>
      </c>
      <c r="JF3" s="98">
        <f t="shared" ref="JF3:LQ3" si="4">YEAR(JF5)</f>
        <v>2046</v>
      </c>
      <c r="JG3" s="98">
        <f t="shared" si="4"/>
        <v>2046</v>
      </c>
      <c r="JH3" s="98">
        <f t="shared" si="4"/>
        <v>2046</v>
      </c>
      <c r="JI3" s="98">
        <f t="shared" si="4"/>
        <v>2046</v>
      </c>
      <c r="JJ3" s="98">
        <f t="shared" si="4"/>
        <v>2046</v>
      </c>
      <c r="JK3" s="98">
        <f t="shared" si="4"/>
        <v>2046</v>
      </c>
      <c r="JL3" s="98">
        <f t="shared" si="4"/>
        <v>2046</v>
      </c>
      <c r="JM3" s="98">
        <f t="shared" si="4"/>
        <v>2046</v>
      </c>
      <c r="JN3" s="98">
        <f t="shared" si="4"/>
        <v>2046</v>
      </c>
      <c r="JO3" s="98">
        <f t="shared" si="4"/>
        <v>2046</v>
      </c>
      <c r="JP3" s="98">
        <f t="shared" si="4"/>
        <v>2046</v>
      </c>
      <c r="JQ3" s="98">
        <f t="shared" si="4"/>
        <v>2046</v>
      </c>
      <c r="JR3" s="98">
        <f t="shared" si="4"/>
        <v>2047</v>
      </c>
      <c r="JS3" s="98">
        <f t="shared" si="4"/>
        <v>2047</v>
      </c>
      <c r="JT3" s="98">
        <f t="shared" si="4"/>
        <v>2047</v>
      </c>
      <c r="JU3" s="98">
        <f t="shared" si="4"/>
        <v>2047</v>
      </c>
      <c r="JV3" s="98">
        <f t="shared" si="4"/>
        <v>2047</v>
      </c>
      <c r="JW3" s="98">
        <f t="shared" si="4"/>
        <v>2047</v>
      </c>
      <c r="JX3" s="98">
        <f t="shared" si="4"/>
        <v>2047</v>
      </c>
      <c r="JY3" s="98">
        <f t="shared" si="4"/>
        <v>2047</v>
      </c>
      <c r="JZ3" s="98">
        <f t="shared" si="4"/>
        <v>2047</v>
      </c>
      <c r="KA3" s="98">
        <f t="shared" si="4"/>
        <v>2047</v>
      </c>
      <c r="KB3" s="98">
        <f t="shared" si="4"/>
        <v>2047</v>
      </c>
      <c r="KC3" s="98">
        <f t="shared" si="4"/>
        <v>2047</v>
      </c>
      <c r="KD3" s="98">
        <f t="shared" si="4"/>
        <v>2048</v>
      </c>
      <c r="KE3" s="98">
        <f t="shared" si="4"/>
        <v>2048</v>
      </c>
      <c r="KF3" s="98">
        <f t="shared" si="4"/>
        <v>2048</v>
      </c>
      <c r="KG3" s="98">
        <f t="shared" si="4"/>
        <v>2048</v>
      </c>
      <c r="KH3" s="98">
        <f t="shared" si="4"/>
        <v>2048</v>
      </c>
      <c r="KI3" s="98">
        <f t="shared" si="4"/>
        <v>2048</v>
      </c>
      <c r="KJ3" s="98">
        <f t="shared" si="4"/>
        <v>2048</v>
      </c>
      <c r="KK3" s="98">
        <f t="shared" si="4"/>
        <v>2048</v>
      </c>
      <c r="KL3" s="98">
        <f t="shared" si="4"/>
        <v>2048</v>
      </c>
      <c r="KM3" s="98">
        <f t="shared" si="4"/>
        <v>2048</v>
      </c>
      <c r="KN3" s="98">
        <f t="shared" si="4"/>
        <v>2048</v>
      </c>
      <c r="KO3" s="98">
        <f t="shared" si="4"/>
        <v>2048</v>
      </c>
      <c r="KP3" s="98">
        <f t="shared" si="4"/>
        <v>2049</v>
      </c>
      <c r="KQ3" s="98">
        <f t="shared" si="4"/>
        <v>2049</v>
      </c>
      <c r="KR3" s="98">
        <f t="shared" si="4"/>
        <v>2049</v>
      </c>
      <c r="KS3" s="98">
        <f t="shared" si="4"/>
        <v>2049</v>
      </c>
      <c r="KT3" s="98">
        <f t="shared" si="4"/>
        <v>2049</v>
      </c>
      <c r="KU3" s="98">
        <f t="shared" si="4"/>
        <v>2049</v>
      </c>
      <c r="KV3" s="98">
        <f t="shared" si="4"/>
        <v>2049</v>
      </c>
      <c r="KW3" s="98">
        <f t="shared" si="4"/>
        <v>2049</v>
      </c>
      <c r="KX3" s="98">
        <f t="shared" si="4"/>
        <v>2049</v>
      </c>
      <c r="KY3" s="98">
        <f t="shared" si="4"/>
        <v>2049</v>
      </c>
      <c r="KZ3" s="98">
        <f t="shared" si="4"/>
        <v>2049</v>
      </c>
      <c r="LA3" s="98">
        <f t="shared" si="4"/>
        <v>2049</v>
      </c>
      <c r="LB3" s="98">
        <f t="shared" si="4"/>
        <v>2050</v>
      </c>
      <c r="LC3" s="98">
        <f t="shared" si="4"/>
        <v>2050</v>
      </c>
      <c r="LD3" s="98">
        <f t="shared" si="4"/>
        <v>2050</v>
      </c>
      <c r="LE3" s="98">
        <f t="shared" si="4"/>
        <v>2050</v>
      </c>
      <c r="LF3" s="98">
        <f t="shared" si="4"/>
        <v>2050</v>
      </c>
      <c r="LG3" s="98">
        <f t="shared" si="4"/>
        <v>2050</v>
      </c>
      <c r="LH3" s="98">
        <f t="shared" si="4"/>
        <v>2050</v>
      </c>
      <c r="LI3" s="98">
        <f t="shared" si="4"/>
        <v>2050</v>
      </c>
      <c r="LJ3" s="98">
        <f t="shared" si="4"/>
        <v>2050</v>
      </c>
      <c r="LK3" s="98">
        <f t="shared" si="4"/>
        <v>2050</v>
      </c>
      <c r="LL3" s="98">
        <f t="shared" si="4"/>
        <v>2050</v>
      </c>
      <c r="LM3" s="98">
        <f t="shared" si="4"/>
        <v>2050</v>
      </c>
      <c r="LN3" s="98">
        <f t="shared" si="4"/>
        <v>2051</v>
      </c>
      <c r="LO3" s="98">
        <f t="shared" si="4"/>
        <v>2051</v>
      </c>
      <c r="LP3" s="98">
        <f t="shared" si="4"/>
        <v>2051</v>
      </c>
      <c r="LQ3" s="98">
        <f t="shared" si="4"/>
        <v>2051</v>
      </c>
      <c r="LR3" s="98">
        <f t="shared" ref="LR3:OC3" si="5">YEAR(LR5)</f>
        <v>2051</v>
      </c>
      <c r="LS3" s="98">
        <f t="shared" si="5"/>
        <v>2051</v>
      </c>
      <c r="LT3" s="98">
        <f t="shared" si="5"/>
        <v>2051</v>
      </c>
      <c r="LU3" s="98">
        <f t="shared" si="5"/>
        <v>2051</v>
      </c>
      <c r="LV3" s="98">
        <f t="shared" si="5"/>
        <v>2051</v>
      </c>
      <c r="LW3" s="98">
        <f t="shared" si="5"/>
        <v>2051</v>
      </c>
      <c r="LX3" s="98">
        <f t="shared" si="5"/>
        <v>2051</v>
      </c>
      <c r="LY3" s="98">
        <f t="shared" si="5"/>
        <v>2051</v>
      </c>
      <c r="LZ3" s="98">
        <f t="shared" si="5"/>
        <v>2052</v>
      </c>
      <c r="MA3" s="98">
        <f t="shared" si="5"/>
        <v>2052</v>
      </c>
      <c r="MB3" s="98">
        <f t="shared" si="5"/>
        <v>2052</v>
      </c>
      <c r="MC3" s="98">
        <f t="shared" si="5"/>
        <v>2052</v>
      </c>
      <c r="MD3" s="98">
        <f t="shared" si="5"/>
        <v>2052</v>
      </c>
      <c r="ME3" s="98">
        <f t="shared" si="5"/>
        <v>2052</v>
      </c>
      <c r="MF3" s="98">
        <f t="shared" si="5"/>
        <v>2052</v>
      </c>
      <c r="MG3" s="98">
        <f t="shared" si="5"/>
        <v>2052</v>
      </c>
      <c r="MH3" s="98">
        <f t="shared" si="5"/>
        <v>2052</v>
      </c>
      <c r="MI3" s="98">
        <f t="shared" si="5"/>
        <v>2052</v>
      </c>
      <c r="MJ3" s="98">
        <f t="shared" si="5"/>
        <v>2052</v>
      </c>
      <c r="MK3" s="98">
        <f t="shared" si="5"/>
        <v>2052</v>
      </c>
      <c r="ML3" s="98">
        <f t="shared" si="5"/>
        <v>2053</v>
      </c>
      <c r="MM3" s="98">
        <f t="shared" si="5"/>
        <v>2053</v>
      </c>
      <c r="MN3" s="98">
        <f t="shared" si="5"/>
        <v>2053</v>
      </c>
      <c r="MO3" s="98">
        <f t="shared" si="5"/>
        <v>2053</v>
      </c>
      <c r="MP3" s="98">
        <f t="shared" si="5"/>
        <v>2053</v>
      </c>
      <c r="MQ3" s="98">
        <f t="shared" si="5"/>
        <v>2053</v>
      </c>
      <c r="MR3" s="98">
        <f t="shared" si="5"/>
        <v>2053</v>
      </c>
      <c r="MS3" s="98">
        <f t="shared" si="5"/>
        <v>2053</v>
      </c>
      <c r="MT3" s="98">
        <f t="shared" si="5"/>
        <v>2053</v>
      </c>
      <c r="MU3" s="98">
        <f t="shared" si="5"/>
        <v>2053</v>
      </c>
      <c r="MV3" s="98">
        <f t="shared" si="5"/>
        <v>2053</v>
      </c>
      <c r="MW3" s="98">
        <f t="shared" si="5"/>
        <v>2053</v>
      </c>
      <c r="MX3" s="98">
        <f t="shared" si="5"/>
        <v>2054</v>
      </c>
      <c r="MY3" s="98">
        <f t="shared" si="5"/>
        <v>2054</v>
      </c>
      <c r="MZ3" s="98">
        <f t="shared" si="5"/>
        <v>2054</v>
      </c>
      <c r="NA3" s="98">
        <f t="shared" si="5"/>
        <v>2054</v>
      </c>
      <c r="NB3" s="98">
        <f t="shared" si="5"/>
        <v>2054</v>
      </c>
      <c r="NC3" s="98">
        <f t="shared" si="5"/>
        <v>2054</v>
      </c>
      <c r="ND3" s="98">
        <f t="shared" si="5"/>
        <v>2054</v>
      </c>
      <c r="NE3" s="98">
        <f t="shared" si="5"/>
        <v>2054</v>
      </c>
      <c r="NF3" s="98">
        <f t="shared" si="5"/>
        <v>2054</v>
      </c>
      <c r="NG3" s="98">
        <f t="shared" si="5"/>
        <v>2054</v>
      </c>
      <c r="NH3" s="98">
        <f t="shared" si="5"/>
        <v>2054</v>
      </c>
      <c r="NI3" s="98">
        <f t="shared" si="5"/>
        <v>2054</v>
      </c>
      <c r="NJ3" s="98">
        <f t="shared" si="5"/>
        <v>2055</v>
      </c>
      <c r="NK3" s="98">
        <f t="shared" si="5"/>
        <v>2055</v>
      </c>
      <c r="NL3" s="98">
        <f t="shared" si="5"/>
        <v>2055</v>
      </c>
      <c r="NM3" s="98">
        <f t="shared" si="5"/>
        <v>2055</v>
      </c>
      <c r="NN3" s="98">
        <f t="shared" si="5"/>
        <v>2055</v>
      </c>
      <c r="NO3" s="98">
        <f t="shared" si="5"/>
        <v>2055</v>
      </c>
      <c r="NP3" s="98">
        <f t="shared" si="5"/>
        <v>2055</v>
      </c>
      <c r="NQ3" s="98">
        <f t="shared" si="5"/>
        <v>2055</v>
      </c>
      <c r="NR3" s="98">
        <f t="shared" si="5"/>
        <v>2055</v>
      </c>
      <c r="NS3" s="98">
        <f t="shared" si="5"/>
        <v>2055</v>
      </c>
      <c r="NT3" s="98">
        <f t="shared" si="5"/>
        <v>2055</v>
      </c>
      <c r="NU3" s="98">
        <f t="shared" si="5"/>
        <v>2055</v>
      </c>
      <c r="NV3" s="98">
        <f t="shared" si="5"/>
        <v>2056</v>
      </c>
      <c r="NW3" s="98">
        <f t="shared" si="5"/>
        <v>2056</v>
      </c>
      <c r="NX3" s="98">
        <f t="shared" si="5"/>
        <v>2056</v>
      </c>
      <c r="NY3" s="98">
        <f t="shared" si="5"/>
        <v>2056</v>
      </c>
      <c r="NZ3" s="98">
        <f t="shared" si="5"/>
        <v>2056</v>
      </c>
      <c r="OA3" s="98">
        <f t="shared" si="5"/>
        <v>2056</v>
      </c>
      <c r="OB3" s="98">
        <f t="shared" si="5"/>
        <v>2056</v>
      </c>
      <c r="OC3" s="98">
        <f t="shared" si="5"/>
        <v>2056</v>
      </c>
      <c r="OD3" s="98">
        <f t="shared" ref="OD3:QC3" si="6">YEAR(OD5)</f>
        <v>2056</v>
      </c>
      <c r="OE3" s="98">
        <f t="shared" si="6"/>
        <v>2056</v>
      </c>
      <c r="OF3" s="98">
        <f t="shared" si="6"/>
        <v>2056</v>
      </c>
      <c r="OG3" s="98">
        <f t="shared" si="6"/>
        <v>2056</v>
      </c>
      <c r="OH3" s="98">
        <f t="shared" si="6"/>
        <v>2057</v>
      </c>
      <c r="OI3" s="98">
        <f t="shared" si="6"/>
        <v>2057</v>
      </c>
      <c r="OJ3" s="98">
        <f t="shared" si="6"/>
        <v>2057</v>
      </c>
      <c r="OK3" s="98">
        <f t="shared" si="6"/>
        <v>2057</v>
      </c>
      <c r="OL3" s="98">
        <f t="shared" si="6"/>
        <v>2057</v>
      </c>
      <c r="OM3" s="98">
        <f t="shared" si="6"/>
        <v>2057</v>
      </c>
      <c r="ON3" s="98">
        <f t="shared" si="6"/>
        <v>2057</v>
      </c>
      <c r="OO3" s="98">
        <f t="shared" si="6"/>
        <v>2057</v>
      </c>
      <c r="OP3" s="98">
        <f t="shared" si="6"/>
        <v>2057</v>
      </c>
      <c r="OQ3" s="98">
        <f t="shared" si="6"/>
        <v>2057</v>
      </c>
      <c r="OR3" s="98">
        <f t="shared" si="6"/>
        <v>2057</v>
      </c>
      <c r="OS3" s="98">
        <f t="shared" si="6"/>
        <v>2057</v>
      </c>
      <c r="OT3" s="98">
        <f t="shared" si="6"/>
        <v>2058</v>
      </c>
      <c r="OU3" s="98">
        <f t="shared" si="6"/>
        <v>2058</v>
      </c>
      <c r="OV3" s="98">
        <f t="shared" si="6"/>
        <v>2058</v>
      </c>
      <c r="OW3" s="98">
        <f t="shared" si="6"/>
        <v>2058</v>
      </c>
      <c r="OX3" s="98">
        <f t="shared" si="6"/>
        <v>2058</v>
      </c>
      <c r="OY3" s="98">
        <f t="shared" si="6"/>
        <v>2058</v>
      </c>
      <c r="OZ3" s="98">
        <f t="shared" si="6"/>
        <v>2058</v>
      </c>
      <c r="PA3" s="98">
        <f t="shared" si="6"/>
        <v>2058</v>
      </c>
      <c r="PB3" s="98">
        <f t="shared" si="6"/>
        <v>2058</v>
      </c>
      <c r="PC3" s="98">
        <f t="shared" si="6"/>
        <v>2058</v>
      </c>
      <c r="PD3" s="98">
        <f t="shared" si="6"/>
        <v>2058</v>
      </c>
      <c r="PE3" s="98">
        <f t="shared" si="6"/>
        <v>2058</v>
      </c>
      <c r="PF3" s="98">
        <f t="shared" si="6"/>
        <v>2059</v>
      </c>
      <c r="PG3" s="98">
        <f t="shared" si="6"/>
        <v>2059</v>
      </c>
      <c r="PH3" s="98">
        <f t="shared" si="6"/>
        <v>2059</v>
      </c>
      <c r="PI3" s="98">
        <f t="shared" si="6"/>
        <v>2059</v>
      </c>
      <c r="PJ3" s="98">
        <f t="shared" si="6"/>
        <v>2059</v>
      </c>
      <c r="PK3" s="98">
        <f t="shared" si="6"/>
        <v>2059</v>
      </c>
      <c r="PL3" s="98">
        <f t="shared" si="6"/>
        <v>2059</v>
      </c>
      <c r="PM3" s="98">
        <f t="shared" si="6"/>
        <v>2059</v>
      </c>
      <c r="PN3" s="98">
        <f t="shared" si="6"/>
        <v>2059</v>
      </c>
      <c r="PO3" s="98">
        <f t="shared" si="6"/>
        <v>2059</v>
      </c>
      <c r="PP3" s="98">
        <f t="shared" si="6"/>
        <v>2059</v>
      </c>
      <c r="PQ3" s="98">
        <f t="shared" si="6"/>
        <v>2059</v>
      </c>
      <c r="PR3" s="98">
        <f t="shared" si="6"/>
        <v>2060</v>
      </c>
      <c r="PS3" s="98">
        <f t="shared" si="6"/>
        <v>2060</v>
      </c>
      <c r="PT3" s="98">
        <f t="shared" si="6"/>
        <v>2060</v>
      </c>
      <c r="PU3" s="98">
        <f t="shared" si="6"/>
        <v>2060</v>
      </c>
      <c r="PV3" s="98">
        <f t="shared" si="6"/>
        <v>2060</v>
      </c>
      <c r="PW3" s="98">
        <f t="shared" si="6"/>
        <v>2060</v>
      </c>
      <c r="PX3" s="98">
        <f t="shared" si="6"/>
        <v>2060</v>
      </c>
      <c r="PY3" s="98">
        <f t="shared" si="6"/>
        <v>2060</v>
      </c>
      <c r="PZ3" s="98">
        <f t="shared" si="6"/>
        <v>2060</v>
      </c>
      <c r="QA3" s="98">
        <f t="shared" si="6"/>
        <v>2060</v>
      </c>
      <c r="QB3" s="98">
        <f t="shared" si="6"/>
        <v>2060</v>
      </c>
      <c r="QC3" s="98">
        <f t="shared" si="6"/>
        <v>2060</v>
      </c>
      <c r="QD3" s="98">
        <f t="shared" ref="QD3:SK3" si="7">YEAR(QD5)</f>
        <v>2061</v>
      </c>
      <c r="QE3" s="98">
        <f t="shared" si="7"/>
        <v>2061</v>
      </c>
      <c r="QF3" s="98">
        <f t="shared" si="7"/>
        <v>2061</v>
      </c>
      <c r="QG3" s="98">
        <f t="shared" si="7"/>
        <v>2061</v>
      </c>
      <c r="QH3" s="98">
        <f t="shared" si="7"/>
        <v>2061</v>
      </c>
      <c r="QI3" s="98">
        <f t="shared" si="7"/>
        <v>2061</v>
      </c>
      <c r="QJ3" s="98">
        <f t="shared" si="7"/>
        <v>2061</v>
      </c>
      <c r="QK3" s="98">
        <f t="shared" si="7"/>
        <v>2061</v>
      </c>
      <c r="QL3" s="98">
        <f t="shared" si="7"/>
        <v>2061</v>
      </c>
      <c r="QM3" s="98">
        <f t="shared" si="7"/>
        <v>2061</v>
      </c>
      <c r="QN3" s="98">
        <f t="shared" si="7"/>
        <v>2061</v>
      </c>
      <c r="QO3" s="98">
        <f t="shared" si="7"/>
        <v>2061</v>
      </c>
      <c r="QP3" s="98">
        <f t="shared" si="7"/>
        <v>2062</v>
      </c>
      <c r="QQ3" s="98">
        <f t="shared" si="7"/>
        <v>2062</v>
      </c>
      <c r="QR3" s="98">
        <f t="shared" si="7"/>
        <v>2062</v>
      </c>
      <c r="QS3" s="98">
        <f t="shared" si="7"/>
        <v>2062</v>
      </c>
      <c r="QT3" s="98">
        <f t="shared" si="7"/>
        <v>2062</v>
      </c>
      <c r="QU3" s="98">
        <f t="shared" si="7"/>
        <v>2062</v>
      </c>
      <c r="QV3" s="98">
        <f t="shared" si="7"/>
        <v>2062</v>
      </c>
      <c r="QW3" s="98">
        <f t="shared" si="7"/>
        <v>2062</v>
      </c>
      <c r="QX3" s="98">
        <f t="shared" si="7"/>
        <v>2062</v>
      </c>
      <c r="QY3" s="98">
        <f t="shared" si="7"/>
        <v>2062</v>
      </c>
      <c r="QZ3" s="98">
        <f t="shared" si="7"/>
        <v>2062</v>
      </c>
      <c r="RA3" s="98">
        <f t="shared" si="7"/>
        <v>2062</v>
      </c>
      <c r="RB3" s="98">
        <f t="shared" si="7"/>
        <v>2063</v>
      </c>
      <c r="RC3" s="98">
        <f t="shared" si="7"/>
        <v>2063</v>
      </c>
      <c r="RD3" s="98">
        <f t="shared" si="7"/>
        <v>2063</v>
      </c>
      <c r="RE3" s="98">
        <f t="shared" si="7"/>
        <v>2063</v>
      </c>
      <c r="RF3" s="98">
        <f t="shared" si="7"/>
        <v>2063</v>
      </c>
      <c r="RG3" s="98">
        <f t="shared" si="7"/>
        <v>2063</v>
      </c>
      <c r="RH3" s="98">
        <f t="shared" si="7"/>
        <v>2063</v>
      </c>
      <c r="RI3" s="98">
        <f t="shared" si="7"/>
        <v>2063</v>
      </c>
      <c r="RJ3" s="98">
        <f t="shared" si="7"/>
        <v>2063</v>
      </c>
      <c r="RK3" s="98">
        <f t="shared" si="7"/>
        <v>2063</v>
      </c>
      <c r="RL3" s="98">
        <f t="shared" si="7"/>
        <v>2063</v>
      </c>
      <c r="RM3" s="98">
        <f t="shared" si="7"/>
        <v>2063</v>
      </c>
      <c r="RN3" s="98">
        <f t="shared" si="7"/>
        <v>2064</v>
      </c>
      <c r="RO3" s="98">
        <f t="shared" si="7"/>
        <v>2064</v>
      </c>
      <c r="RP3" s="98">
        <f t="shared" si="7"/>
        <v>2064</v>
      </c>
      <c r="RQ3" s="98">
        <f t="shared" si="7"/>
        <v>2064</v>
      </c>
      <c r="RR3" s="98">
        <f t="shared" si="7"/>
        <v>2064</v>
      </c>
      <c r="RS3" s="98">
        <f t="shared" si="7"/>
        <v>2064</v>
      </c>
      <c r="RT3" s="98">
        <f t="shared" si="7"/>
        <v>2064</v>
      </c>
      <c r="RU3" s="98">
        <f t="shared" si="7"/>
        <v>2064</v>
      </c>
      <c r="RV3" s="98">
        <f t="shared" si="7"/>
        <v>2064</v>
      </c>
      <c r="RW3" s="98">
        <f t="shared" si="7"/>
        <v>2064</v>
      </c>
      <c r="RX3" s="98">
        <f t="shared" si="7"/>
        <v>2064</v>
      </c>
      <c r="RY3" s="98">
        <f t="shared" si="7"/>
        <v>2064</v>
      </c>
      <c r="RZ3" s="98">
        <f t="shared" si="7"/>
        <v>2065</v>
      </c>
      <c r="SA3" s="98">
        <f t="shared" si="7"/>
        <v>2065</v>
      </c>
      <c r="SB3" s="98">
        <f t="shared" si="7"/>
        <v>2065</v>
      </c>
      <c r="SC3" s="98">
        <f t="shared" si="7"/>
        <v>2065</v>
      </c>
      <c r="SD3" s="98">
        <f t="shared" si="7"/>
        <v>2065</v>
      </c>
      <c r="SE3" s="98">
        <f t="shared" si="7"/>
        <v>2065</v>
      </c>
      <c r="SF3" s="98">
        <f t="shared" si="7"/>
        <v>2065</v>
      </c>
      <c r="SG3" s="98">
        <f t="shared" si="7"/>
        <v>2065</v>
      </c>
      <c r="SH3" s="98">
        <f t="shared" si="7"/>
        <v>2065</v>
      </c>
      <c r="SI3" s="98">
        <f t="shared" si="7"/>
        <v>2065</v>
      </c>
      <c r="SJ3" s="98">
        <f t="shared" si="7"/>
        <v>2065</v>
      </c>
      <c r="SK3" s="98">
        <f t="shared" si="7"/>
        <v>2065</v>
      </c>
      <c r="SL3" s="97" t="s">
        <v>40</v>
      </c>
      <c r="SM3" s="157">
        <f>I3</f>
        <v>2024</v>
      </c>
      <c r="SN3" s="98">
        <f t="shared" ref="SN3:UB3" si="8">SM3+1</f>
        <v>2025</v>
      </c>
      <c r="SO3" s="98">
        <f t="shared" si="8"/>
        <v>2026</v>
      </c>
      <c r="SP3" s="98">
        <f t="shared" si="8"/>
        <v>2027</v>
      </c>
      <c r="SQ3" s="98">
        <f t="shared" si="8"/>
        <v>2028</v>
      </c>
      <c r="SR3" s="98">
        <f t="shared" si="8"/>
        <v>2029</v>
      </c>
      <c r="SS3" s="98">
        <f t="shared" si="8"/>
        <v>2030</v>
      </c>
      <c r="ST3" s="98">
        <f t="shared" si="8"/>
        <v>2031</v>
      </c>
      <c r="SU3" s="98">
        <f t="shared" si="8"/>
        <v>2032</v>
      </c>
      <c r="SV3" s="98">
        <f t="shared" si="8"/>
        <v>2033</v>
      </c>
      <c r="SW3" s="98">
        <f t="shared" si="8"/>
        <v>2034</v>
      </c>
      <c r="SX3" s="98">
        <f t="shared" si="8"/>
        <v>2035</v>
      </c>
      <c r="SY3" s="98">
        <f t="shared" si="8"/>
        <v>2036</v>
      </c>
      <c r="SZ3" s="98">
        <f t="shared" si="8"/>
        <v>2037</v>
      </c>
      <c r="TA3" s="98">
        <f t="shared" si="8"/>
        <v>2038</v>
      </c>
      <c r="TB3" s="98">
        <f t="shared" si="8"/>
        <v>2039</v>
      </c>
      <c r="TC3" s="98">
        <f t="shared" si="8"/>
        <v>2040</v>
      </c>
      <c r="TD3" s="98">
        <f t="shared" si="8"/>
        <v>2041</v>
      </c>
      <c r="TE3" s="98">
        <f t="shared" si="8"/>
        <v>2042</v>
      </c>
      <c r="TF3" s="98">
        <f t="shared" si="8"/>
        <v>2043</v>
      </c>
      <c r="TG3" s="98">
        <f t="shared" si="8"/>
        <v>2044</v>
      </c>
      <c r="TH3" s="98">
        <f t="shared" si="8"/>
        <v>2045</v>
      </c>
      <c r="TI3" s="98">
        <f t="shared" si="8"/>
        <v>2046</v>
      </c>
      <c r="TJ3" s="98">
        <f t="shared" si="8"/>
        <v>2047</v>
      </c>
      <c r="TK3" s="98">
        <f t="shared" si="8"/>
        <v>2048</v>
      </c>
      <c r="TL3" s="98">
        <f t="shared" si="8"/>
        <v>2049</v>
      </c>
      <c r="TM3" s="98">
        <f t="shared" si="8"/>
        <v>2050</v>
      </c>
      <c r="TN3" s="98">
        <f t="shared" si="8"/>
        <v>2051</v>
      </c>
      <c r="TO3" s="98">
        <f t="shared" si="8"/>
        <v>2052</v>
      </c>
      <c r="TP3" s="98">
        <f t="shared" si="8"/>
        <v>2053</v>
      </c>
      <c r="TQ3" s="98">
        <f t="shared" si="8"/>
        <v>2054</v>
      </c>
      <c r="TR3" s="98">
        <f t="shared" si="8"/>
        <v>2055</v>
      </c>
      <c r="TS3" s="98">
        <f t="shared" si="8"/>
        <v>2056</v>
      </c>
      <c r="TT3" s="98">
        <f t="shared" si="8"/>
        <v>2057</v>
      </c>
      <c r="TU3" s="98">
        <f t="shared" si="8"/>
        <v>2058</v>
      </c>
      <c r="TV3" s="98">
        <f t="shared" si="8"/>
        <v>2059</v>
      </c>
      <c r="TW3" s="98">
        <f t="shared" si="8"/>
        <v>2060</v>
      </c>
      <c r="TX3" s="98">
        <f t="shared" si="8"/>
        <v>2061</v>
      </c>
      <c r="TY3" s="98">
        <f t="shared" si="8"/>
        <v>2062</v>
      </c>
      <c r="TZ3" s="98">
        <f t="shared" si="8"/>
        <v>2063</v>
      </c>
      <c r="UA3" s="98">
        <f t="shared" si="8"/>
        <v>2064</v>
      </c>
      <c r="UB3" s="98">
        <f t="shared" si="8"/>
        <v>2065</v>
      </c>
    </row>
    <row r="4" spans="1:548" x14ac:dyDescent="0.3">
      <c r="B4" s="232"/>
      <c r="C4" s="232"/>
      <c r="D4" s="232"/>
      <c r="E4" s="232"/>
      <c r="F4" s="232"/>
      <c r="G4" s="220">
        <v>30</v>
      </c>
      <c r="H4" s="237" t="s">
        <v>142</v>
      </c>
      <c r="I4" s="17">
        <f>MONTH(I5)</f>
        <v>8</v>
      </c>
      <c r="J4" s="17">
        <f t="shared" ref="J4:BU4" si="9">MONTH(J5)</f>
        <v>9</v>
      </c>
      <c r="K4" s="17">
        <f t="shared" si="9"/>
        <v>10</v>
      </c>
      <c r="L4" s="17">
        <f t="shared" si="9"/>
        <v>11</v>
      </c>
      <c r="M4" s="17">
        <f t="shared" si="9"/>
        <v>12</v>
      </c>
      <c r="N4" s="17">
        <f t="shared" si="9"/>
        <v>1</v>
      </c>
      <c r="O4" s="17">
        <f t="shared" si="9"/>
        <v>2</v>
      </c>
      <c r="P4" s="17">
        <f t="shared" si="9"/>
        <v>3</v>
      </c>
      <c r="Q4" s="17">
        <f t="shared" si="9"/>
        <v>4</v>
      </c>
      <c r="R4" s="17">
        <f t="shared" si="9"/>
        <v>5</v>
      </c>
      <c r="S4" s="17">
        <f t="shared" si="9"/>
        <v>6</v>
      </c>
      <c r="T4" s="17">
        <f t="shared" si="9"/>
        <v>7</v>
      </c>
      <c r="U4" s="17">
        <f t="shared" si="9"/>
        <v>8</v>
      </c>
      <c r="V4" s="17">
        <f t="shared" si="9"/>
        <v>9</v>
      </c>
      <c r="W4" s="17">
        <f t="shared" si="9"/>
        <v>10</v>
      </c>
      <c r="X4" s="17">
        <f t="shared" si="9"/>
        <v>11</v>
      </c>
      <c r="Y4" s="17">
        <f t="shared" si="9"/>
        <v>12</v>
      </c>
      <c r="Z4" s="17">
        <f t="shared" si="9"/>
        <v>1</v>
      </c>
      <c r="AA4" s="17">
        <f t="shared" si="9"/>
        <v>2</v>
      </c>
      <c r="AB4" s="17">
        <f t="shared" si="9"/>
        <v>3</v>
      </c>
      <c r="AC4" s="17">
        <f t="shared" si="9"/>
        <v>4</v>
      </c>
      <c r="AD4" s="17">
        <f t="shared" si="9"/>
        <v>5</v>
      </c>
      <c r="AE4" s="17">
        <f t="shared" si="9"/>
        <v>6</v>
      </c>
      <c r="AF4" s="17">
        <f t="shared" si="9"/>
        <v>7</v>
      </c>
      <c r="AG4" s="17">
        <f t="shared" si="9"/>
        <v>8</v>
      </c>
      <c r="AH4" s="17">
        <f t="shared" si="9"/>
        <v>9</v>
      </c>
      <c r="AI4" s="17">
        <f t="shared" si="9"/>
        <v>10</v>
      </c>
      <c r="AJ4" s="17">
        <f t="shared" si="9"/>
        <v>11</v>
      </c>
      <c r="AK4" s="17">
        <f t="shared" si="9"/>
        <v>12</v>
      </c>
      <c r="AL4" s="17">
        <f t="shared" si="9"/>
        <v>1</v>
      </c>
      <c r="AM4" s="17">
        <f t="shared" si="9"/>
        <v>2</v>
      </c>
      <c r="AN4" s="17">
        <f t="shared" si="9"/>
        <v>3</v>
      </c>
      <c r="AO4" s="17">
        <f t="shared" si="9"/>
        <v>4</v>
      </c>
      <c r="AP4" s="17">
        <f t="shared" si="9"/>
        <v>5</v>
      </c>
      <c r="AQ4" s="17">
        <f t="shared" si="9"/>
        <v>6</v>
      </c>
      <c r="AR4" s="17">
        <f t="shared" si="9"/>
        <v>7</v>
      </c>
      <c r="AS4" s="17">
        <f t="shared" si="9"/>
        <v>8</v>
      </c>
      <c r="AT4" s="17">
        <f t="shared" si="9"/>
        <v>9</v>
      </c>
      <c r="AU4" s="17">
        <f t="shared" si="9"/>
        <v>10</v>
      </c>
      <c r="AV4" s="17">
        <f t="shared" si="9"/>
        <v>11</v>
      </c>
      <c r="AW4" s="17">
        <f t="shared" si="9"/>
        <v>12</v>
      </c>
      <c r="AX4" s="17">
        <f t="shared" si="9"/>
        <v>1</v>
      </c>
      <c r="AY4" s="17">
        <f t="shared" si="9"/>
        <v>2</v>
      </c>
      <c r="AZ4" s="17">
        <f t="shared" si="9"/>
        <v>3</v>
      </c>
      <c r="BA4" s="17">
        <f t="shared" si="9"/>
        <v>4</v>
      </c>
      <c r="BB4" s="17">
        <f t="shared" si="9"/>
        <v>5</v>
      </c>
      <c r="BC4" s="17">
        <f t="shared" si="9"/>
        <v>6</v>
      </c>
      <c r="BD4" s="17">
        <f t="shared" si="9"/>
        <v>7</v>
      </c>
      <c r="BE4" s="17">
        <f t="shared" si="9"/>
        <v>8</v>
      </c>
      <c r="BF4" s="17">
        <f t="shared" si="9"/>
        <v>9</v>
      </c>
      <c r="BG4" s="17">
        <f t="shared" si="9"/>
        <v>10</v>
      </c>
      <c r="BH4" s="17">
        <f t="shared" si="9"/>
        <v>11</v>
      </c>
      <c r="BI4" s="17">
        <f t="shared" si="9"/>
        <v>12</v>
      </c>
      <c r="BJ4" s="17">
        <f t="shared" si="9"/>
        <v>1</v>
      </c>
      <c r="BK4" s="17">
        <f t="shared" si="9"/>
        <v>2</v>
      </c>
      <c r="BL4" s="17">
        <f t="shared" si="9"/>
        <v>3</v>
      </c>
      <c r="BM4" s="17">
        <f t="shared" si="9"/>
        <v>4</v>
      </c>
      <c r="BN4" s="17">
        <f t="shared" si="9"/>
        <v>5</v>
      </c>
      <c r="BO4" s="17">
        <f t="shared" si="9"/>
        <v>6</v>
      </c>
      <c r="BP4" s="17">
        <f t="shared" si="9"/>
        <v>7</v>
      </c>
      <c r="BQ4" s="17">
        <f t="shared" si="9"/>
        <v>8</v>
      </c>
      <c r="BR4" s="17">
        <f t="shared" si="9"/>
        <v>9</v>
      </c>
      <c r="BS4" s="17">
        <f t="shared" si="9"/>
        <v>10</v>
      </c>
      <c r="BT4" s="17">
        <f t="shared" si="9"/>
        <v>11</v>
      </c>
      <c r="BU4" s="17">
        <f t="shared" si="9"/>
        <v>12</v>
      </c>
      <c r="BV4" s="17">
        <f t="shared" ref="BV4:EG4" si="10">MONTH(BV5)</f>
        <v>1</v>
      </c>
      <c r="BW4" s="17">
        <f t="shared" si="10"/>
        <v>2</v>
      </c>
      <c r="BX4" s="17">
        <f t="shared" si="10"/>
        <v>3</v>
      </c>
      <c r="BY4" s="17">
        <f t="shared" si="10"/>
        <v>4</v>
      </c>
      <c r="BZ4" s="17">
        <f t="shared" si="10"/>
        <v>5</v>
      </c>
      <c r="CA4" s="17">
        <f t="shared" si="10"/>
        <v>6</v>
      </c>
      <c r="CB4" s="17">
        <f t="shared" si="10"/>
        <v>7</v>
      </c>
      <c r="CC4" s="17">
        <f t="shared" si="10"/>
        <v>8</v>
      </c>
      <c r="CD4" s="17">
        <f t="shared" si="10"/>
        <v>9</v>
      </c>
      <c r="CE4" s="17">
        <f t="shared" si="10"/>
        <v>10</v>
      </c>
      <c r="CF4" s="17">
        <f t="shared" si="10"/>
        <v>11</v>
      </c>
      <c r="CG4" s="17">
        <f t="shared" si="10"/>
        <v>12</v>
      </c>
      <c r="CH4" s="17">
        <f t="shared" si="10"/>
        <v>1</v>
      </c>
      <c r="CI4" s="17">
        <f t="shared" si="10"/>
        <v>2</v>
      </c>
      <c r="CJ4" s="17">
        <f t="shared" si="10"/>
        <v>3</v>
      </c>
      <c r="CK4" s="17">
        <f t="shared" si="10"/>
        <v>4</v>
      </c>
      <c r="CL4" s="17">
        <f t="shared" si="10"/>
        <v>5</v>
      </c>
      <c r="CM4" s="17">
        <f t="shared" si="10"/>
        <v>6</v>
      </c>
      <c r="CN4" s="17">
        <f t="shared" si="10"/>
        <v>7</v>
      </c>
      <c r="CO4" s="17">
        <f t="shared" si="10"/>
        <v>8</v>
      </c>
      <c r="CP4" s="17">
        <f t="shared" si="10"/>
        <v>9</v>
      </c>
      <c r="CQ4" s="17">
        <f t="shared" si="10"/>
        <v>10</v>
      </c>
      <c r="CR4" s="17">
        <f t="shared" si="10"/>
        <v>11</v>
      </c>
      <c r="CS4" s="17">
        <f t="shared" si="10"/>
        <v>12</v>
      </c>
      <c r="CT4" s="17">
        <f t="shared" si="10"/>
        <v>1</v>
      </c>
      <c r="CU4" s="17">
        <f t="shared" si="10"/>
        <v>2</v>
      </c>
      <c r="CV4" s="17">
        <f t="shared" si="10"/>
        <v>3</v>
      </c>
      <c r="CW4" s="17">
        <f t="shared" si="10"/>
        <v>4</v>
      </c>
      <c r="CX4" s="17">
        <f t="shared" si="10"/>
        <v>5</v>
      </c>
      <c r="CY4" s="17">
        <f t="shared" si="10"/>
        <v>6</v>
      </c>
      <c r="CZ4" s="17">
        <f t="shared" si="10"/>
        <v>7</v>
      </c>
      <c r="DA4" s="17">
        <f t="shared" si="10"/>
        <v>8</v>
      </c>
      <c r="DB4" s="17">
        <f t="shared" si="10"/>
        <v>9</v>
      </c>
      <c r="DC4" s="17">
        <f t="shared" si="10"/>
        <v>10</v>
      </c>
      <c r="DD4" s="17">
        <f t="shared" si="10"/>
        <v>11</v>
      </c>
      <c r="DE4" s="17">
        <f t="shared" si="10"/>
        <v>12</v>
      </c>
      <c r="DF4" s="17">
        <f t="shared" si="10"/>
        <v>1</v>
      </c>
      <c r="DG4" s="17">
        <f t="shared" si="10"/>
        <v>2</v>
      </c>
      <c r="DH4" s="17">
        <f t="shared" si="10"/>
        <v>3</v>
      </c>
      <c r="DI4" s="17">
        <f t="shared" si="10"/>
        <v>4</v>
      </c>
      <c r="DJ4" s="17">
        <f t="shared" si="10"/>
        <v>5</v>
      </c>
      <c r="DK4" s="17">
        <f t="shared" si="10"/>
        <v>6</v>
      </c>
      <c r="DL4" s="17">
        <f t="shared" si="10"/>
        <v>7</v>
      </c>
      <c r="DM4" s="17">
        <f t="shared" si="10"/>
        <v>8</v>
      </c>
      <c r="DN4" s="17">
        <f t="shared" si="10"/>
        <v>9</v>
      </c>
      <c r="DO4" s="17">
        <f t="shared" si="10"/>
        <v>10</v>
      </c>
      <c r="DP4" s="17">
        <f t="shared" si="10"/>
        <v>11</v>
      </c>
      <c r="DQ4" s="17">
        <f t="shared" si="10"/>
        <v>12</v>
      </c>
      <c r="DR4" s="17">
        <f t="shared" si="10"/>
        <v>1</v>
      </c>
      <c r="DS4" s="17">
        <f t="shared" si="10"/>
        <v>2</v>
      </c>
      <c r="DT4" s="17">
        <f t="shared" si="10"/>
        <v>3</v>
      </c>
      <c r="DU4" s="17">
        <f t="shared" si="10"/>
        <v>4</v>
      </c>
      <c r="DV4" s="17">
        <f t="shared" si="10"/>
        <v>5</v>
      </c>
      <c r="DW4" s="17">
        <f t="shared" si="10"/>
        <v>6</v>
      </c>
      <c r="DX4" s="17">
        <f t="shared" si="10"/>
        <v>7</v>
      </c>
      <c r="DY4" s="17">
        <f t="shared" si="10"/>
        <v>8</v>
      </c>
      <c r="DZ4" s="17">
        <f t="shared" si="10"/>
        <v>9</v>
      </c>
      <c r="EA4" s="17">
        <f t="shared" si="10"/>
        <v>10</v>
      </c>
      <c r="EB4" s="17">
        <f t="shared" si="10"/>
        <v>11</v>
      </c>
      <c r="EC4" s="17">
        <f t="shared" si="10"/>
        <v>12</v>
      </c>
      <c r="ED4" s="17">
        <f t="shared" si="10"/>
        <v>1</v>
      </c>
      <c r="EE4" s="17">
        <f t="shared" si="10"/>
        <v>2</v>
      </c>
      <c r="EF4" s="17">
        <f t="shared" si="10"/>
        <v>3</v>
      </c>
      <c r="EG4" s="17">
        <f t="shared" si="10"/>
        <v>4</v>
      </c>
      <c r="EH4" s="17">
        <f t="shared" ref="EH4:GS4" si="11">MONTH(EH5)</f>
        <v>5</v>
      </c>
      <c r="EI4" s="17">
        <f t="shared" si="11"/>
        <v>6</v>
      </c>
      <c r="EJ4" s="17">
        <f t="shared" si="11"/>
        <v>7</v>
      </c>
      <c r="EK4" s="17">
        <f t="shared" si="11"/>
        <v>8</v>
      </c>
      <c r="EL4" s="17">
        <f t="shared" si="11"/>
        <v>9</v>
      </c>
      <c r="EM4" s="17">
        <f t="shared" si="11"/>
        <v>10</v>
      </c>
      <c r="EN4" s="17">
        <f t="shared" si="11"/>
        <v>11</v>
      </c>
      <c r="EO4" s="17">
        <f t="shared" si="11"/>
        <v>12</v>
      </c>
      <c r="EP4" s="17">
        <f t="shared" si="11"/>
        <v>1</v>
      </c>
      <c r="EQ4" s="17">
        <f t="shared" si="11"/>
        <v>2</v>
      </c>
      <c r="ER4" s="17">
        <f t="shared" si="11"/>
        <v>3</v>
      </c>
      <c r="ES4" s="17">
        <f t="shared" si="11"/>
        <v>4</v>
      </c>
      <c r="ET4" s="17">
        <f t="shared" si="11"/>
        <v>5</v>
      </c>
      <c r="EU4" s="17">
        <f t="shared" si="11"/>
        <v>6</v>
      </c>
      <c r="EV4" s="17">
        <f t="shared" si="11"/>
        <v>7</v>
      </c>
      <c r="EW4" s="17">
        <f t="shared" si="11"/>
        <v>8</v>
      </c>
      <c r="EX4" s="17">
        <f t="shared" si="11"/>
        <v>9</v>
      </c>
      <c r="EY4" s="17">
        <f t="shared" si="11"/>
        <v>10</v>
      </c>
      <c r="EZ4" s="17">
        <f t="shared" si="11"/>
        <v>11</v>
      </c>
      <c r="FA4" s="17">
        <f t="shared" si="11"/>
        <v>12</v>
      </c>
      <c r="FB4" s="17">
        <f t="shared" si="11"/>
        <v>1</v>
      </c>
      <c r="FC4" s="17">
        <f t="shared" si="11"/>
        <v>2</v>
      </c>
      <c r="FD4" s="17">
        <f t="shared" si="11"/>
        <v>3</v>
      </c>
      <c r="FE4" s="17">
        <f t="shared" si="11"/>
        <v>4</v>
      </c>
      <c r="FF4" s="17">
        <f t="shared" si="11"/>
        <v>5</v>
      </c>
      <c r="FG4" s="17">
        <f t="shared" si="11"/>
        <v>6</v>
      </c>
      <c r="FH4" s="17">
        <f t="shared" si="11"/>
        <v>7</v>
      </c>
      <c r="FI4" s="17">
        <f t="shared" si="11"/>
        <v>8</v>
      </c>
      <c r="FJ4" s="17">
        <f t="shared" si="11"/>
        <v>9</v>
      </c>
      <c r="FK4" s="17">
        <f t="shared" si="11"/>
        <v>10</v>
      </c>
      <c r="FL4" s="17">
        <f t="shared" si="11"/>
        <v>11</v>
      </c>
      <c r="FM4" s="17">
        <f t="shared" si="11"/>
        <v>12</v>
      </c>
      <c r="FN4" s="17">
        <f t="shared" si="11"/>
        <v>1</v>
      </c>
      <c r="FO4" s="17">
        <f t="shared" si="11"/>
        <v>2</v>
      </c>
      <c r="FP4" s="17">
        <f t="shared" si="11"/>
        <v>3</v>
      </c>
      <c r="FQ4" s="17">
        <f t="shared" si="11"/>
        <v>4</v>
      </c>
      <c r="FR4" s="17">
        <f t="shared" si="11"/>
        <v>5</v>
      </c>
      <c r="FS4" s="17">
        <f t="shared" si="11"/>
        <v>6</v>
      </c>
      <c r="FT4" s="17">
        <f t="shared" si="11"/>
        <v>7</v>
      </c>
      <c r="FU4" s="17">
        <f t="shared" si="11"/>
        <v>8</v>
      </c>
      <c r="FV4" s="17">
        <f t="shared" si="11"/>
        <v>9</v>
      </c>
      <c r="FW4" s="17">
        <f t="shared" si="11"/>
        <v>10</v>
      </c>
      <c r="FX4" s="17">
        <f t="shared" si="11"/>
        <v>11</v>
      </c>
      <c r="FY4" s="17">
        <f t="shared" si="11"/>
        <v>12</v>
      </c>
      <c r="FZ4" s="17">
        <f t="shared" si="11"/>
        <v>1</v>
      </c>
      <c r="GA4" s="17">
        <f t="shared" si="11"/>
        <v>2</v>
      </c>
      <c r="GB4" s="17">
        <f t="shared" si="11"/>
        <v>3</v>
      </c>
      <c r="GC4" s="17">
        <f t="shared" si="11"/>
        <v>4</v>
      </c>
      <c r="GD4" s="17">
        <f t="shared" si="11"/>
        <v>5</v>
      </c>
      <c r="GE4" s="17">
        <f t="shared" si="11"/>
        <v>6</v>
      </c>
      <c r="GF4" s="17">
        <f t="shared" si="11"/>
        <v>7</v>
      </c>
      <c r="GG4" s="17">
        <f t="shared" si="11"/>
        <v>8</v>
      </c>
      <c r="GH4" s="17">
        <f t="shared" si="11"/>
        <v>9</v>
      </c>
      <c r="GI4" s="17">
        <f t="shared" si="11"/>
        <v>10</v>
      </c>
      <c r="GJ4" s="17">
        <f t="shared" si="11"/>
        <v>11</v>
      </c>
      <c r="GK4" s="17">
        <f t="shared" si="11"/>
        <v>12</v>
      </c>
      <c r="GL4" s="17">
        <f t="shared" si="11"/>
        <v>1</v>
      </c>
      <c r="GM4" s="17">
        <f t="shared" si="11"/>
        <v>2</v>
      </c>
      <c r="GN4" s="17">
        <f t="shared" si="11"/>
        <v>3</v>
      </c>
      <c r="GO4" s="17">
        <f t="shared" si="11"/>
        <v>4</v>
      </c>
      <c r="GP4" s="17">
        <f t="shared" si="11"/>
        <v>5</v>
      </c>
      <c r="GQ4" s="17">
        <f t="shared" si="11"/>
        <v>6</v>
      </c>
      <c r="GR4" s="17">
        <f t="shared" si="11"/>
        <v>7</v>
      </c>
      <c r="GS4" s="17">
        <f t="shared" si="11"/>
        <v>8</v>
      </c>
      <c r="GT4" s="17">
        <f t="shared" ref="GT4:JE4" si="12">MONTH(GT5)</f>
        <v>9</v>
      </c>
      <c r="GU4" s="17">
        <f t="shared" si="12"/>
        <v>10</v>
      </c>
      <c r="GV4" s="17">
        <f t="shared" si="12"/>
        <v>11</v>
      </c>
      <c r="GW4" s="17">
        <f t="shared" si="12"/>
        <v>12</v>
      </c>
      <c r="GX4" s="17">
        <f t="shared" si="12"/>
        <v>1</v>
      </c>
      <c r="GY4" s="17">
        <f t="shared" si="12"/>
        <v>2</v>
      </c>
      <c r="GZ4" s="17">
        <f t="shared" si="12"/>
        <v>3</v>
      </c>
      <c r="HA4" s="17">
        <f t="shared" si="12"/>
        <v>4</v>
      </c>
      <c r="HB4" s="17">
        <f t="shared" si="12"/>
        <v>5</v>
      </c>
      <c r="HC4" s="17">
        <f t="shared" si="12"/>
        <v>6</v>
      </c>
      <c r="HD4" s="17">
        <f t="shared" si="12"/>
        <v>7</v>
      </c>
      <c r="HE4" s="17">
        <f t="shared" si="12"/>
        <v>8</v>
      </c>
      <c r="HF4" s="17">
        <f t="shared" si="12"/>
        <v>9</v>
      </c>
      <c r="HG4" s="17">
        <f t="shared" si="12"/>
        <v>10</v>
      </c>
      <c r="HH4" s="17">
        <f t="shared" si="12"/>
        <v>11</v>
      </c>
      <c r="HI4" s="17">
        <f t="shared" si="12"/>
        <v>12</v>
      </c>
      <c r="HJ4" s="17">
        <f t="shared" si="12"/>
        <v>1</v>
      </c>
      <c r="HK4" s="17">
        <f t="shared" si="12"/>
        <v>2</v>
      </c>
      <c r="HL4" s="17">
        <f t="shared" si="12"/>
        <v>3</v>
      </c>
      <c r="HM4" s="17">
        <f t="shared" si="12"/>
        <v>4</v>
      </c>
      <c r="HN4" s="17">
        <f t="shared" si="12"/>
        <v>5</v>
      </c>
      <c r="HO4" s="17">
        <f t="shared" si="12"/>
        <v>6</v>
      </c>
      <c r="HP4" s="17">
        <f t="shared" si="12"/>
        <v>7</v>
      </c>
      <c r="HQ4" s="17">
        <f t="shared" si="12"/>
        <v>8</v>
      </c>
      <c r="HR4" s="17">
        <f t="shared" si="12"/>
        <v>9</v>
      </c>
      <c r="HS4" s="17">
        <f t="shared" si="12"/>
        <v>10</v>
      </c>
      <c r="HT4" s="17">
        <f t="shared" si="12"/>
        <v>11</v>
      </c>
      <c r="HU4" s="17">
        <f t="shared" si="12"/>
        <v>12</v>
      </c>
      <c r="HV4" s="17">
        <f t="shared" si="12"/>
        <v>1</v>
      </c>
      <c r="HW4" s="17">
        <f t="shared" si="12"/>
        <v>2</v>
      </c>
      <c r="HX4" s="17">
        <f t="shared" si="12"/>
        <v>3</v>
      </c>
      <c r="HY4" s="17">
        <f t="shared" si="12"/>
        <v>4</v>
      </c>
      <c r="HZ4" s="17">
        <f t="shared" si="12"/>
        <v>5</v>
      </c>
      <c r="IA4" s="17">
        <f t="shared" si="12"/>
        <v>6</v>
      </c>
      <c r="IB4" s="17">
        <f t="shared" si="12"/>
        <v>7</v>
      </c>
      <c r="IC4" s="17">
        <f t="shared" si="12"/>
        <v>8</v>
      </c>
      <c r="ID4" s="17">
        <f t="shared" si="12"/>
        <v>9</v>
      </c>
      <c r="IE4" s="17">
        <f t="shared" si="12"/>
        <v>10</v>
      </c>
      <c r="IF4" s="17">
        <f t="shared" si="12"/>
        <v>11</v>
      </c>
      <c r="IG4" s="17">
        <f t="shared" si="12"/>
        <v>12</v>
      </c>
      <c r="IH4" s="17">
        <f t="shared" si="12"/>
        <v>1</v>
      </c>
      <c r="II4" s="17">
        <f t="shared" si="12"/>
        <v>2</v>
      </c>
      <c r="IJ4" s="17">
        <f t="shared" si="12"/>
        <v>3</v>
      </c>
      <c r="IK4" s="17">
        <f t="shared" si="12"/>
        <v>4</v>
      </c>
      <c r="IL4" s="17">
        <f t="shared" si="12"/>
        <v>5</v>
      </c>
      <c r="IM4" s="17">
        <f t="shared" si="12"/>
        <v>6</v>
      </c>
      <c r="IN4" s="17">
        <f t="shared" si="12"/>
        <v>7</v>
      </c>
      <c r="IO4" s="17">
        <f t="shared" si="12"/>
        <v>8</v>
      </c>
      <c r="IP4" s="17">
        <f t="shared" si="12"/>
        <v>9</v>
      </c>
      <c r="IQ4" s="17">
        <f t="shared" si="12"/>
        <v>10</v>
      </c>
      <c r="IR4" s="17">
        <f t="shared" si="12"/>
        <v>11</v>
      </c>
      <c r="IS4" s="17">
        <f t="shared" si="12"/>
        <v>12</v>
      </c>
      <c r="IT4" s="17">
        <f t="shared" si="12"/>
        <v>1</v>
      </c>
      <c r="IU4" s="17">
        <f t="shared" si="12"/>
        <v>2</v>
      </c>
      <c r="IV4" s="17">
        <f t="shared" si="12"/>
        <v>3</v>
      </c>
      <c r="IW4" s="17">
        <f t="shared" si="12"/>
        <v>4</v>
      </c>
      <c r="IX4" s="17">
        <f t="shared" si="12"/>
        <v>5</v>
      </c>
      <c r="IY4" s="17">
        <f t="shared" si="12"/>
        <v>6</v>
      </c>
      <c r="IZ4" s="17">
        <f t="shared" si="12"/>
        <v>7</v>
      </c>
      <c r="JA4" s="17">
        <f t="shared" si="12"/>
        <v>8</v>
      </c>
      <c r="JB4" s="17">
        <f t="shared" si="12"/>
        <v>9</v>
      </c>
      <c r="JC4" s="17">
        <f t="shared" si="12"/>
        <v>10</v>
      </c>
      <c r="JD4" s="17">
        <f t="shared" si="12"/>
        <v>11</v>
      </c>
      <c r="JE4" s="17">
        <f t="shared" si="12"/>
        <v>12</v>
      </c>
      <c r="JF4" s="17">
        <f t="shared" ref="JF4:LQ4" si="13">MONTH(JF5)</f>
        <v>1</v>
      </c>
      <c r="JG4" s="17">
        <f t="shared" si="13"/>
        <v>2</v>
      </c>
      <c r="JH4" s="17">
        <f t="shared" si="13"/>
        <v>3</v>
      </c>
      <c r="JI4" s="17">
        <f t="shared" si="13"/>
        <v>4</v>
      </c>
      <c r="JJ4" s="17">
        <f t="shared" si="13"/>
        <v>5</v>
      </c>
      <c r="JK4" s="17">
        <f t="shared" si="13"/>
        <v>6</v>
      </c>
      <c r="JL4" s="17">
        <f t="shared" si="13"/>
        <v>7</v>
      </c>
      <c r="JM4" s="17">
        <f t="shared" si="13"/>
        <v>8</v>
      </c>
      <c r="JN4" s="17">
        <f t="shared" si="13"/>
        <v>9</v>
      </c>
      <c r="JO4" s="17">
        <f t="shared" si="13"/>
        <v>10</v>
      </c>
      <c r="JP4" s="17">
        <f t="shared" si="13"/>
        <v>11</v>
      </c>
      <c r="JQ4" s="17">
        <f t="shared" si="13"/>
        <v>12</v>
      </c>
      <c r="JR4" s="17">
        <f t="shared" si="13"/>
        <v>1</v>
      </c>
      <c r="JS4" s="17">
        <f t="shared" si="13"/>
        <v>2</v>
      </c>
      <c r="JT4" s="17">
        <f t="shared" si="13"/>
        <v>3</v>
      </c>
      <c r="JU4" s="17">
        <f t="shared" si="13"/>
        <v>4</v>
      </c>
      <c r="JV4" s="17">
        <f t="shared" si="13"/>
        <v>5</v>
      </c>
      <c r="JW4" s="17">
        <f t="shared" si="13"/>
        <v>6</v>
      </c>
      <c r="JX4" s="17">
        <f t="shared" si="13"/>
        <v>7</v>
      </c>
      <c r="JY4" s="17">
        <f t="shared" si="13"/>
        <v>8</v>
      </c>
      <c r="JZ4" s="17">
        <f t="shared" si="13"/>
        <v>9</v>
      </c>
      <c r="KA4" s="17">
        <f t="shared" si="13"/>
        <v>10</v>
      </c>
      <c r="KB4" s="17">
        <f t="shared" si="13"/>
        <v>11</v>
      </c>
      <c r="KC4" s="17">
        <f t="shared" si="13"/>
        <v>12</v>
      </c>
      <c r="KD4" s="17">
        <f t="shared" si="13"/>
        <v>1</v>
      </c>
      <c r="KE4" s="17">
        <f t="shared" si="13"/>
        <v>2</v>
      </c>
      <c r="KF4" s="17">
        <f t="shared" si="13"/>
        <v>3</v>
      </c>
      <c r="KG4" s="17">
        <f t="shared" si="13"/>
        <v>4</v>
      </c>
      <c r="KH4" s="17">
        <f t="shared" si="13"/>
        <v>5</v>
      </c>
      <c r="KI4" s="17">
        <f t="shared" si="13"/>
        <v>6</v>
      </c>
      <c r="KJ4" s="17">
        <f t="shared" si="13"/>
        <v>7</v>
      </c>
      <c r="KK4" s="17">
        <f t="shared" si="13"/>
        <v>8</v>
      </c>
      <c r="KL4" s="17">
        <f t="shared" si="13"/>
        <v>9</v>
      </c>
      <c r="KM4" s="17">
        <f t="shared" si="13"/>
        <v>10</v>
      </c>
      <c r="KN4" s="17">
        <f t="shared" si="13"/>
        <v>11</v>
      </c>
      <c r="KO4" s="17">
        <f t="shared" si="13"/>
        <v>12</v>
      </c>
      <c r="KP4" s="17">
        <f t="shared" si="13"/>
        <v>1</v>
      </c>
      <c r="KQ4" s="17">
        <f t="shared" si="13"/>
        <v>2</v>
      </c>
      <c r="KR4" s="17">
        <f t="shared" si="13"/>
        <v>3</v>
      </c>
      <c r="KS4" s="17">
        <f t="shared" si="13"/>
        <v>4</v>
      </c>
      <c r="KT4" s="17">
        <f t="shared" si="13"/>
        <v>5</v>
      </c>
      <c r="KU4" s="17">
        <f t="shared" si="13"/>
        <v>6</v>
      </c>
      <c r="KV4" s="17">
        <f t="shared" si="13"/>
        <v>7</v>
      </c>
      <c r="KW4" s="17">
        <f t="shared" si="13"/>
        <v>8</v>
      </c>
      <c r="KX4" s="17">
        <f t="shared" si="13"/>
        <v>9</v>
      </c>
      <c r="KY4" s="17">
        <f t="shared" si="13"/>
        <v>10</v>
      </c>
      <c r="KZ4" s="17">
        <f t="shared" si="13"/>
        <v>11</v>
      </c>
      <c r="LA4" s="17">
        <f t="shared" si="13"/>
        <v>12</v>
      </c>
      <c r="LB4" s="17">
        <f t="shared" si="13"/>
        <v>1</v>
      </c>
      <c r="LC4" s="17">
        <f t="shared" si="13"/>
        <v>2</v>
      </c>
      <c r="LD4" s="17">
        <f t="shared" si="13"/>
        <v>3</v>
      </c>
      <c r="LE4" s="17">
        <f t="shared" si="13"/>
        <v>4</v>
      </c>
      <c r="LF4" s="17">
        <f t="shared" si="13"/>
        <v>5</v>
      </c>
      <c r="LG4" s="17">
        <f t="shared" si="13"/>
        <v>6</v>
      </c>
      <c r="LH4" s="17">
        <f t="shared" si="13"/>
        <v>7</v>
      </c>
      <c r="LI4" s="17">
        <f t="shared" si="13"/>
        <v>8</v>
      </c>
      <c r="LJ4" s="17">
        <f t="shared" si="13"/>
        <v>9</v>
      </c>
      <c r="LK4" s="17">
        <f t="shared" si="13"/>
        <v>10</v>
      </c>
      <c r="LL4" s="17">
        <f t="shared" si="13"/>
        <v>11</v>
      </c>
      <c r="LM4" s="17">
        <f t="shared" si="13"/>
        <v>12</v>
      </c>
      <c r="LN4" s="17">
        <f t="shared" si="13"/>
        <v>1</v>
      </c>
      <c r="LO4" s="17">
        <f t="shared" si="13"/>
        <v>2</v>
      </c>
      <c r="LP4" s="17">
        <f t="shared" si="13"/>
        <v>3</v>
      </c>
      <c r="LQ4" s="17">
        <f t="shared" si="13"/>
        <v>4</v>
      </c>
      <c r="LR4" s="17">
        <f t="shared" ref="LR4:OC4" si="14">MONTH(LR5)</f>
        <v>5</v>
      </c>
      <c r="LS4" s="17">
        <f t="shared" si="14"/>
        <v>6</v>
      </c>
      <c r="LT4" s="17">
        <f t="shared" si="14"/>
        <v>7</v>
      </c>
      <c r="LU4" s="17">
        <f t="shared" si="14"/>
        <v>8</v>
      </c>
      <c r="LV4" s="17">
        <f t="shared" si="14"/>
        <v>9</v>
      </c>
      <c r="LW4" s="17">
        <f t="shared" si="14"/>
        <v>10</v>
      </c>
      <c r="LX4" s="17">
        <f t="shared" si="14"/>
        <v>11</v>
      </c>
      <c r="LY4" s="17">
        <f t="shared" si="14"/>
        <v>12</v>
      </c>
      <c r="LZ4" s="17">
        <f t="shared" si="14"/>
        <v>1</v>
      </c>
      <c r="MA4" s="17">
        <f t="shared" si="14"/>
        <v>2</v>
      </c>
      <c r="MB4" s="17">
        <f t="shared" si="14"/>
        <v>3</v>
      </c>
      <c r="MC4" s="17">
        <f t="shared" si="14"/>
        <v>4</v>
      </c>
      <c r="MD4" s="17">
        <f t="shared" si="14"/>
        <v>5</v>
      </c>
      <c r="ME4" s="17">
        <f t="shared" si="14"/>
        <v>6</v>
      </c>
      <c r="MF4" s="17">
        <f t="shared" si="14"/>
        <v>7</v>
      </c>
      <c r="MG4" s="17">
        <f t="shared" si="14"/>
        <v>8</v>
      </c>
      <c r="MH4" s="17">
        <f t="shared" si="14"/>
        <v>9</v>
      </c>
      <c r="MI4" s="17">
        <f t="shared" si="14"/>
        <v>10</v>
      </c>
      <c r="MJ4" s="17">
        <f t="shared" si="14"/>
        <v>11</v>
      </c>
      <c r="MK4" s="17">
        <f t="shared" si="14"/>
        <v>12</v>
      </c>
      <c r="ML4" s="17">
        <f t="shared" si="14"/>
        <v>1</v>
      </c>
      <c r="MM4" s="17">
        <f t="shared" si="14"/>
        <v>2</v>
      </c>
      <c r="MN4" s="17">
        <f t="shared" si="14"/>
        <v>3</v>
      </c>
      <c r="MO4" s="17">
        <f t="shared" si="14"/>
        <v>4</v>
      </c>
      <c r="MP4" s="17">
        <f t="shared" si="14"/>
        <v>5</v>
      </c>
      <c r="MQ4" s="17">
        <f t="shared" si="14"/>
        <v>6</v>
      </c>
      <c r="MR4" s="17">
        <f t="shared" si="14"/>
        <v>7</v>
      </c>
      <c r="MS4" s="17">
        <f t="shared" si="14"/>
        <v>8</v>
      </c>
      <c r="MT4" s="17">
        <f t="shared" si="14"/>
        <v>9</v>
      </c>
      <c r="MU4" s="17">
        <f t="shared" si="14"/>
        <v>10</v>
      </c>
      <c r="MV4" s="17">
        <f t="shared" si="14"/>
        <v>11</v>
      </c>
      <c r="MW4" s="17">
        <f t="shared" si="14"/>
        <v>12</v>
      </c>
      <c r="MX4" s="17">
        <f t="shared" si="14"/>
        <v>1</v>
      </c>
      <c r="MY4" s="17">
        <f t="shared" si="14"/>
        <v>2</v>
      </c>
      <c r="MZ4" s="17">
        <f t="shared" si="14"/>
        <v>3</v>
      </c>
      <c r="NA4" s="17">
        <f t="shared" si="14"/>
        <v>4</v>
      </c>
      <c r="NB4" s="17">
        <f t="shared" si="14"/>
        <v>5</v>
      </c>
      <c r="NC4" s="17">
        <f t="shared" si="14"/>
        <v>6</v>
      </c>
      <c r="ND4" s="17">
        <f t="shared" si="14"/>
        <v>7</v>
      </c>
      <c r="NE4" s="17">
        <f t="shared" si="14"/>
        <v>8</v>
      </c>
      <c r="NF4" s="17">
        <f t="shared" si="14"/>
        <v>9</v>
      </c>
      <c r="NG4" s="17">
        <f t="shared" si="14"/>
        <v>10</v>
      </c>
      <c r="NH4" s="17">
        <f t="shared" si="14"/>
        <v>11</v>
      </c>
      <c r="NI4" s="17">
        <f t="shared" si="14"/>
        <v>12</v>
      </c>
      <c r="NJ4" s="17">
        <f t="shared" si="14"/>
        <v>1</v>
      </c>
      <c r="NK4" s="17">
        <f t="shared" si="14"/>
        <v>2</v>
      </c>
      <c r="NL4" s="17">
        <f t="shared" si="14"/>
        <v>3</v>
      </c>
      <c r="NM4" s="17">
        <f t="shared" si="14"/>
        <v>4</v>
      </c>
      <c r="NN4" s="17">
        <f t="shared" si="14"/>
        <v>5</v>
      </c>
      <c r="NO4" s="17">
        <f t="shared" si="14"/>
        <v>6</v>
      </c>
      <c r="NP4" s="17">
        <f t="shared" si="14"/>
        <v>7</v>
      </c>
      <c r="NQ4" s="17">
        <f t="shared" si="14"/>
        <v>8</v>
      </c>
      <c r="NR4" s="17">
        <f t="shared" si="14"/>
        <v>9</v>
      </c>
      <c r="NS4" s="17">
        <f t="shared" si="14"/>
        <v>10</v>
      </c>
      <c r="NT4" s="17">
        <f t="shared" si="14"/>
        <v>11</v>
      </c>
      <c r="NU4" s="17">
        <f t="shared" si="14"/>
        <v>12</v>
      </c>
      <c r="NV4" s="17">
        <f t="shared" si="14"/>
        <v>1</v>
      </c>
      <c r="NW4" s="17">
        <f t="shared" si="14"/>
        <v>2</v>
      </c>
      <c r="NX4" s="17">
        <f t="shared" si="14"/>
        <v>3</v>
      </c>
      <c r="NY4" s="17">
        <f t="shared" si="14"/>
        <v>4</v>
      </c>
      <c r="NZ4" s="17">
        <f t="shared" si="14"/>
        <v>5</v>
      </c>
      <c r="OA4" s="17">
        <f t="shared" si="14"/>
        <v>6</v>
      </c>
      <c r="OB4" s="17">
        <f t="shared" si="14"/>
        <v>7</v>
      </c>
      <c r="OC4" s="17">
        <f t="shared" si="14"/>
        <v>8</v>
      </c>
      <c r="OD4" s="17">
        <f t="shared" ref="OD4:QO4" si="15">MONTH(OD5)</f>
        <v>9</v>
      </c>
      <c r="OE4" s="17">
        <f t="shared" si="15"/>
        <v>10</v>
      </c>
      <c r="OF4" s="17">
        <f t="shared" si="15"/>
        <v>11</v>
      </c>
      <c r="OG4" s="17">
        <f t="shared" si="15"/>
        <v>12</v>
      </c>
      <c r="OH4" s="17">
        <f t="shared" si="15"/>
        <v>1</v>
      </c>
      <c r="OI4" s="17">
        <f t="shared" si="15"/>
        <v>2</v>
      </c>
      <c r="OJ4" s="17">
        <f t="shared" si="15"/>
        <v>3</v>
      </c>
      <c r="OK4" s="17">
        <f t="shared" si="15"/>
        <v>4</v>
      </c>
      <c r="OL4" s="17">
        <f t="shared" si="15"/>
        <v>5</v>
      </c>
      <c r="OM4" s="17">
        <f t="shared" si="15"/>
        <v>6</v>
      </c>
      <c r="ON4" s="17">
        <f t="shared" si="15"/>
        <v>7</v>
      </c>
      <c r="OO4" s="17">
        <f t="shared" si="15"/>
        <v>8</v>
      </c>
      <c r="OP4" s="17">
        <f t="shared" si="15"/>
        <v>9</v>
      </c>
      <c r="OQ4" s="17">
        <f t="shared" si="15"/>
        <v>10</v>
      </c>
      <c r="OR4" s="17">
        <f t="shared" si="15"/>
        <v>11</v>
      </c>
      <c r="OS4" s="17">
        <f t="shared" si="15"/>
        <v>12</v>
      </c>
      <c r="OT4" s="17">
        <f t="shared" si="15"/>
        <v>1</v>
      </c>
      <c r="OU4" s="17">
        <f t="shared" si="15"/>
        <v>2</v>
      </c>
      <c r="OV4" s="17">
        <f t="shared" si="15"/>
        <v>3</v>
      </c>
      <c r="OW4" s="17">
        <f t="shared" si="15"/>
        <v>4</v>
      </c>
      <c r="OX4" s="17">
        <f t="shared" si="15"/>
        <v>5</v>
      </c>
      <c r="OY4" s="17">
        <f t="shared" si="15"/>
        <v>6</v>
      </c>
      <c r="OZ4" s="17">
        <f t="shared" si="15"/>
        <v>7</v>
      </c>
      <c r="PA4" s="17">
        <f t="shared" si="15"/>
        <v>8</v>
      </c>
      <c r="PB4" s="17">
        <f t="shared" si="15"/>
        <v>9</v>
      </c>
      <c r="PC4" s="17">
        <f t="shared" si="15"/>
        <v>10</v>
      </c>
      <c r="PD4" s="17">
        <f t="shared" si="15"/>
        <v>11</v>
      </c>
      <c r="PE4" s="17">
        <f t="shared" si="15"/>
        <v>12</v>
      </c>
      <c r="PF4" s="17">
        <f t="shared" si="15"/>
        <v>1</v>
      </c>
      <c r="PG4" s="17">
        <f t="shared" si="15"/>
        <v>2</v>
      </c>
      <c r="PH4" s="17">
        <f t="shared" si="15"/>
        <v>3</v>
      </c>
      <c r="PI4" s="17">
        <f t="shared" si="15"/>
        <v>4</v>
      </c>
      <c r="PJ4" s="17">
        <f t="shared" si="15"/>
        <v>5</v>
      </c>
      <c r="PK4" s="17">
        <f t="shared" si="15"/>
        <v>6</v>
      </c>
      <c r="PL4" s="17">
        <f t="shared" si="15"/>
        <v>7</v>
      </c>
      <c r="PM4" s="17">
        <f t="shared" si="15"/>
        <v>8</v>
      </c>
      <c r="PN4" s="17">
        <f t="shared" si="15"/>
        <v>9</v>
      </c>
      <c r="PO4" s="17">
        <f t="shared" si="15"/>
        <v>10</v>
      </c>
      <c r="PP4" s="17">
        <f t="shared" si="15"/>
        <v>11</v>
      </c>
      <c r="PQ4" s="17">
        <f t="shared" si="15"/>
        <v>12</v>
      </c>
      <c r="PR4" s="17">
        <f t="shared" si="15"/>
        <v>1</v>
      </c>
      <c r="PS4" s="17">
        <f t="shared" si="15"/>
        <v>2</v>
      </c>
      <c r="PT4" s="17">
        <f t="shared" si="15"/>
        <v>3</v>
      </c>
      <c r="PU4" s="17">
        <f t="shared" si="15"/>
        <v>4</v>
      </c>
      <c r="PV4" s="17">
        <f t="shared" si="15"/>
        <v>5</v>
      </c>
      <c r="PW4" s="17">
        <f t="shared" si="15"/>
        <v>6</v>
      </c>
      <c r="PX4" s="17">
        <f t="shared" si="15"/>
        <v>7</v>
      </c>
      <c r="PY4" s="17">
        <f t="shared" si="15"/>
        <v>8</v>
      </c>
      <c r="PZ4" s="17">
        <f t="shared" si="15"/>
        <v>9</v>
      </c>
      <c r="QA4" s="17">
        <f t="shared" si="15"/>
        <v>10</v>
      </c>
      <c r="QB4" s="17">
        <f t="shared" si="15"/>
        <v>11</v>
      </c>
      <c r="QC4" s="17">
        <f t="shared" si="15"/>
        <v>12</v>
      </c>
      <c r="QD4" s="17">
        <f t="shared" si="15"/>
        <v>1</v>
      </c>
      <c r="QE4" s="17">
        <f t="shared" si="15"/>
        <v>2</v>
      </c>
      <c r="QF4" s="17">
        <f t="shared" si="15"/>
        <v>3</v>
      </c>
      <c r="QG4" s="17">
        <f t="shared" si="15"/>
        <v>4</v>
      </c>
      <c r="QH4" s="17">
        <f t="shared" si="15"/>
        <v>5</v>
      </c>
      <c r="QI4" s="17">
        <f t="shared" si="15"/>
        <v>6</v>
      </c>
      <c r="QJ4" s="17">
        <f t="shared" si="15"/>
        <v>7</v>
      </c>
      <c r="QK4" s="17">
        <f t="shared" si="15"/>
        <v>8</v>
      </c>
      <c r="QL4" s="17">
        <f t="shared" si="15"/>
        <v>9</v>
      </c>
      <c r="QM4" s="17">
        <f t="shared" si="15"/>
        <v>10</v>
      </c>
      <c r="QN4" s="17">
        <f t="shared" si="15"/>
        <v>11</v>
      </c>
      <c r="QO4" s="17">
        <f t="shared" si="15"/>
        <v>12</v>
      </c>
      <c r="QP4" s="17">
        <f t="shared" ref="QP4:SK4" si="16">MONTH(QP5)</f>
        <v>1</v>
      </c>
      <c r="QQ4" s="17">
        <f t="shared" si="16"/>
        <v>2</v>
      </c>
      <c r="QR4" s="17">
        <f t="shared" si="16"/>
        <v>3</v>
      </c>
      <c r="QS4" s="17">
        <f t="shared" si="16"/>
        <v>4</v>
      </c>
      <c r="QT4" s="17">
        <f t="shared" si="16"/>
        <v>5</v>
      </c>
      <c r="QU4" s="17">
        <f t="shared" si="16"/>
        <v>6</v>
      </c>
      <c r="QV4" s="17">
        <f t="shared" si="16"/>
        <v>7</v>
      </c>
      <c r="QW4" s="17">
        <f t="shared" si="16"/>
        <v>8</v>
      </c>
      <c r="QX4" s="17">
        <f t="shared" si="16"/>
        <v>9</v>
      </c>
      <c r="QY4" s="17">
        <f t="shared" si="16"/>
        <v>10</v>
      </c>
      <c r="QZ4" s="17">
        <f t="shared" si="16"/>
        <v>11</v>
      </c>
      <c r="RA4" s="17">
        <f t="shared" si="16"/>
        <v>12</v>
      </c>
      <c r="RB4" s="17">
        <f t="shared" si="16"/>
        <v>1</v>
      </c>
      <c r="RC4" s="17">
        <f t="shared" si="16"/>
        <v>2</v>
      </c>
      <c r="RD4" s="17">
        <f t="shared" si="16"/>
        <v>3</v>
      </c>
      <c r="RE4" s="17">
        <f t="shared" si="16"/>
        <v>4</v>
      </c>
      <c r="RF4" s="17">
        <f t="shared" si="16"/>
        <v>5</v>
      </c>
      <c r="RG4" s="17">
        <f t="shared" si="16"/>
        <v>6</v>
      </c>
      <c r="RH4" s="17">
        <f t="shared" si="16"/>
        <v>7</v>
      </c>
      <c r="RI4" s="17">
        <f t="shared" si="16"/>
        <v>8</v>
      </c>
      <c r="RJ4" s="17">
        <f t="shared" si="16"/>
        <v>9</v>
      </c>
      <c r="RK4" s="17">
        <f t="shared" si="16"/>
        <v>10</v>
      </c>
      <c r="RL4" s="17">
        <f t="shared" si="16"/>
        <v>11</v>
      </c>
      <c r="RM4" s="17">
        <f t="shared" si="16"/>
        <v>12</v>
      </c>
      <c r="RN4" s="17">
        <f t="shared" si="16"/>
        <v>1</v>
      </c>
      <c r="RO4" s="17">
        <f t="shared" si="16"/>
        <v>2</v>
      </c>
      <c r="RP4" s="17">
        <f t="shared" si="16"/>
        <v>3</v>
      </c>
      <c r="RQ4" s="17">
        <f t="shared" si="16"/>
        <v>4</v>
      </c>
      <c r="RR4" s="17">
        <f t="shared" si="16"/>
        <v>5</v>
      </c>
      <c r="RS4" s="17">
        <f t="shared" si="16"/>
        <v>6</v>
      </c>
      <c r="RT4" s="17">
        <f t="shared" si="16"/>
        <v>7</v>
      </c>
      <c r="RU4" s="17">
        <f t="shared" si="16"/>
        <v>8</v>
      </c>
      <c r="RV4" s="17">
        <f t="shared" si="16"/>
        <v>9</v>
      </c>
      <c r="RW4" s="17">
        <f t="shared" si="16"/>
        <v>10</v>
      </c>
      <c r="RX4" s="17">
        <f t="shared" si="16"/>
        <v>11</v>
      </c>
      <c r="RY4" s="17">
        <f t="shared" si="16"/>
        <v>12</v>
      </c>
      <c r="RZ4" s="17">
        <f t="shared" si="16"/>
        <v>1</v>
      </c>
      <c r="SA4" s="17">
        <f t="shared" si="16"/>
        <v>2</v>
      </c>
      <c r="SB4" s="17">
        <f t="shared" si="16"/>
        <v>3</v>
      </c>
      <c r="SC4" s="17">
        <f t="shared" si="16"/>
        <v>4</v>
      </c>
      <c r="SD4" s="17">
        <f t="shared" si="16"/>
        <v>5</v>
      </c>
      <c r="SE4" s="17">
        <f t="shared" si="16"/>
        <v>6</v>
      </c>
      <c r="SF4" s="17">
        <f t="shared" si="16"/>
        <v>7</v>
      </c>
      <c r="SG4" s="17">
        <f t="shared" si="16"/>
        <v>8</v>
      </c>
      <c r="SH4" s="17">
        <f t="shared" si="16"/>
        <v>9</v>
      </c>
      <c r="SI4" s="17">
        <f t="shared" si="16"/>
        <v>10</v>
      </c>
      <c r="SJ4" s="17">
        <f t="shared" si="16"/>
        <v>11</v>
      </c>
      <c r="SK4" s="17">
        <f t="shared" si="16"/>
        <v>12</v>
      </c>
      <c r="SL4" s="97"/>
      <c r="SM4" s="111">
        <v>1</v>
      </c>
      <c r="SN4" s="17">
        <f t="shared" ref="SN4:UB4" si="17">SM4+1</f>
        <v>2</v>
      </c>
      <c r="SO4" s="17">
        <f t="shared" si="17"/>
        <v>3</v>
      </c>
      <c r="SP4" s="17">
        <f t="shared" si="17"/>
        <v>4</v>
      </c>
      <c r="SQ4" s="17">
        <f t="shared" si="17"/>
        <v>5</v>
      </c>
      <c r="SR4" s="17">
        <f t="shared" si="17"/>
        <v>6</v>
      </c>
      <c r="SS4" s="17">
        <f t="shared" si="17"/>
        <v>7</v>
      </c>
      <c r="ST4" s="17">
        <f t="shared" si="17"/>
        <v>8</v>
      </c>
      <c r="SU4" s="17">
        <f t="shared" si="17"/>
        <v>9</v>
      </c>
      <c r="SV4" s="17">
        <f t="shared" si="17"/>
        <v>10</v>
      </c>
      <c r="SW4" s="17">
        <f t="shared" si="17"/>
        <v>11</v>
      </c>
      <c r="SX4" s="17">
        <f t="shared" si="17"/>
        <v>12</v>
      </c>
      <c r="SY4" s="17">
        <f t="shared" si="17"/>
        <v>13</v>
      </c>
      <c r="SZ4" s="17">
        <f t="shared" si="17"/>
        <v>14</v>
      </c>
      <c r="TA4" s="17">
        <f t="shared" si="17"/>
        <v>15</v>
      </c>
      <c r="TB4" s="17">
        <f t="shared" si="17"/>
        <v>16</v>
      </c>
      <c r="TC4" s="17">
        <f t="shared" si="17"/>
        <v>17</v>
      </c>
      <c r="TD4" s="17">
        <f t="shared" si="17"/>
        <v>18</v>
      </c>
      <c r="TE4" s="17">
        <f t="shared" si="17"/>
        <v>19</v>
      </c>
      <c r="TF4" s="17">
        <f t="shared" si="17"/>
        <v>20</v>
      </c>
      <c r="TG4" s="17">
        <f t="shared" si="17"/>
        <v>21</v>
      </c>
      <c r="TH4" s="17">
        <f t="shared" si="17"/>
        <v>22</v>
      </c>
      <c r="TI4" s="17">
        <f t="shared" si="17"/>
        <v>23</v>
      </c>
      <c r="TJ4" s="17">
        <f t="shared" si="17"/>
        <v>24</v>
      </c>
      <c r="TK4" s="17">
        <f t="shared" si="17"/>
        <v>25</v>
      </c>
      <c r="TL4" s="17">
        <f t="shared" si="17"/>
        <v>26</v>
      </c>
      <c r="TM4" s="17">
        <f t="shared" si="17"/>
        <v>27</v>
      </c>
      <c r="TN4" s="17">
        <f t="shared" si="17"/>
        <v>28</v>
      </c>
      <c r="TO4" s="17">
        <f t="shared" si="17"/>
        <v>29</v>
      </c>
      <c r="TP4" s="17">
        <f t="shared" si="17"/>
        <v>30</v>
      </c>
      <c r="TQ4" s="17">
        <f t="shared" si="17"/>
        <v>31</v>
      </c>
      <c r="TR4" s="17">
        <f t="shared" si="17"/>
        <v>32</v>
      </c>
      <c r="TS4" s="17">
        <f t="shared" si="17"/>
        <v>33</v>
      </c>
      <c r="TT4" s="17">
        <f t="shared" si="17"/>
        <v>34</v>
      </c>
      <c r="TU4" s="17">
        <f t="shared" si="17"/>
        <v>35</v>
      </c>
      <c r="TV4" s="17">
        <f t="shared" si="17"/>
        <v>36</v>
      </c>
      <c r="TW4" s="17">
        <f t="shared" si="17"/>
        <v>37</v>
      </c>
      <c r="TX4" s="17">
        <f t="shared" si="17"/>
        <v>38</v>
      </c>
      <c r="TY4" s="17">
        <f t="shared" si="17"/>
        <v>39</v>
      </c>
      <c r="TZ4" s="17">
        <f t="shared" si="17"/>
        <v>40</v>
      </c>
      <c r="UA4" s="17">
        <f t="shared" si="17"/>
        <v>41</v>
      </c>
      <c r="UB4" s="17">
        <f t="shared" si="17"/>
        <v>42</v>
      </c>
    </row>
    <row r="5" spans="1:548" x14ac:dyDescent="0.3">
      <c r="B5" s="232"/>
      <c r="C5" s="232"/>
      <c r="D5" s="238" t="s">
        <v>44</v>
      </c>
      <c r="E5" s="238" t="s">
        <v>42</v>
      </c>
      <c r="F5" s="236" t="s">
        <v>39</v>
      </c>
      <c r="G5" s="239">
        <f>INDEX(SM5:UB5, MATCH(G4, SM4:UB4, 0))</f>
        <v>56249</v>
      </c>
      <c r="H5" s="237" t="s">
        <v>103</v>
      </c>
      <c r="I5" s="19">
        <f>'Scenario Manager'!C11</f>
        <v>45535</v>
      </c>
      <c r="J5" s="19">
        <f t="shared" ref="J5:BU5" si="18">EOMONTH(I5,1)</f>
        <v>45565</v>
      </c>
      <c r="K5" s="19">
        <f t="shared" si="18"/>
        <v>45596</v>
      </c>
      <c r="L5" s="19">
        <f t="shared" si="18"/>
        <v>45626</v>
      </c>
      <c r="M5" s="19">
        <f t="shared" si="18"/>
        <v>45657</v>
      </c>
      <c r="N5" s="19">
        <f t="shared" si="18"/>
        <v>45688</v>
      </c>
      <c r="O5" s="19">
        <f t="shared" si="18"/>
        <v>45716</v>
      </c>
      <c r="P5" s="19">
        <f t="shared" si="18"/>
        <v>45747</v>
      </c>
      <c r="Q5" s="19">
        <f t="shared" si="18"/>
        <v>45777</v>
      </c>
      <c r="R5" s="19">
        <f t="shared" si="18"/>
        <v>45808</v>
      </c>
      <c r="S5" s="19">
        <f t="shared" si="18"/>
        <v>45838</v>
      </c>
      <c r="T5" s="19">
        <f t="shared" si="18"/>
        <v>45869</v>
      </c>
      <c r="U5" s="19">
        <f t="shared" si="18"/>
        <v>45900</v>
      </c>
      <c r="V5" s="19">
        <f t="shared" si="18"/>
        <v>45930</v>
      </c>
      <c r="W5" s="19">
        <f t="shared" si="18"/>
        <v>45961</v>
      </c>
      <c r="X5" s="19">
        <f t="shared" si="18"/>
        <v>45991</v>
      </c>
      <c r="Y5" s="19">
        <f t="shared" si="18"/>
        <v>46022</v>
      </c>
      <c r="Z5" s="19">
        <f t="shared" si="18"/>
        <v>46053</v>
      </c>
      <c r="AA5" s="19">
        <f t="shared" si="18"/>
        <v>46081</v>
      </c>
      <c r="AB5" s="19">
        <f t="shared" si="18"/>
        <v>46112</v>
      </c>
      <c r="AC5" s="19">
        <f t="shared" si="18"/>
        <v>46142</v>
      </c>
      <c r="AD5" s="19">
        <f t="shared" si="18"/>
        <v>46173</v>
      </c>
      <c r="AE5" s="19">
        <f t="shared" si="18"/>
        <v>46203</v>
      </c>
      <c r="AF5" s="19">
        <f t="shared" si="18"/>
        <v>46234</v>
      </c>
      <c r="AG5" s="19">
        <f t="shared" si="18"/>
        <v>46265</v>
      </c>
      <c r="AH5" s="19">
        <f t="shared" si="18"/>
        <v>46295</v>
      </c>
      <c r="AI5" s="19">
        <f t="shared" si="18"/>
        <v>46326</v>
      </c>
      <c r="AJ5" s="19">
        <f t="shared" si="18"/>
        <v>46356</v>
      </c>
      <c r="AK5" s="19">
        <f t="shared" si="18"/>
        <v>46387</v>
      </c>
      <c r="AL5" s="19">
        <f t="shared" si="18"/>
        <v>46418</v>
      </c>
      <c r="AM5" s="19">
        <f t="shared" si="18"/>
        <v>46446</v>
      </c>
      <c r="AN5" s="19">
        <f t="shared" si="18"/>
        <v>46477</v>
      </c>
      <c r="AO5" s="19">
        <f t="shared" si="18"/>
        <v>46507</v>
      </c>
      <c r="AP5" s="19">
        <f t="shared" si="18"/>
        <v>46538</v>
      </c>
      <c r="AQ5" s="19">
        <f t="shared" si="18"/>
        <v>46568</v>
      </c>
      <c r="AR5" s="19">
        <f t="shared" si="18"/>
        <v>46599</v>
      </c>
      <c r="AS5" s="19">
        <f t="shared" si="18"/>
        <v>46630</v>
      </c>
      <c r="AT5" s="19">
        <f t="shared" si="18"/>
        <v>46660</v>
      </c>
      <c r="AU5" s="19">
        <f t="shared" si="18"/>
        <v>46691</v>
      </c>
      <c r="AV5" s="19">
        <f t="shared" si="18"/>
        <v>46721</v>
      </c>
      <c r="AW5" s="19">
        <f t="shared" si="18"/>
        <v>46752</v>
      </c>
      <c r="AX5" s="19">
        <f t="shared" si="18"/>
        <v>46783</v>
      </c>
      <c r="AY5" s="19">
        <f t="shared" si="18"/>
        <v>46812</v>
      </c>
      <c r="AZ5" s="19">
        <f t="shared" si="18"/>
        <v>46843</v>
      </c>
      <c r="BA5" s="19">
        <f t="shared" si="18"/>
        <v>46873</v>
      </c>
      <c r="BB5" s="19">
        <f t="shared" si="18"/>
        <v>46904</v>
      </c>
      <c r="BC5" s="19">
        <f t="shared" si="18"/>
        <v>46934</v>
      </c>
      <c r="BD5" s="19">
        <f t="shared" si="18"/>
        <v>46965</v>
      </c>
      <c r="BE5" s="19">
        <f t="shared" si="18"/>
        <v>46996</v>
      </c>
      <c r="BF5" s="19">
        <f t="shared" si="18"/>
        <v>47026</v>
      </c>
      <c r="BG5" s="19">
        <f t="shared" si="18"/>
        <v>47057</v>
      </c>
      <c r="BH5" s="19">
        <f t="shared" si="18"/>
        <v>47087</v>
      </c>
      <c r="BI5" s="19">
        <f t="shared" si="18"/>
        <v>47118</v>
      </c>
      <c r="BJ5" s="19">
        <f t="shared" si="18"/>
        <v>47149</v>
      </c>
      <c r="BK5" s="19">
        <f t="shared" si="18"/>
        <v>47177</v>
      </c>
      <c r="BL5" s="19">
        <f t="shared" si="18"/>
        <v>47208</v>
      </c>
      <c r="BM5" s="19">
        <f t="shared" si="18"/>
        <v>47238</v>
      </c>
      <c r="BN5" s="19">
        <f t="shared" si="18"/>
        <v>47269</v>
      </c>
      <c r="BO5" s="19">
        <f t="shared" si="18"/>
        <v>47299</v>
      </c>
      <c r="BP5" s="19">
        <f t="shared" si="18"/>
        <v>47330</v>
      </c>
      <c r="BQ5" s="19">
        <f t="shared" si="18"/>
        <v>47361</v>
      </c>
      <c r="BR5" s="19">
        <f t="shared" si="18"/>
        <v>47391</v>
      </c>
      <c r="BS5" s="19">
        <f t="shared" si="18"/>
        <v>47422</v>
      </c>
      <c r="BT5" s="19">
        <f t="shared" si="18"/>
        <v>47452</v>
      </c>
      <c r="BU5" s="19">
        <f t="shared" si="18"/>
        <v>47483</v>
      </c>
      <c r="BV5" s="19">
        <f t="shared" ref="BV5:EG5" si="19">EOMONTH(BU5,1)</f>
        <v>47514</v>
      </c>
      <c r="BW5" s="19">
        <f t="shared" si="19"/>
        <v>47542</v>
      </c>
      <c r="BX5" s="19">
        <f t="shared" si="19"/>
        <v>47573</v>
      </c>
      <c r="BY5" s="19">
        <f t="shared" si="19"/>
        <v>47603</v>
      </c>
      <c r="BZ5" s="19">
        <f t="shared" si="19"/>
        <v>47634</v>
      </c>
      <c r="CA5" s="19">
        <f t="shared" si="19"/>
        <v>47664</v>
      </c>
      <c r="CB5" s="19">
        <f t="shared" si="19"/>
        <v>47695</v>
      </c>
      <c r="CC5" s="19">
        <f t="shared" si="19"/>
        <v>47726</v>
      </c>
      <c r="CD5" s="19">
        <f t="shared" si="19"/>
        <v>47756</v>
      </c>
      <c r="CE5" s="19">
        <f t="shared" si="19"/>
        <v>47787</v>
      </c>
      <c r="CF5" s="19">
        <f t="shared" si="19"/>
        <v>47817</v>
      </c>
      <c r="CG5" s="19">
        <f t="shared" si="19"/>
        <v>47848</v>
      </c>
      <c r="CH5" s="19">
        <f t="shared" si="19"/>
        <v>47879</v>
      </c>
      <c r="CI5" s="19">
        <f t="shared" si="19"/>
        <v>47907</v>
      </c>
      <c r="CJ5" s="19">
        <f t="shared" si="19"/>
        <v>47938</v>
      </c>
      <c r="CK5" s="19">
        <f t="shared" si="19"/>
        <v>47968</v>
      </c>
      <c r="CL5" s="19">
        <f t="shared" si="19"/>
        <v>47999</v>
      </c>
      <c r="CM5" s="19">
        <f t="shared" si="19"/>
        <v>48029</v>
      </c>
      <c r="CN5" s="19">
        <f t="shared" si="19"/>
        <v>48060</v>
      </c>
      <c r="CO5" s="19">
        <f t="shared" si="19"/>
        <v>48091</v>
      </c>
      <c r="CP5" s="19">
        <f t="shared" si="19"/>
        <v>48121</v>
      </c>
      <c r="CQ5" s="19">
        <f t="shared" si="19"/>
        <v>48152</v>
      </c>
      <c r="CR5" s="19">
        <f t="shared" si="19"/>
        <v>48182</v>
      </c>
      <c r="CS5" s="19">
        <f t="shared" si="19"/>
        <v>48213</v>
      </c>
      <c r="CT5" s="19">
        <f t="shared" si="19"/>
        <v>48244</v>
      </c>
      <c r="CU5" s="19">
        <f t="shared" si="19"/>
        <v>48273</v>
      </c>
      <c r="CV5" s="19">
        <f t="shared" si="19"/>
        <v>48304</v>
      </c>
      <c r="CW5" s="19">
        <f t="shared" si="19"/>
        <v>48334</v>
      </c>
      <c r="CX5" s="19">
        <f t="shared" si="19"/>
        <v>48365</v>
      </c>
      <c r="CY5" s="19">
        <f t="shared" si="19"/>
        <v>48395</v>
      </c>
      <c r="CZ5" s="19">
        <f t="shared" si="19"/>
        <v>48426</v>
      </c>
      <c r="DA5" s="19">
        <f t="shared" si="19"/>
        <v>48457</v>
      </c>
      <c r="DB5" s="19">
        <f t="shared" si="19"/>
        <v>48487</v>
      </c>
      <c r="DC5" s="19">
        <f t="shared" si="19"/>
        <v>48518</v>
      </c>
      <c r="DD5" s="19">
        <f t="shared" si="19"/>
        <v>48548</v>
      </c>
      <c r="DE5" s="19">
        <f t="shared" si="19"/>
        <v>48579</v>
      </c>
      <c r="DF5" s="19">
        <f t="shared" si="19"/>
        <v>48610</v>
      </c>
      <c r="DG5" s="19">
        <f t="shared" si="19"/>
        <v>48638</v>
      </c>
      <c r="DH5" s="19">
        <f t="shared" si="19"/>
        <v>48669</v>
      </c>
      <c r="DI5" s="19">
        <f t="shared" si="19"/>
        <v>48699</v>
      </c>
      <c r="DJ5" s="19">
        <f t="shared" si="19"/>
        <v>48730</v>
      </c>
      <c r="DK5" s="19">
        <f t="shared" si="19"/>
        <v>48760</v>
      </c>
      <c r="DL5" s="19">
        <f t="shared" si="19"/>
        <v>48791</v>
      </c>
      <c r="DM5" s="19">
        <f t="shared" si="19"/>
        <v>48822</v>
      </c>
      <c r="DN5" s="19">
        <f t="shared" si="19"/>
        <v>48852</v>
      </c>
      <c r="DO5" s="19">
        <f t="shared" si="19"/>
        <v>48883</v>
      </c>
      <c r="DP5" s="19">
        <f t="shared" si="19"/>
        <v>48913</v>
      </c>
      <c r="DQ5" s="19">
        <f t="shared" si="19"/>
        <v>48944</v>
      </c>
      <c r="DR5" s="19">
        <f t="shared" si="19"/>
        <v>48975</v>
      </c>
      <c r="DS5" s="19">
        <f t="shared" si="19"/>
        <v>49003</v>
      </c>
      <c r="DT5" s="19">
        <f t="shared" si="19"/>
        <v>49034</v>
      </c>
      <c r="DU5" s="19">
        <f t="shared" si="19"/>
        <v>49064</v>
      </c>
      <c r="DV5" s="19">
        <f t="shared" si="19"/>
        <v>49095</v>
      </c>
      <c r="DW5" s="19">
        <f t="shared" si="19"/>
        <v>49125</v>
      </c>
      <c r="DX5" s="19">
        <f t="shared" si="19"/>
        <v>49156</v>
      </c>
      <c r="DY5" s="19">
        <f t="shared" si="19"/>
        <v>49187</v>
      </c>
      <c r="DZ5" s="19">
        <f t="shared" si="19"/>
        <v>49217</v>
      </c>
      <c r="EA5" s="19">
        <f t="shared" si="19"/>
        <v>49248</v>
      </c>
      <c r="EB5" s="19">
        <f t="shared" si="19"/>
        <v>49278</v>
      </c>
      <c r="EC5" s="19">
        <f t="shared" si="19"/>
        <v>49309</v>
      </c>
      <c r="ED5" s="19">
        <f t="shared" si="19"/>
        <v>49340</v>
      </c>
      <c r="EE5" s="19">
        <f t="shared" si="19"/>
        <v>49368</v>
      </c>
      <c r="EF5" s="19">
        <f t="shared" si="19"/>
        <v>49399</v>
      </c>
      <c r="EG5" s="19">
        <f t="shared" si="19"/>
        <v>49429</v>
      </c>
      <c r="EH5" s="19">
        <f t="shared" ref="EH5:GS5" si="20">EOMONTH(EG5,1)</f>
        <v>49460</v>
      </c>
      <c r="EI5" s="19">
        <f t="shared" si="20"/>
        <v>49490</v>
      </c>
      <c r="EJ5" s="19">
        <f t="shared" si="20"/>
        <v>49521</v>
      </c>
      <c r="EK5" s="19">
        <f t="shared" si="20"/>
        <v>49552</v>
      </c>
      <c r="EL5" s="19">
        <f t="shared" si="20"/>
        <v>49582</v>
      </c>
      <c r="EM5" s="19">
        <f t="shared" si="20"/>
        <v>49613</v>
      </c>
      <c r="EN5" s="19">
        <f t="shared" si="20"/>
        <v>49643</v>
      </c>
      <c r="EO5" s="19">
        <f t="shared" si="20"/>
        <v>49674</v>
      </c>
      <c r="EP5" s="19">
        <f t="shared" si="20"/>
        <v>49705</v>
      </c>
      <c r="EQ5" s="19">
        <f t="shared" si="20"/>
        <v>49734</v>
      </c>
      <c r="ER5" s="19">
        <f t="shared" si="20"/>
        <v>49765</v>
      </c>
      <c r="ES5" s="19">
        <f t="shared" si="20"/>
        <v>49795</v>
      </c>
      <c r="ET5" s="19">
        <f t="shared" si="20"/>
        <v>49826</v>
      </c>
      <c r="EU5" s="19">
        <f t="shared" si="20"/>
        <v>49856</v>
      </c>
      <c r="EV5" s="19">
        <f t="shared" si="20"/>
        <v>49887</v>
      </c>
      <c r="EW5" s="19">
        <f t="shared" si="20"/>
        <v>49918</v>
      </c>
      <c r="EX5" s="19">
        <f t="shared" si="20"/>
        <v>49948</v>
      </c>
      <c r="EY5" s="19">
        <f t="shared" si="20"/>
        <v>49979</v>
      </c>
      <c r="EZ5" s="19">
        <f t="shared" si="20"/>
        <v>50009</v>
      </c>
      <c r="FA5" s="19">
        <f t="shared" si="20"/>
        <v>50040</v>
      </c>
      <c r="FB5" s="19">
        <f t="shared" si="20"/>
        <v>50071</v>
      </c>
      <c r="FC5" s="19">
        <f t="shared" si="20"/>
        <v>50099</v>
      </c>
      <c r="FD5" s="19">
        <f t="shared" si="20"/>
        <v>50130</v>
      </c>
      <c r="FE5" s="19">
        <f t="shared" si="20"/>
        <v>50160</v>
      </c>
      <c r="FF5" s="19">
        <f t="shared" si="20"/>
        <v>50191</v>
      </c>
      <c r="FG5" s="19">
        <f t="shared" si="20"/>
        <v>50221</v>
      </c>
      <c r="FH5" s="19">
        <f t="shared" si="20"/>
        <v>50252</v>
      </c>
      <c r="FI5" s="19">
        <f t="shared" si="20"/>
        <v>50283</v>
      </c>
      <c r="FJ5" s="19">
        <f t="shared" si="20"/>
        <v>50313</v>
      </c>
      <c r="FK5" s="19">
        <f t="shared" si="20"/>
        <v>50344</v>
      </c>
      <c r="FL5" s="19">
        <f t="shared" si="20"/>
        <v>50374</v>
      </c>
      <c r="FM5" s="19">
        <f t="shared" si="20"/>
        <v>50405</v>
      </c>
      <c r="FN5" s="19">
        <f t="shared" si="20"/>
        <v>50436</v>
      </c>
      <c r="FO5" s="19">
        <f t="shared" si="20"/>
        <v>50464</v>
      </c>
      <c r="FP5" s="19">
        <f t="shared" si="20"/>
        <v>50495</v>
      </c>
      <c r="FQ5" s="19">
        <f t="shared" si="20"/>
        <v>50525</v>
      </c>
      <c r="FR5" s="19">
        <f t="shared" si="20"/>
        <v>50556</v>
      </c>
      <c r="FS5" s="19">
        <f t="shared" si="20"/>
        <v>50586</v>
      </c>
      <c r="FT5" s="19">
        <f t="shared" si="20"/>
        <v>50617</v>
      </c>
      <c r="FU5" s="19">
        <f t="shared" si="20"/>
        <v>50648</v>
      </c>
      <c r="FV5" s="19">
        <f t="shared" si="20"/>
        <v>50678</v>
      </c>
      <c r="FW5" s="19">
        <f t="shared" si="20"/>
        <v>50709</v>
      </c>
      <c r="FX5" s="19">
        <f t="shared" si="20"/>
        <v>50739</v>
      </c>
      <c r="FY5" s="19">
        <f t="shared" si="20"/>
        <v>50770</v>
      </c>
      <c r="FZ5" s="19">
        <f t="shared" si="20"/>
        <v>50801</v>
      </c>
      <c r="GA5" s="19">
        <f t="shared" si="20"/>
        <v>50829</v>
      </c>
      <c r="GB5" s="19">
        <f t="shared" si="20"/>
        <v>50860</v>
      </c>
      <c r="GC5" s="19">
        <f t="shared" si="20"/>
        <v>50890</v>
      </c>
      <c r="GD5" s="19">
        <f t="shared" si="20"/>
        <v>50921</v>
      </c>
      <c r="GE5" s="19">
        <f t="shared" si="20"/>
        <v>50951</v>
      </c>
      <c r="GF5" s="19">
        <f t="shared" si="20"/>
        <v>50982</v>
      </c>
      <c r="GG5" s="19">
        <f t="shared" si="20"/>
        <v>51013</v>
      </c>
      <c r="GH5" s="19">
        <f t="shared" si="20"/>
        <v>51043</v>
      </c>
      <c r="GI5" s="19">
        <f t="shared" si="20"/>
        <v>51074</v>
      </c>
      <c r="GJ5" s="19">
        <f t="shared" si="20"/>
        <v>51104</v>
      </c>
      <c r="GK5" s="19">
        <f t="shared" si="20"/>
        <v>51135</v>
      </c>
      <c r="GL5" s="19">
        <f t="shared" si="20"/>
        <v>51166</v>
      </c>
      <c r="GM5" s="19">
        <f t="shared" si="20"/>
        <v>51195</v>
      </c>
      <c r="GN5" s="19">
        <f t="shared" si="20"/>
        <v>51226</v>
      </c>
      <c r="GO5" s="19">
        <f t="shared" si="20"/>
        <v>51256</v>
      </c>
      <c r="GP5" s="19">
        <f t="shared" si="20"/>
        <v>51287</v>
      </c>
      <c r="GQ5" s="19">
        <f t="shared" si="20"/>
        <v>51317</v>
      </c>
      <c r="GR5" s="19">
        <f t="shared" si="20"/>
        <v>51348</v>
      </c>
      <c r="GS5" s="19">
        <f t="shared" si="20"/>
        <v>51379</v>
      </c>
      <c r="GT5" s="19">
        <f t="shared" ref="GT5:JE5" si="21">EOMONTH(GS5,1)</f>
        <v>51409</v>
      </c>
      <c r="GU5" s="19">
        <f t="shared" si="21"/>
        <v>51440</v>
      </c>
      <c r="GV5" s="19">
        <f t="shared" si="21"/>
        <v>51470</v>
      </c>
      <c r="GW5" s="19">
        <f t="shared" si="21"/>
        <v>51501</v>
      </c>
      <c r="GX5" s="19">
        <f t="shared" si="21"/>
        <v>51532</v>
      </c>
      <c r="GY5" s="19">
        <f t="shared" si="21"/>
        <v>51560</v>
      </c>
      <c r="GZ5" s="19">
        <f t="shared" si="21"/>
        <v>51591</v>
      </c>
      <c r="HA5" s="19">
        <f t="shared" si="21"/>
        <v>51621</v>
      </c>
      <c r="HB5" s="19">
        <f t="shared" si="21"/>
        <v>51652</v>
      </c>
      <c r="HC5" s="19">
        <f t="shared" si="21"/>
        <v>51682</v>
      </c>
      <c r="HD5" s="19">
        <f t="shared" si="21"/>
        <v>51713</v>
      </c>
      <c r="HE5" s="19">
        <f t="shared" si="21"/>
        <v>51744</v>
      </c>
      <c r="HF5" s="19">
        <f t="shared" si="21"/>
        <v>51774</v>
      </c>
      <c r="HG5" s="19">
        <f t="shared" si="21"/>
        <v>51805</v>
      </c>
      <c r="HH5" s="19">
        <f t="shared" si="21"/>
        <v>51835</v>
      </c>
      <c r="HI5" s="19">
        <f t="shared" si="21"/>
        <v>51866</v>
      </c>
      <c r="HJ5" s="19">
        <f t="shared" si="21"/>
        <v>51897</v>
      </c>
      <c r="HK5" s="19">
        <f t="shared" si="21"/>
        <v>51925</v>
      </c>
      <c r="HL5" s="19">
        <f t="shared" si="21"/>
        <v>51956</v>
      </c>
      <c r="HM5" s="19">
        <f t="shared" si="21"/>
        <v>51986</v>
      </c>
      <c r="HN5" s="19">
        <f t="shared" si="21"/>
        <v>52017</v>
      </c>
      <c r="HO5" s="19">
        <f t="shared" si="21"/>
        <v>52047</v>
      </c>
      <c r="HP5" s="19">
        <f t="shared" si="21"/>
        <v>52078</v>
      </c>
      <c r="HQ5" s="19">
        <f t="shared" si="21"/>
        <v>52109</v>
      </c>
      <c r="HR5" s="19">
        <f t="shared" si="21"/>
        <v>52139</v>
      </c>
      <c r="HS5" s="19">
        <f t="shared" si="21"/>
        <v>52170</v>
      </c>
      <c r="HT5" s="19">
        <f t="shared" si="21"/>
        <v>52200</v>
      </c>
      <c r="HU5" s="19">
        <f t="shared" si="21"/>
        <v>52231</v>
      </c>
      <c r="HV5" s="19">
        <f t="shared" si="21"/>
        <v>52262</v>
      </c>
      <c r="HW5" s="19">
        <f t="shared" si="21"/>
        <v>52290</v>
      </c>
      <c r="HX5" s="19">
        <f t="shared" si="21"/>
        <v>52321</v>
      </c>
      <c r="HY5" s="19">
        <f t="shared" si="21"/>
        <v>52351</v>
      </c>
      <c r="HZ5" s="19">
        <f t="shared" si="21"/>
        <v>52382</v>
      </c>
      <c r="IA5" s="19">
        <f t="shared" si="21"/>
        <v>52412</v>
      </c>
      <c r="IB5" s="19">
        <f t="shared" si="21"/>
        <v>52443</v>
      </c>
      <c r="IC5" s="19">
        <f t="shared" si="21"/>
        <v>52474</v>
      </c>
      <c r="ID5" s="19">
        <f t="shared" si="21"/>
        <v>52504</v>
      </c>
      <c r="IE5" s="19">
        <f t="shared" si="21"/>
        <v>52535</v>
      </c>
      <c r="IF5" s="19">
        <f t="shared" si="21"/>
        <v>52565</v>
      </c>
      <c r="IG5" s="19">
        <f t="shared" si="21"/>
        <v>52596</v>
      </c>
      <c r="IH5" s="19">
        <f t="shared" si="21"/>
        <v>52627</v>
      </c>
      <c r="II5" s="19">
        <f t="shared" si="21"/>
        <v>52656</v>
      </c>
      <c r="IJ5" s="19">
        <f t="shared" si="21"/>
        <v>52687</v>
      </c>
      <c r="IK5" s="19">
        <f t="shared" si="21"/>
        <v>52717</v>
      </c>
      <c r="IL5" s="19">
        <f t="shared" si="21"/>
        <v>52748</v>
      </c>
      <c r="IM5" s="19">
        <f t="shared" si="21"/>
        <v>52778</v>
      </c>
      <c r="IN5" s="19">
        <f t="shared" si="21"/>
        <v>52809</v>
      </c>
      <c r="IO5" s="19">
        <f t="shared" si="21"/>
        <v>52840</v>
      </c>
      <c r="IP5" s="19">
        <f t="shared" si="21"/>
        <v>52870</v>
      </c>
      <c r="IQ5" s="19">
        <f t="shared" si="21"/>
        <v>52901</v>
      </c>
      <c r="IR5" s="19">
        <f t="shared" si="21"/>
        <v>52931</v>
      </c>
      <c r="IS5" s="19">
        <f t="shared" si="21"/>
        <v>52962</v>
      </c>
      <c r="IT5" s="19">
        <f t="shared" si="21"/>
        <v>52993</v>
      </c>
      <c r="IU5" s="19">
        <f t="shared" si="21"/>
        <v>53021</v>
      </c>
      <c r="IV5" s="19">
        <f t="shared" si="21"/>
        <v>53052</v>
      </c>
      <c r="IW5" s="19">
        <f t="shared" si="21"/>
        <v>53082</v>
      </c>
      <c r="IX5" s="19">
        <f t="shared" si="21"/>
        <v>53113</v>
      </c>
      <c r="IY5" s="19">
        <f t="shared" si="21"/>
        <v>53143</v>
      </c>
      <c r="IZ5" s="19">
        <f t="shared" si="21"/>
        <v>53174</v>
      </c>
      <c r="JA5" s="19">
        <f t="shared" si="21"/>
        <v>53205</v>
      </c>
      <c r="JB5" s="19">
        <f t="shared" si="21"/>
        <v>53235</v>
      </c>
      <c r="JC5" s="19">
        <f t="shared" si="21"/>
        <v>53266</v>
      </c>
      <c r="JD5" s="19">
        <f t="shared" si="21"/>
        <v>53296</v>
      </c>
      <c r="JE5" s="19">
        <f t="shared" si="21"/>
        <v>53327</v>
      </c>
      <c r="JF5" s="19">
        <f t="shared" ref="JF5:LQ5" si="22">EOMONTH(JE5,1)</f>
        <v>53358</v>
      </c>
      <c r="JG5" s="19">
        <f t="shared" si="22"/>
        <v>53386</v>
      </c>
      <c r="JH5" s="19">
        <f t="shared" si="22"/>
        <v>53417</v>
      </c>
      <c r="JI5" s="19">
        <f t="shared" si="22"/>
        <v>53447</v>
      </c>
      <c r="JJ5" s="19">
        <f t="shared" si="22"/>
        <v>53478</v>
      </c>
      <c r="JK5" s="19">
        <f t="shared" si="22"/>
        <v>53508</v>
      </c>
      <c r="JL5" s="19">
        <f t="shared" si="22"/>
        <v>53539</v>
      </c>
      <c r="JM5" s="19">
        <f t="shared" si="22"/>
        <v>53570</v>
      </c>
      <c r="JN5" s="19">
        <f t="shared" si="22"/>
        <v>53600</v>
      </c>
      <c r="JO5" s="19">
        <f t="shared" si="22"/>
        <v>53631</v>
      </c>
      <c r="JP5" s="19">
        <f t="shared" si="22"/>
        <v>53661</v>
      </c>
      <c r="JQ5" s="19">
        <f t="shared" si="22"/>
        <v>53692</v>
      </c>
      <c r="JR5" s="19">
        <f t="shared" si="22"/>
        <v>53723</v>
      </c>
      <c r="JS5" s="19">
        <f t="shared" si="22"/>
        <v>53751</v>
      </c>
      <c r="JT5" s="19">
        <f t="shared" si="22"/>
        <v>53782</v>
      </c>
      <c r="JU5" s="19">
        <f t="shared" si="22"/>
        <v>53812</v>
      </c>
      <c r="JV5" s="19">
        <f t="shared" si="22"/>
        <v>53843</v>
      </c>
      <c r="JW5" s="19">
        <f t="shared" si="22"/>
        <v>53873</v>
      </c>
      <c r="JX5" s="19">
        <f t="shared" si="22"/>
        <v>53904</v>
      </c>
      <c r="JY5" s="19">
        <f t="shared" si="22"/>
        <v>53935</v>
      </c>
      <c r="JZ5" s="19">
        <f t="shared" si="22"/>
        <v>53965</v>
      </c>
      <c r="KA5" s="19">
        <f t="shared" si="22"/>
        <v>53996</v>
      </c>
      <c r="KB5" s="19">
        <f t="shared" si="22"/>
        <v>54026</v>
      </c>
      <c r="KC5" s="19">
        <f t="shared" si="22"/>
        <v>54057</v>
      </c>
      <c r="KD5" s="19">
        <f t="shared" si="22"/>
        <v>54088</v>
      </c>
      <c r="KE5" s="19">
        <f t="shared" si="22"/>
        <v>54117</v>
      </c>
      <c r="KF5" s="19">
        <f t="shared" si="22"/>
        <v>54148</v>
      </c>
      <c r="KG5" s="19">
        <f t="shared" si="22"/>
        <v>54178</v>
      </c>
      <c r="KH5" s="19">
        <f t="shared" si="22"/>
        <v>54209</v>
      </c>
      <c r="KI5" s="19">
        <f t="shared" si="22"/>
        <v>54239</v>
      </c>
      <c r="KJ5" s="19">
        <f t="shared" si="22"/>
        <v>54270</v>
      </c>
      <c r="KK5" s="19">
        <f t="shared" si="22"/>
        <v>54301</v>
      </c>
      <c r="KL5" s="19">
        <f t="shared" si="22"/>
        <v>54331</v>
      </c>
      <c r="KM5" s="19">
        <f t="shared" si="22"/>
        <v>54362</v>
      </c>
      <c r="KN5" s="19">
        <f t="shared" si="22"/>
        <v>54392</v>
      </c>
      <c r="KO5" s="19">
        <f t="shared" si="22"/>
        <v>54423</v>
      </c>
      <c r="KP5" s="19">
        <f t="shared" si="22"/>
        <v>54454</v>
      </c>
      <c r="KQ5" s="19">
        <f t="shared" si="22"/>
        <v>54482</v>
      </c>
      <c r="KR5" s="19">
        <f t="shared" si="22"/>
        <v>54513</v>
      </c>
      <c r="KS5" s="19">
        <f t="shared" si="22"/>
        <v>54543</v>
      </c>
      <c r="KT5" s="19">
        <f t="shared" si="22"/>
        <v>54574</v>
      </c>
      <c r="KU5" s="19">
        <f t="shared" si="22"/>
        <v>54604</v>
      </c>
      <c r="KV5" s="19">
        <f t="shared" si="22"/>
        <v>54635</v>
      </c>
      <c r="KW5" s="19">
        <f t="shared" si="22"/>
        <v>54666</v>
      </c>
      <c r="KX5" s="19">
        <f t="shared" si="22"/>
        <v>54696</v>
      </c>
      <c r="KY5" s="19">
        <f t="shared" si="22"/>
        <v>54727</v>
      </c>
      <c r="KZ5" s="19">
        <f t="shared" si="22"/>
        <v>54757</v>
      </c>
      <c r="LA5" s="19">
        <f t="shared" si="22"/>
        <v>54788</v>
      </c>
      <c r="LB5" s="19">
        <f t="shared" si="22"/>
        <v>54819</v>
      </c>
      <c r="LC5" s="19">
        <f t="shared" si="22"/>
        <v>54847</v>
      </c>
      <c r="LD5" s="19">
        <f t="shared" si="22"/>
        <v>54878</v>
      </c>
      <c r="LE5" s="19">
        <f t="shared" si="22"/>
        <v>54908</v>
      </c>
      <c r="LF5" s="19">
        <f t="shared" si="22"/>
        <v>54939</v>
      </c>
      <c r="LG5" s="19">
        <f t="shared" si="22"/>
        <v>54969</v>
      </c>
      <c r="LH5" s="19">
        <f t="shared" si="22"/>
        <v>55000</v>
      </c>
      <c r="LI5" s="19">
        <f t="shared" si="22"/>
        <v>55031</v>
      </c>
      <c r="LJ5" s="19">
        <f t="shared" si="22"/>
        <v>55061</v>
      </c>
      <c r="LK5" s="19">
        <f t="shared" si="22"/>
        <v>55092</v>
      </c>
      <c r="LL5" s="19">
        <f t="shared" si="22"/>
        <v>55122</v>
      </c>
      <c r="LM5" s="19">
        <f t="shared" si="22"/>
        <v>55153</v>
      </c>
      <c r="LN5" s="19">
        <f t="shared" si="22"/>
        <v>55184</v>
      </c>
      <c r="LO5" s="19">
        <f t="shared" si="22"/>
        <v>55212</v>
      </c>
      <c r="LP5" s="19">
        <f t="shared" si="22"/>
        <v>55243</v>
      </c>
      <c r="LQ5" s="19">
        <f t="shared" si="22"/>
        <v>55273</v>
      </c>
      <c r="LR5" s="19">
        <f t="shared" ref="LR5:OC5" si="23">EOMONTH(LQ5,1)</f>
        <v>55304</v>
      </c>
      <c r="LS5" s="19">
        <f t="shared" si="23"/>
        <v>55334</v>
      </c>
      <c r="LT5" s="19">
        <f t="shared" si="23"/>
        <v>55365</v>
      </c>
      <c r="LU5" s="19">
        <f t="shared" si="23"/>
        <v>55396</v>
      </c>
      <c r="LV5" s="19">
        <f t="shared" si="23"/>
        <v>55426</v>
      </c>
      <c r="LW5" s="19">
        <f t="shared" si="23"/>
        <v>55457</v>
      </c>
      <c r="LX5" s="19">
        <f t="shared" si="23"/>
        <v>55487</v>
      </c>
      <c r="LY5" s="19">
        <f t="shared" si="23"/>
        <v>55518</v>
      </c>
      <c r="LZ5" s="19">
        <f t="shared" si="23"/>
        <v>55549</v>
      </c>
      <c r="MA5" s="19">
        <f t="shared" si="23"/>
        <v>55578</v>
      </c>
      <c r="MB5" s="19">
        <f t="shared" si="23"/>
        <v>55609</v>
      </c>
      <c r="MC5" s="19">
        <f t="shared" si="23"/>
        <v>55639</v>
      </c>
      <c r="MD5" s="19">
        <f t="shared" si="23"/>
        <v>55670</v>
      </c>
      <c r="ME5" s="19">
        <f t="shared" si="23"/>
        <v>55700</v>
      </c>
      <c r="MF5" s="19">
        <f t="shared" si="23"/>
        <v>55731</v>
      </c>
      <c r="MG5" s="19">
        <f t="shared" si="23"/>
        <v>55762</v>
      </c>
      <c r="MH5" s="19">
        <f t="shared" si="23"/>
        <v>55792</v>
      </c>
      <c r="MI5" s="19">
        <f t="shared" si="23"/>
        <v>55823</v>
      </c>
      <c r="MJ5" s="19">
        <f t="shared" si="23"/>
        <v>55853</v>
      </c>
      <c r="MK5" s="19">
        <f t="shared" si="23"/>
        <v>55884</v>
      </c>
      <c r="ML5" s="19">
        <f t="shared" si="23"/>
        <v>55915</v>
      </c>
      <c r="MM5" s="19">
        <f t="shared" si="23"/>
        <v>55943</v>
      </c>
      <c r="MN5" s="19">
        <f t="shared" si="23"/>
        <v>55974</v>
      </c>
      <c r="MO5" s="19">
        <f t="shared" si="23"/>
        <v>56004</v>
      </c>
      <c r="MP5" s="19">
        <f t="shared" si="23"/>
        <v>56035</v>
      </c>
      <c r="MQ5" s="19">
        <f t="shared" si="23"/>
        <v>56065</v>
      </c>
      <c r="MR5" s="19">
        <f t="shared" si="23"/>
        <v>56096</v>
      </c>
      <c r="MS5" s="19">
        <f t="shared" si="23"/>
        <v>56127</v>
      </c>
      <c r="MT5" s="19">
        <f t="shared" si="23"/>
        <v>56157</v>
      </c>
      <c r="MU5" s="19">
        <f t="shared" si="23"/>
        <v>56188</v>
      </c>
      <c r="MV5" s="19">
        <f t="shared" si="23"/>
        <v>56218</v>
      </c>
      <c r="MW5" s="19">
        <f t="shared" si="23"/>
        <v>56249</v>
      </c>
      <c r="MX5" s="19">
        <f t="shared" si="23"/>
        <v>56280</v>
      </c>
      <c r="MY5" s="19">
        <f t="shared" si="23"/>
        <v>56308</v>
      </c>
      <c r="MZ5" s="19">
        <f t="shared" si="23"/>
        <v>56339</v>
      </c>
      <c r="NA5" s="19">
        <f t="shared" si="23"/>
        <v>56369</v>
      </c>
      <c r="NB5" s="19">
        <f t="shared" si="23"/>
        <v>56400</v>
      </c>
      <c r="NC5" s="19">
        <f t="shared" si="23"/>
        <v>56430</v>
      </c>
      <c r="ND5" s="19">
        <f t="shared" si="23"/>
        <v>56461</v>
      </c>
      <c r="NE5" s="19">
        <f t="shared" si="23"/>
        <v>56492</v>
      </c>
      <c r="NF5" s="19">
        <f t="shared" si="23"/>
        <v>56522</v>
      </c>
      <c r="NG5" s="19">
        <f t="shared" si="23"/>
        <v>56553</v>
      </c>
      <c r="NH5" s="19">
        <f t="shared" si="23"/>
        <v>56583</v>
      </c>
      <c r="NI5" s="19">
        <f t="shared" si="23"/>
        <v>56614</v>
      </c>
      <c r="NJ5" s="19">
        <f t="shared" si="23"/>
        <v>56645</v>
      </c>
      <c r="NK5" s="19">
        <f t="shared" si="23"/>
        <v>56673</v>
      </c>
      <c r="NL5" s="19">
        <f t="shared" si="23"/>
        <v>56704</v>
      </c>
      <c r="NM5" s="19">
        <f t="shared" si="23"/>
        <v>56734</v>
      </c>
      <c r="NN5" s="19">
        <f t="shared" si="23"/>
        <v>56765</v>
      </c>
      <c r="NO5" s="19">
        <f t="shared" si="23"/>
        <v>56795</v>
      </c>
      <c r="NP5" s="19">
        <f t="shared" si="23"/>
        <v>56826</v>
      </c>
      <c r="NQ5" s="19">
        <f t="shared" si="23"/>
        <v>56857</v>
      </c>
      <c r="NR5" s="19">
        <f t="shared" si="23"/>
        <v>56887</v>
      </c>
      <c r="NS5" s="19">
        <f t="shared" si="23"/>
        <v>56918</v>
      </c>
      <c r="NT5" s="19">
        <f t="shared" si="23"/>
        <v>56948</v>
      </c>
      <c r="NU5" s="19">
        <f t="shared" si="23"/>
        <v>56979</v>
      </c>
      <c r="NV5" s="19">
        <f t="shared" si="23"/>
        <v>57010</v>
      </c>
      <c r="NW5" s="19">
        <f t="shared" si="23"/>
        <v>57039</v>
      </c>
      <c r="NX5" s="19">
        <f t="shared" si="23"/>
        <v>57070</v>
      </c>
      <c r="NY5" s="19">
        <f t="shared" si="23"/>
        <v>57100</v>
      </c>
      <c r="NZ5" s="19">
        <f t="shared" si="23"/>
        <v>57131</v>
      </c>
      <c r="OA5" s="19">
        <f t="shared" si="23"/>
        <v>57161</v>
      </c>
      <c r="OB5" s="19">
        <f t="shared" si="23"/>
        <v>57192</v>
      </c>
      <c r="OC5" s="19">
        <f t="shared" si="23"/>
        <v>57223</v>
      </c>
      <c r="OD5" s="19">
        <f t="shared" ref="OD5:QC5" si="24">EOMONTH(OC5,1)</f>
        <v>57253</v>
      </c>
      <c r="OE5" s="19">
        <f t="shared" si="24"/>
        <v>57284</v>
      </c>
      <c r="OF5" s="19">
        <f t="shared" si="24"/>
        <v>57314</v>
      </c>
      <c r="OG5" s="19">
        <f t="shared" si="24"/>
        <v>57345</v>
      </c>
      <c r="OH5" s="19">
        <f t="shared" si="24"/>
        <v>57376</v>
      </c>
      <c r="OI5" s="19">
        <f t="shared" si="24"/>
        <v>57404</v>
      </c>
      <c r="OJ5" s="19">
        <f t="shared" si="24"/>
        <v>57435</v>
      </c>
      <c r="OK5" s="19">
        <f t="shared" si="24"/>
        <v>57465</v>
      </c>
      <c r="OL5" s="19">
        <f t="shared" si="24"/>
        <v>57496</v>
      </c>
      <c r="OM5" s="19">
        <f t="shared" si="24"/>
        <v>57526</v>
      </c>
      <c r="ON5" s="19">
        <f t="shared" si="24"/>
        <v>57557</v>
      </c>
      <c r="OO5" s="19">
        <f t="shared" si="24"/>
        <v>57588</v>
      </c>
      <c r="OP5" s="19">
        <f t="shared" si="24"/>
        <v>57618</v>
      </c>
      <c r="OQ5" s="19">
        <f t="shared" si="24"/>
        <v>57649</v>
      </c>
      <c r="OR5" s="19">
        <f t="shared" si="24"/>
        <v>57679</v>
      </c>
      <c r="OS5" s="19">
        <f t="shared" si="24"/>
        <v>57710</v>
      </c>
      <c r="OT5" s="19">
        <f t="shared" si="24"/>
        <v>57741</v>
      </c>
      <c r="OU5" s="19">
        <f t="shared" si="24"/>
        <v>57769</v>
      </c>
      <c r="OV5" s="19">
        <f t="shared" si="24"/>
        <v>57800</v>
      </c>
      <c r="OW5" s="19">
        <f t="shared" si="24"/>
        <v>57830</v>
      </c>
      <c r="OX5" s="19">
        <f t="shared" si="24"/>
        <v>57861</v>
      </c>
      <c r="OY5" s="19">
        <f t="shared" si="24"/>
        <v>57891</v>
      </c>
      <c r="OZ5" s="19">
        <f t="shared" si="24"/>
        <v>57922</v>
      </c>
      <c r="PA5" s="19">
        <f t="shared" si="24"/>
        <v>57953</v>
      </c>
      <c r="PB5" s="19">
        <f t="shared" si="24"/>
        <v>57983</v>
      </c>
      <c r="PC5" s="19">
        <f t="shared" si="24"/>
        <v>58014</v>
      </c>
      <c r="PD5" s="19">
        <f t="shared" si="24"/>
        <v>58044</v>
      </c>
      <c r="PE5" s="19">
        <f t="shared" si="24"/>
        <v>58075</v>
      </c>
      <c r="PF5" s="19">
        <f t="shared" si="24"/>
        <v>58106</v>
      </c>
      <c r="PG5" s="19">
        <f t="shared" si="24"/>
        <v>58134</v>
      </c>
      <c r="PH5" s="19">
        <f t="shared" si="24"/>
        <v>58165</v>
      </c>
      <c r="PI5" s="19">
        <f t="shared" si="24"/>
        <v>58195</v>
      </c>
      <c r="PJ5" s="19">
        <f t="shared" si="24"/>
        <v>58226</v>
      </c>
      <c r="PK5" s="19">
        <f t="shared" si="24"/>
        <v>58256</v>
      </c>
      <c r="PL5" s="19">
        <f t="shared" si="24"/>
        <v>58287</v>
      </c>
      <c r="PM5" s="19">
        <f t="shared" si="24"/>
        <v>58318</v>
      </c>
      <c r="PN5" s="19">
        <f t="shared" si="24"/>
        <v>58348</v>
      </c>
      <c r="PO5" s="19">
        <f t="shared" si="24"/>
        <v>58379</v>
      </c>
      <c r="PP5" s="19">
        <f t="shared" si="24"/>
        <v>58409</v>
      </c>
      <c r="PQ5" s="19">
        <f t="shared" si="24"/>
        <v>58440</v>
      </c>
      <c r="PR5" s="19">
        <f t="shared" si="24"/>
        <v>58471</v>
      </c>
      <c r="PS5" s="19">
        <f t="shared" si="24"/>
        <v>58500</v>
      </c>
      <c r="PT5" s="19">
        <f t="shared" si="24"/>
        <v>58531</v>
      </c>
      <c r="PU5" s="19">
        <f t="shared" si="24"/>
        <v>58561</v>
      </c>
      <c r="PV5" s="19">
        <f t="shared" si="24"/>
        <v>58592</v>
      </c>
      <c r="PW5" s="19">
        <f t="shared" si="24"/>
        <v>58622</v>
      </c>
      <c r="PX5" s="19">
        <f t="shared" si="24"/>
        <v>58653</v>
      </c>
      <c r="PY5" s="19">
        <f t="shared" si="24"/>
        <v>58684</v>
      </c>
      <c r="PZ5" s="19">
        <f t="shared" si="24"/>
        <v>58714</v>
      </c>
      <c r="QA5" s="19">
        <f t="shared" si="24"/>
        <v>58745</v>
      </c>
      <c r="QB5" s="19">
        <f t="shared" si="24"/>
        <v>58775</v>
      </c>
      <c r="QC5" s="19">
        <f t="shared" si="24"/>
        <v>58806</v>
      </c>
      <c r="QD5" s="19">
        <f t="shared" ref="QD5" si="25">EOMONTH(QC5,1)</f>
        <v>58837</v>
      </c>
      <c r="QE5" s="19">
        <f t="shared" ref="QE5" si="26">EOMONTH(QD5,1)</f>
        <v>58865</v>
      </c>
      <c r="QF5" s="19">
        <f t="shared" ref="QF5" si="27">EOMONTH(QE5,1)</f>
        <v>58896</v>
      </c>
      <c r="QG5" s="19">
        <f t="shared" ref="QG5" si="28">EOMONTH(QF5,1)</f>
        <v>58926</v>
      </c>
      <c r="QH5" s="19">
        <f t="shared" ref="QH5" si="29">EOMONTH(QG5,1)</f>
        <v>58957</v>
      </c>
      <c r="QI5" s="19">
        <f t="shared" ref="QI5" si="30">EOMONTH(QH5,1)</f>
        <v>58987</v>
      </c>
      <c r="QJ5" s="19">
        <f t="shared" ref="QJ5" si="31">EOMONTH(QI5,1)</f>
        <v>59018</v>
      </c>
      <c r="QK5" s="19">
        <f t="shared" ref="QK5" si="32">EOMONTH(QJ5,1)</f>
        <v>59049</v>
      </c>
      <c r="QL5" s="19">
        <f t="shared" ref="QL5" si="33">EOMONTH(QK5,1)</f>
        <v>59079</v>
      </c>
      <c r="QM5" s="19">
        <f t="shared" ref="QM5" si="34">EOMONTH(QL5,1)</f>
        <v>59110</v>
      </c>
      <c r="QN5" s="19">
        <f t="shared" ref="QN5" si="35">EOMONTH(QM5,1)</f>
        <v>59140</v>
      </c>
      <c r="QO5" s="19">
        <f t="shared" ref="QO5" si="36">EOMONTH(QN5,1)</f>
        <v>59171</v>
      </c>
      <c r="QP5" s="19">
        <f t="shared" ref="QP5" si="37">EOMONTH(QO5,1)</f>
        <v>59202</v>
      </c>
      <c r="QQ5" s="19">
        <f t="shared" ref="QQ5" si="38">EOMONTH(QP5,1)</f>
        <v>59230</v>
      </c>
      <c r="QR5" s="19">
        <f t="shared" ref="QR5" si="39">EOMONTH(QQ5,1)</f>
        <v>59261</v>
      </c>
      <c r="QS5" s="19">
        <f t="shared" ref="QS5" si="40">EOMONTH(QR5,1)</f>
        <v>59291</v>
      </c>
      <c r="QT5" s="19">
        <f t="shared" ref="QT5" si="41">EOMONTH(QS5,1)</f>
        <v>59322</v>
      </c>
      <c r="QU5" s="19">
        <f t="shared" ref="QU5" si="42">EOMONTH(QT5,1)</f>
        <v>59352</v>
      </c>
      <c r="QV5" s="19">
        <f t="shared" ref="QV5" si="43">EOMONTH(QU5,1)</f>
        <v>59383</v>
      </c>
      <c r="QW5" s="19">
        <f t="shared" ref="QW5" si="44">EOMONTH(QV5,1)</f>
        <v>59414</v>
      </c>
      <c r="QX5" s="19">
        <f t="shared" ref="QX5" si="45">EOMONTH(QW5,1)</f>
        <v>59444</v>
      </c>
      <c r="QY5" s="19">
        <f t="shared" ref="QY5" si="46">EOMONTH(QX5,1)</f>
        <v>59475</v>
      </c>
      <c r="QZ5" s="19">
        <f t="shared" ref="QZ5" si="47">EOMONTH(QY5,1)</f>
        <v>59505</v>
      </c>
      <c r="RA5" s="19">
        <f t="shared" ref="RA5" si="48">EOMONTH(QZ5,1)</f>
        <v>59536</v>
      </c>
      <c r="RB5" s="19">
        <f t="shared" ref="RB5" si="49">EOMONTH(RA5,1)</f>
        <v>59567</v>
      </c>
      <c r="RC5" s="19">
        <f t="shared" ref="RC5" si="50">EOMONTH(RB5,1)</f>
        <v>59595</v>
      </c>
      <c r="RD5" s="19">
        <f t="shared" ref="RD5" si="51">EOMONTH(RC5,1)</f>
        <v>59626</v>
      </c>
      <c r="RE5" s="19">
        <f t="shared" ref="RE5" si="52">EOMONTH(RD5,1)</f>
        <v>59656</v>
      </c>
      <c r="RF5" s="19">
        <f t="shared" ref="RF5" si="53">EOMONTH(RE5,1)</f>
        <v>59687</v>
      </c>
      <c r="RG5" s="19">
        <f t="shared" ref="RG5" si="54">EOMONTH(RF5,1)</f>
        <v>59717</v>
      </c>
      <c r="RH5" s="19">
        <f t="shared" ref="RH5" si="55">EOMONTH(RG5,1)</f>
        <v>59748</v>
      </c>
      <c r="RI5" s="19">
        <f t="shared" ref="RI5" si="56">EOMONTH(RH5,1)</f>
        <v>59779</v>
      </c>
      <c r="RJ5" s="19">
        <f t="shared" ref="RJ5" si="57">EOMONTH(RI5,1)</f>
        <v>59809</v>
      </c>
      <c r="RK5" s="19">
        <f t="shared" ref="RK5" si="58">EOMONTH(RJ5,1)</f>
        <v>59840</v>
      </c>
      <c r="RL5" s="19">
        <f t="shared" ref="RL5" si="59">EOMONTH(RK5,1)</f>
        <v>59870</v>
      </c>
      <c r="RM5" s="19">
        <f t="shared" ref="RM5" si="60">EOMONTH(RL5,1)</f>
        <v>59901</v>
      </c>
      <c r="RN5" s="19">
        <f t="shared" ref="RN5" si="61">EOMONTH(RM5,1)</f>
        <v>59932</v>
      </c>
      <c r="RO5" s="19">
        <f t="shared" ref="RO5" si="62">EOMONTH(RN5,1)</f>
        <v>59961</v>
      </c>
      <c r="RP5" s="19">
        <f t="shared" ref="RP5" si="63">EOMONTH(RO5,1)</f>
        <v>59992</v>
      </c>
      <c r="RQ5" s="19">
        <f t="shared" ref="RQ5" si="64">EOMONTH(RP5,1)</f>
        <v>60022</v>
      </c>
      <c r="RR5" s="19">
        <f t="shared" ref="RR5" si="65">EOMONTH(RQ5,1)</f>
        <v>60053</v>
      </c>
      <c r="RS5" s="19">
        <f t="shared" ref="RS5" si="66">EOMONTH(RR5,1)</f>
        <v>60083</v>
      </c>
      <c r="RT5" s="19">
        <f t="shared" ref="RT5" si="67">EOMONTH(RS5,1)</f>
        <v>60114</v>
      </c>
      <c r="RU5" s="19">
        <f t="shared" ref="RU5" si="68">EOMONTH(RT5,1)</f>
        <v>60145</v>
      </c>
      <c r="RV5" s="19">
        <f t="shared" ref="RV5" si="69">EOMONTH(RU5,1)</f>
        <v>60175</v>
      </c>
      <c r="RW5" s="19">
        <f t="shared" ref="RW5" si="70">EOMONTH(RV5,1)</f>
        <v>60206</v>
      </c>
      <c r="RX5" s="19">
        <f t="shared" ref="RX5" si="71">EOMONTH(RW5,1)</f>
        <v>60236</v>
      </c>
      <c r="RY5" s="19">
        <f t="shared" ref="RY5" si="72">EOMONTH(RX5,1)</f>
        <v>60267</v>
      </c>
      <c r="RZ5" s="19">
        <f t="shared" ref="RZ5" si="73">EOMONTH(RY5,1)</f>
        <v>60298</v>
      </c>
      <c r="SA5" s="19">
        <f t="shared" ref="SA5" si="74">EOMONTH(RZ5,1)</f>
        <v>60326</v>
      </c>
      <c r="SB5" s="19">
        <f t="shared" ref="SB5" si="75">EOMONTH(SA5,1)</f>
        <v>60357</v>
      </c>
      <c r="SC5" s="19">
        <f t="shared" ref="SC5" si="76">EOMONTH(SB5,1)</f>
        <v>60387</v>
      </c>
      <c r="SD5" s="19">
        <f t="shared" ref="SD5" si="77">EOMONTH(SC5,1)</f>
        <v>60418</v>
      </c>
      <c r="SE5" s="19">
        <f t="shared" ref="SE5" si="78">EOMONTH(SD5,1)</f>
        <v>60448</v>
      </c>
      <c r="SF5" s="19">
        <f t="shared" ref="SF5" si="79">EOMONTH(SE5,1)</f>
        <v>60479</v>
      </c>
      <c r="SG5" s="19">
        <f t="shared" ref="SG5" si="80">EOMONTH(SF5,1)</f>
        <v>60510</v>
      </c>
      <c r="SH5" s="19">
        <f t="shared" ref="SH5" si="81">EOMONTH(SG5,1)</f>
        <v>60540</v>
      </c>
      <c r="SI5" s="19">
        <f t="shared" ref="SI5" si="82">EOMONTH(SH5,1)</f>
        <v>60571</v>
      </c>
      <c r="SJ5" s="19">
        <f t="shared" ref="SJ5" si="83">EOMONTH(SI5,1)</f>
        <v>60601</v>
      </c>
      <c r="SK5" s="19">
        <f t="shared" ref="SK5" si="84">EOMONTH(SJ5,1)</f>
        <v>60632</v>
      </c>
      <c r="SL5" s="97"/>
      <c r="SM5" s="19">
        <f t="shared" ref="SM5:UB5" si="85">DATE(SM3, cstMonthsinYear, 31)</f>
        <v>45657</v>
      </c>
      <c r="SN5" s="19">
        <f t="shared" si="85"/>
        <v>46022</v>
      </c>
      <c r="SO5" s="19">
        <f t="shared" si="85"/>
        <v>46387</v>
      </c>
      <c r="SP5" s="19">
        <f t="shared" si="85"/>
        <v>46752</v>
      </c>
      <c r="SQ5" s="19">
        <f t="shared" si="85"/>
        <v>47118</v>
      </c>
      <c r="SR5" s="19">
        <f t="shared" si="85"/>
        <v>47483</v>
      </c>
      <c r="SS5" s="19">
        <f t="shared" si="85"/>
        <v>47848</v>
      </c>
      <c r="ST5" s="19">
        <f t="shared" si="85"/>
        <v>48213</v>
      </c>
      <c r="SU5" s="19">
        <f t="shared" si="85"/>
        <v>48579</v>
      </c>
      <c r="SV5" s="19">
        <f t="shared" si="85"/>
        <v>48944</v>
      </c>
      <c r="SW5" s="19">
        <f t="shared" si="85"/>
        <v>49309</v>
      </c>
      <c r="SX5" s="19">
        <f t="shared" si="85"/>
        <v>49674</v>
      </c>
      <c r="SY5" s="19">
        <f t="shared" si="85"/>
        <v>50040</v>
      </c>
      <c r="SZ5" s="19">
        <f t="shared" si="85"/>
        <v>50405</v>
      </c>
      <c r="TA5" s="19">
        <f t="shared" si="85"/>
        <v>50770</v>
      </c>
      <c r="TB5" s="19">
        <f t="shared" si="85"/>
        <v>51135</v>
      </c>
      <c r="TC5" s="19">
        <f t="shared" si="85"/>
        <v>51501</v>
      </c>
      <c r="TD5" s="19">
        <f t="shared" si="85"/>
        <v>51866</v>
      </c>
      <c r="TE5" s="19">
        <f t="shared" si="85"/>
        <v>52231</v>
      </c>
      <c r="TF5" s="19">
        <f t="shared" si="85"/>
        <v>52596</v>
      </c>
      <c r="TG5" s="19">
        <f t="shared" si="85"/>
        <v>52962</v>
      </c>
      <c r="TH5" s="19">
        <f t="shared" si="85"/>
        <v>53327</v>
      </c>
      <c r="TI5" s="19">
        <f t="shared" si="85"/>
        <v>53692</v>
      </c>
      <c r="TJ5" s="19">
        <f t="shared" si="85"/>
        <v>54057</v>
      </c>
      <c r="TK5" s="19">
        <f t="shared" si="85"/>
        <v>54423</v>
      </c>
      <c r="TL5" s="19">
        <f t="shared" si="85"/>
        <v>54788</v>
      </c>
      <c r="TM5" s="19">
        <f t="shared" si="85"/>
        <v>55153</v>
      </c>
      <c r="TN5" s="19">
        <f t="shared" si="85"/>
        <v>55518</v>
      </c>
      <c r="TO5" s="19">
        <f t="shared" si="85"/>
        <v>55884</v>
      </c>
      <c r="TP5" s="19">
        <f t="shared" si="85"/>
        <v>56249</v>
      </c>
      <c r="TQ5" s="19">
        <f t="shared" si="85"/>
        <v>56614</v>
      </c>
      <c r="TR5" s="19">
        <f t="shared" si="85"/>
        <v>56979</v>
      </c>
      <c r="TS5" s="19">
        <f t="shared" si="85"/>
        <v>57345</v>
      </c>
      <c r="TT5" s="19">
        <f t="shared" si="85"/>
        <v>57710</v>
      </c>
      <c r="TU5" s="19">
        <f t="shared" si="85"/>
        <v>58075</v>
      </c>
      <c r="TV5" s="19">
        <f t="shared" si="85"/>
        <v>58440</v>
      </c>
      <c r="TW5" s="19">
        <f t="shared" si="85"/>
        <v>58806</v>
      </c>
      <c r="TX5" s="19">
        <f t="shared" si="85"/>
        <v>59171</v>
      </c>
      <c r="TY5" s="19">
        <f t="shared" si="85"/>
        <v>59536</v>
      </c>
      <c r="TZ5" s="19">
        <f t="shared" si="85"/>
        <v>59901</v>
      </c>
      <c r="UA5" s="19">
        <f t="shared" si="85"/>
        <v>60267</v>
      </c>
      <c r="UB5" s="19">
        <f t="shared" si="85"/>
        <v>60632</v>
      </c>
    </row>
    <row r="6" spans="1:548" x14ac:dyDescent="0.3">
      <c r="D6" s="78"/>
      <c r="E6" s="78"/>
      <c r="F6" s="18"/>
      <c r="G6" s="18"/>
      <c r="H6" s="73"/>
      <c r="I6" s="111" t="s">
        <v>43</v>
      </c>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74"/>
      <c r="SM6" s="73"/>
      <c r="SN6" s="73"/>
      <c r="SO6" s="73"/>
      <c r="SP6" s="73"/>
      <c r="SQ6" s="73"/>
      <c r="SR6" s="73"/>
      <c r="SS6" s="73"/>
      <c r="ST6" s="73"/>
      <c r="SU6" s="73"/>
      <c r="SV6" s="73"/>
      <c r="SW6" s="73"/>
      <c r="SX6" s="73"/>
      <c r="SY6" s="73"/>
      <c r="SZ6" s="73"/>
      <c r="TA6" s="73"/>
      <c r="TB6" s="73"/>
      <c r="TC6" s="73"/>
      <c r="TD6" s="73"/>
      <c r="TE6" s="73"/>
      <c r="TF6" s="73"/>
      <c r="TG6" s="73"/>
      <c r="TH6" s="73"/>
      <c r="TI6" s="73"/>
      <c r="TJ6" s="73"/>
      <c r="TK6" s="73"/>
      <c r="TL6" s="73"/>
      <c r="TM6" s="73"/>
      <c r="TN6" s="73"/>
      <c r="TO6" s="73"/>
      <c r="TP6" s="73"/>
      <c r="TQ6" s="73"/>
      <c r="TR6" s="73"/>
      <c r="TS6" s="73"/>
      <c r="TT6" s="73"/>
      <c r="TU6" s="73"/>
      <c r="TV6" s="73"/>
      <c r="TW6" s="73"/>
      <c r="TX6" s="73"/>
      <c r="TY6" s="73"/>
      <c r="TZ6" s="73"/>
      <c r="UA6" s="73"/>
      <c r="UB6" s="73"/>
    </row>
    <row r="7" spans="1:548" s="84" customFormat="1" ht="20.5" customHeight="1" thickBot="1" x14ac:dyDescent="0.5">
      <c r="A7" s="79"/>
      <c r="B7" s="79">
        <v>1</v>
      </c>
      <c r="C7" s="79" t="s">
        <v>55</v>
      </c>
      <c r="D7" s="80"/>
      <c r="E7" s="80"/>
      <c r="F7" s="81"/>
      <c r="G7" s="81"/>
      <c r="H7" s="81"/>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2"/>
      <c r="JW7" s="82"/>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2"/>
      <c r="LP7" s="82"/>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2"/>
      <c r="NI7" s="82"/>
      <c r="NJ7" s="82"/>
      <c r="NK7" s="82"/>
      <c r="NL7" s="82"/>
      <c r="NM7" s="82"/>
      <c r="NN7" s="82"/>
      <c r="NO7" s="82"/>
      <c r="NP7" s="82"/>
      <c r="NQ7" s="82"/>
      <c r="NR7" s="82"/>
      <c r="NS7" s="82"/>
      <c r="NT7" s="82"/>
      <c r="NU7" s="82"/>
      <c r="NV7" s="82"/>
      <c r="NW7" s="82"/>
      <c r="NX7" s="82"/>
      <c r="NY7" s="82"/>
      <c r="NZ7" s="82"/>
      <c r="OA7" s="82"/>
      <c r="OB7" s="82"/>
      <c r="OC7" s="82"/>
      <c r="OD7" s="82"/>
      <c r="OE7" s="82"/>
      <c r="OF7" s="82"/>
      <c r="OG7" s="82"/>
      <c r="OH7" s="82"/>
      <c r="OI7" s="82"/>
      <c r="OJ7" s="82"/>
      <c r="OK7" s="82"/>
      <c r="OL7" s="82"/>
      <c r="OM7" s="82"/>
      <c r="ON7" s="82"/>
      <c r="OO7" s="82"/>
      <c r="OP7" s="82"/>
      <c r="OQ7" s="82"/>
      <c r="OR7" s="82"/>
      <c r="OS7" s="82"/>
      <c r="OT7" s="82"/>
      <c r="OU7" s="82"/>
      <c r="OV7" s="82"/>
      <c r="OW7" s="82"/>
      <c r="OX7" s="82"/>
      <c r="OY7" s="82"/>
      <c r="OZ7" s="82"/>
      <c r="PA7" s="82"/>
      <c r="PB7" s="82"/>
      <c r="PC7" s="82"/>
      <c r="PD7" s="82"/>
      <c r="PE7" s="82"/>
      <c r="PF7" s="82"/>
      <c r="PG7" s="82"/>
      <c r="PH7" s="82"/>
      <c r="PI7" s="82"/>
      <c r="PJ7" s="82"/>
      <c r="PK7" s="82"/>
      <c r="PL7" s="82"/>
      <c r="PM7" s="82"/>
      <c r="PN7" s="82"/>
      <c r="PO7" s="82"/>
      <c r="PP7" s="82"/>
      <c r="PQ7" s="82"/>
      <c r="PR7" s="82"/>
      <c r="PS7" s="82"/>
      <c r="PT7" s="82"/>
      <c r="PU7" s="82"/>
      <c r="PV7" s="82"/>
      <c r="PW7" s="82"/>
      <c r="PX7" s="82"/>
      <c r="PY7" s="82"/>
      <c r="PZ7" s="82"/>
      <c r="QA7" s="82"/>
      <c r="QB7" s="82"/>
      <c r="QC7" s="82"/>
      <c r="QD7" s="82"/>
      <c r="QE7" s="82"/>
      <c r="QF7" s="82"/>
      <c r="QG7" s="82"/>
      <c r="QH7" s="82"/>
      <c r="QI7" s="82"/>
      <c r="QJ7" s="82"/>
      <c r="QK7" s="82"/>
      <c r="QL7" s="82"/>
      <c r="QM7" s="82"/>
      <c r="QN7" s="82"/>
      <c r="QO7" s="82"/>
      <c r="QP7" s="82"/>
      <c r="QQ7" s="82"/>
      <c r="QR7" s="82"/>
      <c r="QS7" s="82"/>
      <c r="QT7" s="82"/>
      <c r="QU7" s="82"/>
      <c r="QV7" s="82"/>
      <c r="QW7" s="82"/>
      <c r="QX7" s="82"/>
      <c r="QY7" s="82"/>
      <c r="QZ7" s="82"/>
      <c r="RA7" s="82"/>
      <c r="RB7" s="82"/>
      <c r="RC7" s="82"/>
      <c r="RD7" s="82"/>
      <c r="RE7" s="82"/>
      <c r="RF7" s="82"/>
      <c r="RG7" s="82"/>
      <c r="RH7" s="82"/>
      <c r="RI7" s="82"/>
      <c r="RJ7" s="82"/>
      <c r="RK7" s="82"/>
      <c r="RL7" s="82"/>
      <c r="RM7" s="82"/>
      <c r="RN7" s="82"/>
      <c r="RO7" s="82"/>
      <c r="RP7" s="82"/>
      <c r="RQ7" s="82"/>
      <c r="RR7" s="82"/>
      <c r="RS7" s="82"/>
      <c r="RT7" s="82"/>
      <c r="RU7" s="82"/>
      <c r="RV7" s="82"/>
      <c r="RW7" s="82"/>
      <c r="RX7" s="82"/>
      <c r="RY7" s="82"/>
      <c r="RZ7" s="82"/>
      <c r="SA7" s="82"/>
      <c r="SB7" s="82"/>
      <c r="SC7" s="82"/>
      <c r="SD7" s="82"/>
      <c r="SE7" s="82"/>
      <c r="SF7" s="82"/>
      <c r="SG7" s="82"/>
      <c r="SH7" s="82"/>
      <c r="SI7" s="82"/>
      <c r="SJ7" s="82"/>
      <c r="SK7" s="82"/>
      <c r="SL7" s="83"/>
      <c r="SM7" s="81"/>
      <c r="SN7" s="81"/>
      <c r="SO7" s="81"/>
      <c r="SP7" s="81"/>
      <c r="SQ7" s="81"/>
      <c r="SR7" s="81"/>
      <c r="SS7" s="81"/>
      <c r="ST7" s="81"/>
      <c r="SU7" s="81"/>
      <c r="SV7" s="81"/>
      <c r="SW7" s="81"/>
      <c r="SX7" s="81"/>
      <c r="SY7" s="81"/>
      <c r="SZ7" s="81"/>
      <c r="TA7" s="81"/>
      <c r="TB7" s="81"/>
      <c r="TC7" s="81"/>
      <c r="TD7" s="81"/>
      <c r="TE7" s="81"/>
      <c r="TF7" s="81"/>
      <c r="TG7" s="81"/>
      <c r="TH7" s="81"/>
      <c r="TI7" s="81"/>
      <c r="TJ7" s="81"/>
      <c r="TK7" s="81"/>
      <c r="TL7" s="81"/>
      <c r="TM7" s="81"/>
      <c r="TN7" s="81"/>
      <c r="TO7" s="81"/>
      <c r="TP7" s="81"/>
      <c r="TQ7" s="81"/>
      <c r="TR7" s="81"/>
      <c r="TS7" s="81"/>
      <c r="TT7" s="81"/>
      <c r="TU7" s="81"/>
      <c r="TV7" s="81"/>
      <c r="TW7" s="81"/>
      <c r="TX7" s="81"/>
      <c r="TY7" s="81"/>
      <c r="TZ7" s="81"/>
      <c r="UA7" s="81"/>
      <c r="UB7" s="81"/>
    </row>
    <row r="8" spans="1:548" ht="14.5" thickTop="1" x14ac:dyDescent="0.3">
      <c r="D8" s="71"/>
      <c r="E8" s="71"/>
      <c r="F8" s="71"/>
      <c r="G8" s="71"/>
      <c r="H8" s="73"/>
      <c r="I8" s="75"/>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74"/>
      <c r="SM8" s="73"/>
      <c r="SN8" s="73"/>
      <c r="SO8" s="73"/>
      <c r="SP8" s="73"/>
      <c r="SQ8" s="73"/>
      <c r="SR8" s="73"/>
      <c r="SS8" s="73"/>
      <c r="ST8" s="73"/>
      <c r="SU8" s="73"/>
      <c r="SV8" s="73"/>
      <c r="SW8" s="73"/>
      <c r="SX8" s="73"/>
      <c r="SY8" s="73"/>
      <c r="SZ8" s="73"/>
      <c r="TA8" s="73"/>
      <c r="TB8" s="73"/>
      <c r="TC8" s="73"/>
      <c r="TD8" s="73"/>
      <c r="TE8" s="73"/>
      <c r="TF8" s="73"/>
      <c r="TG8" s="73"/>
      <c r="TH8" s="73"/>
      <c r="TI8" s="73"/>
      <c r="TJ8" s="73"/>
      <c r="TK8" s="73"/>
      <c r="TL8" s="73"/>
      <c r="TM8" s="73"/>
      <c r="TN8" s="73"/>
      <c r="TO8" s="73"/>
      <c r="TP8" s="73"/>
      <c r="TQ8" s="73"/>
      <c r="TR8" s="73"/>
      <c r="TS8" s="73"/>
      <c r="TT8" s="73"/>
      <c r="TU8" s="73"/>
      <c r="TV8" s="73"/>
      <c r="TW8" s="73"/>
      <c r="TX8" s="73"/>
      <c r="TY8" s="73"/>
      <c r="TZ8" s="73"/>
      <c r="UA8" s="73"/>
      <c r="UB8" s="73"/>
    </row>
    <row r="9" spans="1:548" ht="17.5" x14ac:dyDescent="0.35">
      <c r="C9" s="44" t="s">
        <v>26</v>
      </c>
      <c r="D9" s="44"/>
      <c r="E9" s="44"/>
      <c r="F9" s="42"/>
      <c r="G9" s="42"/>
      <c r="H9" s="42"/>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c r="IW9" s="43"/>
      <c r="IX9" s="43"/>
      <c r="IY9" s="43"/>
      <c r="IZ9" s="43"/>
      <c r="JA9" s="43"/>
      <c r="JB9" s="43"/>
      <c r="JC9" s="43"/>
      <c r="JD9" s="43"/>
      <c r="JE9" s="43"/>
      <c r="JF9" s="43"/>
      <c r="JG9" s="43"/>
      <c r="JH9" s="43"/>
      <c r="JI9" s="43"/>
      <c r="JJ9" s="43"/>
      <c r="JK9" s="43"/>
      <c r="JL9" s="43"/>
      <c r="JM9" s="43"/>
      <c r="JN9" s="43"/>
      <c r="JO9" s="43"/>
      <c r="JP9" s="43"/>
      <c r="JQ9" s="43"/>
      <c r="JR9" s="43"/>
      <c r="JS9" s="43"/>
      <c r="JT9" s="43"/>
      <c r="JU9" s="43"/>
      <c r="JV9" s="43"/>
      <c r="JW9" s="43"/>
      <c r="JX9" s="43"/>
      <c r="JY9" s="43"/>
      <c r="JZ9" s="43"/>
      <c r="KA9" s="43"/>
      <c r="KB9" s="43"/>
      <c r="KC9" s="43"/>
      <c r="KD9" s="43"/>
      <c r="KE9" s="43"/>
      <c r="KF9" s="43"/>
      <c r="KG9" s="43"/>
      <c r="KH9" s="43"/>
      <c r="KI9" s="43"/>
      <c r="KJ9" s="43"/>
      <c r="KK9" s="43"/>
      <c r="KL9" s="43"/>
      <c r="KM9" s="43"/>
      <c r="KN9" s="43"/>
      <c r="KO9" s="43"/>
      <c r="KP9" s="43"/>
      <c r="KQ9" s="43"/>
      <c r="KR9" s="43"/>
      <c r="KS9" s="43"/>
      <c r="KT9" s="43"/>
      <c r="KU9" s="43"/>
      <c r="KV9" s="43"/>
      <c r="KW9" s="43"/>
      <c r="KX9" s="43"/>
      <c r="KY9" s="43"/>
      <c r="KZ9" s="43"/>
      <c r="LA9" s="43"/>
      <c r="LB9" s="43"/>
      <c r="LC9" s="43"/>
      <c r="LD9" s="43"/>
      <c r="LE9" s="43"/>
      <c r="LF9" s="43"/>
      <c r="LG9" s="43"/>
      <c r="LH9" s="43"/>
      <c r="LI9" s="43"/>
      <c r="LJ9" s="43"/>
      <c r="LK9" s="43"/>
      <c r="LL9" s="43"/>
      <c r="LM9" s="43"/>
      <c r="LN9" s="43"/>
      <c r="LO9" s="43"/>
      <c r="LP9" s="43"/>
      <c r="LQ9" s="43"/>
      <c r="LR9" s="43"/>
      <c r="LS9" s="43"/>
      <c r="LT9" s="43"/>
      <c r="LU9" s="43"/>
      <c r="LV9" s="43"/>
      <c r="LW9" s="43"/>
      <c r="LX9" s="43"/>
      <c r="LY9" s="43"/>
      <c r="LZ9" s="43"/>
      <c r="MA9" s="43"/>
      <c r="MB9" s="43"/>
      <c r="MC9" s="43"/>
      <c r="MD9" s="43"/>
      <c r="ME9" s="43"/>
      <c r="MF9" s="43"/>
      <c r="MG9" s="43"/>
      <c r="MH9" s="43"/>
      <c r="MI9" s="43"/>
      <c r="MJ9" s="43"/>
      <c r="MK9" s="43"/>
      <c r="ML9" s="43"/>
      <c r="MM9" s="43"/>
      <c r="MN9" s="43"/>
      <c r="MO9" s="43"/>
      <c r="MP9" s="43"/>
      <c r="MQ9" s="43"/>
      <c r="MR9" s="43"/>
      <c r="MS9" s="43"/>
      <c r="MT9" s="43"/>
      <c r="MU9" s="43"/>
      <c r="MV9" s="43"/>
      <c r="MW9" s="43"/>
      <c r="MX9" s="43"/>
      <c r="MY9" s="43"/>
      <c r="MZ9" s="43"/>
      <c r="NA9" s="43"/>
      <c r="NB9" s="43"/>
      <c r="NC9" s="43"/>
      <c r="ND9" s="43"/>
      <c r="NE9" s="43"/>
      <c r="NF9" s="43"/>
      <c r="NG9" s="43"/>
      <c r="NH9" s="43"/>
      <c r="NI9" s="43"/>
      <c r="NJ9" s="43"/>
      <c r="NK9" s="43"/>
      <c r="NL9" s="43"/>
      <c r="NM9" s="43"/>
      <c r="NN9" s="43"/>
      <c r="NO9" s="43"/>
      <c r="NP9" s="43"/>
      <c r="NQ9" s="43"/>
      <c r="NR9" s="43"/>
      <c r="NS9" s="43"/>
      <c r="NT9" s="43"/>
      <c r="NU9" s="43"/>
      <c r="NV9" s="43"/>
      <c r="NW9" s="43"/>
      <c r="NX9" s="43"/>
      <c r="NY9" s="43"/>
      <c r="NZ9" s="43"/>
      <c r="OA9" s="43"/>
      <c r="OB9" s="43"/>
      <c r="OC9" s="43"/>
      <c r="OD9" s="43"/>
      <c r="OE9" s="43"/>
      <c r="OF9" s="43"/>
      <c r="OG9" s="43"/>
      <c r="OH9" s="43"/>
      <c r="OI9" s="43"/>
      <c r="OJ9" s="43"/>
      <c r="OK9" s="43"/>
      <c r="OL9" s="43"/>
      <c r="OM9" s="43"/>
      <c r="ON9" s="43"/>
      <c r="OO9" s="43"/>
      <c r="OP9" s="43"/>
      <c r="OQ9" s="43"/>
      <c r="OR9" s="43"/>
      <c r="OS9" s="43"/>
      <c r="OT9" s="43"/>
      <c r="OU9" s="43"/>
      <c r="OV9" s="43"/>
      <c r="OW9" s="43"/>
      <c r="OX9" s="43"/>
      <c r="OY9" s="43"/>
      <c r="OZ9" s="43"/>
      <c r="PA9" s="43"/>
      <c r="PB9" s="43"/>
      <c r="PC9" s="43"/>
      <c r="PD9" s="43"/>
      <c r="PE9" s="43"/>
      <c r="PF9" s="43"/>
      <c r="PG9" s="43"/>
      <c r="PH9" s="43"/>
      <c r="PI9" s="43"/>
      <c r="PJ9" s="43"/>
      <c r="PK9" s="43"/>
      <c r="PL9" s="43"/>
      <c r="PM9" s="43"/>
      <c r="PN9" s="43"/>
      <c r="PO9" s="43"/>
      <c r="PP9" s="43"/>
      <c r="PQ9" s="43"/>
      <c r="PR9" s="43"/>
      <c r="PS9" s="43"/>
      <c r="PT9" s="43"/>
      <c r="PU9" s="43"/>
      <c r="PV9" s="43"/>
      <c r="PW9" s="43"/>
      <c r="PX9" s="43"/>
      <c r="PY9" s="43"/>
      <c r="PZ9" s="43"/>
      <c r="QA9" s="43"/>
      <c r="QB9" s="43"/>
      <c r="QC9" s="43"/>
      <c r="QD9" s="43"/>
      <c r="QE9" s="43"/>
      <c r="QF9" s="43"/>
      <c r="QG9" s="43"/>
      <c r="QH9" s="43"/>
      <c r="QI9" s="43"/>
      <c r="QJ9" s="43"/>
      <c r="QK9" s="43"/>
      <c r="QL9" s="43"/>
      <c r="QM9" s="43"/>
      <c r="QN9" s="43"/>
      <c r="QO9" s="43"/>
      <c r="QP9" s="43"/>
      <c r="QQ9" s="43"/>
      <c r="QR9" s="43"/>
      <c r="QS9" s="43"/>
      <c r="QT9" s="43"/>
      <c r="QU9" s="43"/>
      <c r="QV9" s="43"/>
      <c r="QW9" s="43"/>
      <c r="QX9" s="43"/>
      <c r="QY9" s="43"/>
      <c r="QZ9" s="43"/>
      <c r="RA9" s="43"/>
      <c r="RB9" s="43"/>
      <c r="RC9" s="43"/>
      <c r="RD9" s="43"/>
      <c r="RE9" s="43"/>
      <c r="RF9" s="43"/>
      <c r="RG9" s="43"/>
      <c r="RH9" s="43"/>
      <c r="RI9" s="43"/>
      <c r="RJ9" s="43"/>
      <c r="RK9" s="43"/>
      <c r="RL9" s="43"/>
      <c r="RM9" s="43"/>
      <c r="RN9" s="43"/>
      <c r="RO9" s="43"/>
      <c r="RP9" s="43"/>
      <c r="RQ9" s="43"/>
      <c r="RR9" s="43"/>
      <c r="RS9" s="43"/>
      <c r="RT9" s="43"/>
      <c r="RU9" s="43"/>
      <c r="RV9" s="43"/>
      <c r="RW9" s="43"/>
      <c r="RX9" s="43"/>
      <c r="RY9" s="43"/>
      <c r="RZ9" s="43"/>
      <c r="SA9" s="43"/>
      <c r="SB9" s="43"/>
      <c r="SC9" s="43"/>
      <c r="SD9" s="43"/>
      <c r="SE9" s="43"/>
      <c r="SF9" s="43"/>
      <c r="SG9" s="43"/>
      <c r="SH9" s="43"/>
      <c r="SI9" s="43"/>
      <c r="SJ9" s="43"/>
      <c r="SK9" s="43"/>
      <c r="SL9" s="43"/>
      <c r="SM9" s="42"/>
      <c r="SN9" s="42"/>
      <c r="SO9" s="42"/>
      <c r="SP9" s="42"/>
      <c r="SQ9" s="42"/>
      <c r="SR9" s="42"/>
      <c r="SS9" s="42"/>
      <c r="ST9" s="42"/>
      <c r="SU9" s="42"/>
      <c r="SV9" s="42"/>
      <c r="SW9" s="42"/>
      <c r="SX9" s="42"/>
      <c r="SY9" s="42"/>
      <c r="SZ9" s="42"/>
      <c r="TA9" s="42"/>
      <c r="TB9" s="42"/>
      <c r="TC9" s="42"/>
      <c r="TD9" s="42"/>
      <c r="TE9" s="42"/>
      <c r="TF9" s="42"/>
      <c r="TG9" s="42"/>
      <c r="TH9" s="42"/>
      <c r="TI9" s="42"/>
      <c r="TJ9" s="42"/>
      <c r="TK9" s="42"/>
      <c r="TL9" s="42"/>
      <c r="TM9" s="42"/>
      <c r="TN9" s="42"/>
      <c r="TO9" s="42"/>
      <c r="TP9" s="42"/>
      <c r="TQ9" s="42"/>
      <c r="TR9" s="42"/>
      <c r="TS9" s="42"/>
      <c r="TT9" s="42"/>
      <c r="TU9" s="42"/>
      <c r="TV9" s="42"/>
      <c r="TW9" s="42"/>
      <c r="TX9" s="42"/>
      <c r="TY9" s="42"/>
      <c r="TZ9" s="42"/>
      <c r="UA9" s="42"/>
      <c r="UB9" s="42"/>
    </row>
    <row r="10" spans="1:548" x14ac:dyDescent="0.3">
      <c r="C10" s="112" t="str">
        <f>'Scenario Manager'!B17</f>
        <v>Income Stream 1</v>
      </c>
      <c r="D10" s="39"/>
      <c r="E10" s="17" t="str">
        <f>$I$6</f>
        <v>GBP</v>
      </c>
      <c r="F10" s="17">
        <f t="shared" ref="F10:F16" si="86">SUM(I10:SL10)</f>
        <v>0</v>
      </c>
      <c r="G10" s="96">
        <f t="shared" ref="G10:G16" si="87">SUMIFS(SM10:UB10,$SM$5:$UB$5, $G$5)</f>
        <v>0</v>
      </c>
      <c r="I10" s="111">
        <f>'Scenario Manager'!C17</f>
        <v>0</v>
      </c>
      <c r="J10" s="112">
        <f>I10</f>
        <v>0</v>
      </c>
      <c r="K10" s="112">
        <f t="shared" ref="K10:BV11" si="88">J10</f>
        <v>0</v>
      </c>
      <c r="L10" s="112">
        <f t="shared" si="88"/>
        <v>0</v>
      </c>
      <c r="M10" s="112">
        <f t="shared" si="88"/>
        <v>0</v>
      </c>
      <c r="N10" s="112">
        <f t="shared" si="88"/>
        <v>0</v>
      </c>
      <c r="O10" s="112">
        <f t="shared" si="88"/>
        <v>0</v>
      </c>
      <c r="P10" s="112">
        <f t="shared" si="88"/>
        <v>0</v>
      </c>
      <c r="Q10" s="112">
        <f t="shared" si="88"/>
        <v>0</v>
      </c>
      <c r="R10" s="112">
        <f t="shared" si="88"/>
        <v>0</v>
      </c>
      <c r="S10" s="112">
        <f t="shared" si="88"/>
        <v>0</v>
      </c>
      <c r="T10" s="112">
        <f t="shared" si="88"/>
        <v>0</v>
      </c>
      <c r="U10" s="112">
        <f t="shared" si="88"/>
        <v>0</v>
      </c>
      <c r="V10" s="112">
        <f t="shared" si="88"/>
        <v>0</v>
      </c>
      <c r="W10" s="112">
        <f t="shared" si="88"/>
        <v>0</v>
      </c>
      <c r="X10" s="112">
        <f t="shared" si="88"/>
        <v>0</v>
      </c>
      <c r="Y10" s="112">
        <f t="shared" si="88"/>
        <v>0</v>
      </c>
      <c r="Z10" s="112">
        <f t="shared" si="88"/>
        <v>0</v>
      </c>
      <c r="AA10" s="112">
        <f t="shared" si="88"/>
        <v>0</v>
      </c>
      <c r="AB10" s="112">
        <f t="shared" si="88"/>
        <v>0</v>
      </c>
      <c r="AC10" s="112">
        <f t="shared" si="88"/>
        <v>0</v>
      </c>
      <c r="AD10" s="112">
        <f t="shared" si="88"/>
        <v>0</v>
      </c>
      <c r="AE10" s="112">
        <f t="shared" si="88"/>
        <v>0</v>
      </c>
      <c r="AF10" s="112">
        <f t="shared" si="88"/>
        <v>0</v>
      </c>
      <c r="AG10" s="112">
        <f t="shared" si="88"/>
        <v>0</v>
      </c>
      <c r="AH10" s="112">
        <f t="shared" si="88"/>
        <v>0</v>
      </c>
      <c r="AI10" s="112">
        <f t="shared" si="88"/>
        <v>0</v>
      </c>
      <c r="AJ10" s="112">
        <f t="shared" si="88"/>
        <v>0</v>
      </c>
      <c r="AK10" s="112">
        <f t="shared" si="88"/>
        <v>0</v>
      </c>
      <c r="AL10" s="112">
        <f t="shared" si="88"/>
        <v>0</v>
      </c>
      <c r="AM10" s="112">
        <f t="shared" si="88"/>
        <v>0</v>
      </c>
      <c r="AN10" s="112">
        <f t="shared" si="88"/>
        <v>0</v>
      </c>
      <c r="AO10" s="112">
        <f t="shared" si="88"/>
        <v>0</v>
      </c>
      <c r="AP10" s="112">
        <f t="shared" si="88"/>
        <v>0</v>
      </c>
      <c r="AQ10" s="112">
        <f t="shared" si="88"/>
        <v>0</v>
      </c>
      <c r="AR10" s="112">
        <f t="shared" si="88"/>
        <v>0</v>
      </c>
      <c r="AS10" s="112">
        <f t="shared" si="88"/>
        <v>0</v>
      </c>
      <c r="AT10" s="112">
        <f t="shared" si="88"/>
        <v>0</v>
      </c>
      <c r="AU10" s="112">
        <f t="shared" si="88"/>
        <v>0</v>
      </c>
      <c r="AV10" s="112">
        <f t="shared" si="88"/>
        <v>0</v>
      </c>
      <c r="AW10" s="112">
        <f t="shared" si="88"/>
        <v>0</v>
      </c>
      <c r="AX10" s="112">
        <f t="shared" si="88"/>
        <v>0</v>
      </c>
      <c r="AY10" s="112">
        <f t="shared" si="88"/>
        <v>0</v>
      </c>
      <c r="AZ10" s="112">
        <f t="shared" si="88"/>
        <v>0</v>
      </c>
      <c r="BA10" s="112">
        <f t="shared" si="88"/>
        <v>0</v>
      </c>
      <c r="BB10" s="112">
        <f t="shared" si="88"/>
        <v>0</v>
      </c>
      <c r="BC10" s="112">
        <f t="shared" si="88"/>
        <v>0</v>
      </c>
      <c r="BD10" s="112">
        <f t="shared" si="88"/>
        <v>0</v>
      </c>
      <c r="BE10" s="112">
        <f t="shared" si="88"/>
        <v>0</v>
      </c>
      <c r="BF10" s="112">
        <f t="shared" si="88"/>
        <v>0</v>
      </c>
      <c r="BG10" s="112">
        <f t="shared" si="88"/>
        <v>0</v>
      </c>
      <c r="BH10" s="112">
        <f t="shared" si="88"/>
        <v>0</v>
      </c>
      <c r="BI10" s="112">
        <f t="shared" si="88"/>
        <v>0</v>
      </c>
      <c r="BJ10" s="112">
        <f t="shared" si="88"/>
        <v>0</v>
      </c>
      <c r="BK10" s="112">
        <f t="shared" si="88"/>
        <v>0</v>
      </c>
      <c r="BL10" s="112">
        <f t="shared" si="88"/>
        <v>0</v>
      </c>
      <c r="BM10" s="112">
        <f t="shared" si="88"/>
        <v>0</v>
      </c>
      <c r="BN10" s="112">
        <f t="shared" si="88"/>
        <v>0</v>
      </c>
      <c r="BO10" s="112">
        <f t="shared" si="88"/>
        <v>0</v>
      </c>
      <c r="BP10" s="112">
        <f t="shared" si="88"/>
        <v>0</v>
      </c>
      <c r="BQ10" s="112">
        <f t="shared" si="88"/>
        <v>0</v>
      </c>
      <c r="BR10" s="112">
        <f t="shared" si="88"/>
        <v>0</v>
      </c>
      <c r="BS10" s="112">
        <f t="shared" si="88"/>
        <v>0</v>
      </c>
      <c r="BT10" s="112">
        <f t="shared" si="88"/>
        <v>0</v>
      </c>
      <c r="BU10" s="112">
        <f t="shared" si="88"/>
        <v>0</v>
      </c>
      <c r="BV10" s="112">
        <f t="shared" si="88"/>
        <v>0</v>
      </c>
      <c r="BW10" s="112">
        <f t="shared" ref="BW10:EH12" si="89">BV10</f>
        <v>0</v>
      </c>
      <c r="BX10" s="112">
        <f t="shared" si="89"/>
        <v>0</v>
      </c>
      <c r="BY10" s="112">
        <f t="shared" si="89"/>
        <v>0</v>
      </c>
      <c r="BZ10" s="112">
        <f t="shared" si="89"/>
        <v>0</v>
      </c>
      <c r="CA10" s="112">
        <f t="shared" si="89"/>
        <v>0</v>
      </c>
      <c r="CB10" s="112">
        <f t="shared" si="89"/>
        <v>0</v>
      </c>
      <c r="CC10" s="112">
        <f t="shared" si="89"/>
        <v>0</v>
      </c>
      <c r="CD10" s="112">
        <f t="shared" si="89"/>
        <v>0</v>
      </c>
      <c r="CE10" s="112">
        <f t="shared" si="89"/>
        <v>0</v>
      </c>
      <c r="CF10" s="112">
        <f t="shared" si="89"/>
        <v>0</v>
      </c>
      <c r="CG10" s="112">
        <f t="shared" si="89"/>
        <v>0</v>
      </c>
      <c r="CH10" s="112">
        <f t="shared" si="89"/>
        <v>0</v>
      </c>
      <c r="CI10" s="112">
        <f t="shared" si="89"/>
        <v>0</v>
      </c>
      <c r="CJ10" s="112">
        <f t="shared" si="89"/>
        <v>0</v>
      </c>
      <c r="CK10" s="112">
        <f t="shared" si="89"/>
        <v>0</v>
      </c>
      <c r="CL10" s="112">
        <f t="shared" si="89"/>
        <v>0</v>
      </c>
      <c r="CM10" s="112">
        <f t="shared" si="89"/>
        <v>0</v>
      </c>
      <c r="CN10" s="112">
        <f t="shared" si="89"/>
        <v>0</v>
      </c>
      <c r="CO10" s="112">
        <f t="shared" si="89"/>
        <v>0</v>
      </c>
      <c r="CP10" s="112">
        <f t="shared" si="89"/>
        <v>0</v>
      </c>
      <c r="CQ10" s="112">
        <f t="shared" si="89"/>
        <v>0</v>
      </c>
      <c r="CR10" s="112">
        <f t="shared" si="89"/>
        <v>0</v>
      </c>
      <c r="CS10" s="112">
        <f t="shared" si="89"/>
        <v>0</v>
      </c>
      <c r="CT10" s="112">
        <f t="shared" si="89"/>
        <v>0</v>
      </c>
      <c r="CU10" s="112">
        <f t="shared" si="89"/>
        <v>0</v>
      </c>
      <c r="CV10" s="112">
        <f t="shared" si="89"/>
        <v>0</v>
      </c>
      <c r="CW10" s="112">
        <f t="shared" si="89"/>
        <v>0</v>
      </c>
      <c r="CX10" s="112">
        <f t="shared" si="89"/>
        <v>0</v>
      </c>
      <c r="CY10" s="112">
        <f t="shared" si="89"/>
        <v>0</v>
      </c>
      <c r="CZ10" s="112">
        <f t="shared" si="89"/>
        <v>0</v>
      </c>
      <c r="DA10" s="112">
        <f t="shared" si="89"/>
        <v>0</v>
      </c>
      <c r="DB10" s="112">
        <f t="shared" si="89"/>
        <v>0</v>
      </c>
      <c r="DC10" s="112">
        <f t="shared" si="89"/>
        <v>0</v>
      </c>
      <c r="DD10" s="112">
        <f t="shared" si="89"/>
        <v>0</v>
      </c>
      <c r="DE10" s="112">
        <f t="shared" si="89"/>
        <v>0</v>
      </c>
      <c r="DF10" s="112">
        <f t="shared" si="89"/>
        <v>0</v>
      </c>
      <c r="DG10" s="112">
        <f t="shared" si="89"/>
        <v>0</v>
      </c>
      <c r="DH10" s="112">
        <f t="shared" si="89"/>
        <v>0</v>
      </c>
      <c r="DI10" s="112">
        <f t="shared" si="89"/>
        <v>0</v>
      </c>
      <c r="DJ10" s="112">
        <f t="shared" si="89"/>
        <v>0</v>
      </c>
      <c r="DK10" s="112">
        <f t="shared" si="89"/>
        <v>0</v>
      </c>
      <c r="DL10" s="112">
        <f t="shared" si="89"/>
        <v>0</v>
      </c>
      <c r="DM10" s="112">
        <f t="shared" si="89"/>
        <v>0</v>
      </c>
      <c r="DN10" s="112">
        <f t="shared" si="89"/>
        <v>0</v>
      </c>
      <c r="DO10" s="112">
        <f t="shared" si="89"/>
        <v>0</v>
      </c>
      <c r="DP10" s="112">
        <f t="shared" si="89"/>
        <v>0</v>
      </c>
      <c r="DQ10" s="112">
        <f t="shared" si="89"/>
        <v>0</v>
      </c>
      <c r="DR10" s="112">
        <f t="shared" si="89"/>
        <v>0</v>
      </c>
      <c r="DS10" s="112">
        <f t="shared" si="89"/>
        <v>0</v>
      </c>
      <c r="DT10" s="112">
        <f t="shared" si="89"/>
        <v>0</v>
      </c>
      <c r="DU10" s="112">
        <f t="shared" si="89"/>
        <v>0</v>
      </c>
      <c r="DV10" s="112">
        <f t="shared" si="89"/>
        <v>0</v>
      </c>
      <c r="DW10" s="112">
        <f t="shared" si="89"/>
        <v>0</v>
      </c>
      <c r="DX10" s="112">
        <f t="shared" si="89"/>
        <v>0</v>
      </c>
      <c r="DY10" s="112">
        <f t="shared" si="89"/>
        <v>0</v>
      </c>
      <c r="DZ10" s="112">
        <f t="shared" si="89"/>
        <v>0</v>
      </c>
      <c r="EA10" s="112">
        <f t="shared" si="89"/>
        <v>0</v>
      </c>
      <c r="EB10" s="112">
        <f t="shared" si="89"/>
        <v>0</v>
      </c>
      <c r="EC10" s="112">
        <f t="shared" si="89"/>
        <v>0</v>
      </c>
      <c r="ED10" s="112">
        <f t="shared" si="89"/>
        <v>0</v>
      </c>
      <c r="EE10" s="112">
        <f t="shared" si="89"/>
        <v>0</v>
      </c>
      <c r="EF10" s="112">
        <f t="shared" si="89"/>
        <v>0</v>
      </c>
      <c r="EG10" s="112">
        <f t="shared" si="89"/>
        <v>0</v>
      </c>
      <c r="EH10" s="112">
        <f t="shared" si="89"/>
        <v>0</v>
      </c>
      <c r="EI10" s="112">
        <f t="shared" ref="EI10:GT12" si="90">EH10</f>
        <v>0</v>
      </c>
      <c r="EJ10" s="112">
        <f t="shared" si="90"/>
        <v>0</v>
      </c>
      <c r="EK10" s="112">
        <f t="shared" si="90"/>
        <v>0</v>
      </c>
      <c r="EL10" s="112">
        <f t="shared" si="90"/>
        <v>0</v>
      </c>
      <c r="EM10" s="112">
        <f t="shared" si="90"/>
        <v>0</v>
      </c>
      <c r="EN10" s="112">
        <f t="shared" si="90"/>
        <v>0</v>
      </c>
      <c r="EO10" s="112">
        <f t="shared" si="90"/>
        <v>0</v>
      </c>
      <c r="EP10" s="112">
        <f t="shared" si="90"/>
        <v>0</v>
      </c>
      <c r="EQ10" s="112">
        <f t="shared" si="90"/>
        <v>0</v>
      </c>
      <c r="ER10" s="112">
        <f t="shared" si="90"/>
        <v>0</v>
      </c>
      <c r="ES10" s="112">
        <f t="shared" si="90"/>
        <v>0</v>
      </c>
      <c r="ET10" s="112">
        <f t="shared" si="90"/>
        <v>0</v>
      </c>
      <c r="EU10" s="112">
        <f t="shared" si="90"/>
        <v>0</v>
      </c>
      <c r="EV10" s="112">
        <f t="shared" si="90"/>
        <v>0</v>
      </c>
      <c r="EW10" s="112">
        <f t="shared" si="90"/>
        <v>0</v>
      </c>
      <c r="EX10" s="112">
        <f t="shared" si="90"/>
        <v>0</v>
      </c>
      <c r="EY10" s="112">
        <f t="shared" si="90"/>
        <v>0</v>
      </c>
      <c r="EZ10" s="112">
        <f t="shared" si="90"/>
        <v>0</v>
      </c>
      <c r="FA10" s="112">
        <f t="shared" si="90"/>
        <v>0</v>
      </c>
      <c r="FB10" s="112">
        <f t="shared" si="90"/>
        <v>0</v>
      </c>
      <c r="FC10" s="112">
        <f t="shared" si="90"/>
        <v>0</v>
      </c>
      <c r="FD10" s="112">
        <f t="shared" si="90"/>
        <v>0</v>
      </c>
      <c r="FE10" s="112">
        <f t="shared" si="90"/>
        <v>0</v>
      </c>
      <c r="FF10" s="112">
        <f t="shared" si="90"/>
        <v>0</v>
      </c>
      <c r="FG10" s="112">
        <f t="shared" si="90"/>
        <v>0</v>
      </c>
      <c r="FH10" s="112">
        <f t="shared" si="90"/>
        <v>0</v>
      </c>
      <c r="FI10" s="112">
        <f t="shared" si="90"/>
        <v>0</v>
      </c>
      <c r="FJ10" s="112">
        <f t="shared" si="90"/>
        <v>0</v>
      </c>
      <c r="FK10" s="112">
        <f t="shared" si="90"/>
        <v>0</v>
      </c>
      <c r="FL10" s="112">
        <f t="shared" si="90"/>
        <v>0</v>
      </c>
      <c r="FM10" s="112">
        <f t="shared" si="90"/>
        <v>0</v>
      </c>
      <c r="FN10" s="112">
        <f t="shared" si="90"/>
        <v>0</v>
      </c>
      <c r="FO10" s="112">
        <f t="shared" si="90"/>
        <v>0</v>
      </c>
      <c r="FP10" s="112">
        <f t="shared" si="90"/>
        <v>0</v>
      </c>
      <c r="FQ10" s="112">
        <f t="shared" si="90"/>
        <v>0</v>
      </c>
      <c r="FR10" s="112">
        <f t="shared" si="90"/>
        <v>0</v>
      </c>
      <c r="FS10" s="112">
        <f t="shared" si="90"/>
        <v>0</v>
      </c>
      <c r="FT10" s="112">
        <f t="shared" si="90"/>
        <v>0</v>
      </c>
      <c r="FU10" s="112">
        <f t="shared" si="90"/>
        <v>0</v>
      </c>
      <c r="FV10" s="112">
        <f t="shared" si="90"/>
        <v>0</v>
      </c>
      <c r="FW10" s="112">
        <f t="shared" si="90"/>
        <v>0</v>
      </c>
      <c r="FX10" s="112">
        <f t="shared" si="90"/>
        <v>0</v>
      </c>
      <c r="FY10" s="112">
        <f t="shared" si="90"/>
        <v>0</v>
      </c>
      <c r="FZ10" s="112">
        <f t="shared" si="90"/>
        <v>0</v>
      </c>
      <c r="GA10" s="112">
        <f t="shared" si="90"/>
        <v>0</v>
      </c>
      <c r="GB10" s="112">
        <f t="shared" si="90"/>
        <v>0</v>
      </c>
      <c r="GC10" s="112">
        <f t="shared" si="90"/>
        <v>0</v>
      </c>
      <c r="GD10" s="112">
        <f t="shared" si="90"/>
        <v>0</v>
      </c>
      <c r="GE10" s="112">
        <f t="shared" si="90"/>
        <v>0</v>
      </c>
      <c r="GF10" s="112">
        <f t="shared" si="90"/>
        <v>0</v>
      </c>
      <c r="GG10" s="112">
        <f t="shared" si="90"/>
        <v>0</v>
      </c>
      <c r="GH10" s="112">
        <f t="shared" si="90"/>
        <v>0</v>
      </c>
      <c r="GI10" s="112">
        <f t="shared" si="90"/>
        <v>0</v>
      </c>
      <c r="GJ10" s="112">
        <f t="shared" si="90"/>
        <v>0</v>
      </c>
      <c r="GK10" s="112">
        <f t="shared" si="90"/>
        <v>0</v>
      </c>
      <c r="GL10" s="112">
        <f t="shared" si="90"/>
        <v>0</v>
      </c>
      <c r="GM10" s="112">
        <f t="shared" si="90"/>
        <v>0</v>
      </c>
      <c r="GN10" s="112">
        <f t="shared" si="90"/>
        <v>0</v>
      </c>
      <c r="GO10" s="112">
        <f t="shared" si="90"/>
        <v>0</v>
      </c>
      <c r="GP10" s="112">
        <f t="shared" si="90"/>
        <v>0</v>
      </c>
      <c r="GQ10" s="112">
        <f t="shared" si="90"/>
        <v>0</v>
      </c>
      <c r="GR10" s="112">
        <f t="shared" si="90"/>
        <v>0</v>
      </c>
      <c r="GS10" s="112">
        <f t="shared" si="90"/>
        <v>0</v>
      </c>
      <c r="GT10" s="112">
        <f t="shared" si="90"/>
        <v>0</v>
      </c>
      <c r="GU10" s="112">
        <f t="shared" ref="GU10:JF12" si="91">GT10</f>
        <v>0</v>
      </c>
      <c r="GV10" s="112">
        <f t="shared" si="91"/>
        <v>0</v>
      </c>
      <c r="GW10" s="112">
        <f t="shared" si="91"/>
        <v>0</v>
      </c>
      <c r="GX10" s="112">
        <f t="shared" si="91"/>
        <v>0</v>
      </c>
      <c r="GY10" s="112">
        <f t="shared" si="91"/>
        <v>0</v>
      </c>
      <c r="GZ10" s="112">
        <f t="shared" si="91"/>
        <v>0</v>
      </c>
      <c r="HA10" s="112">
        <f t="shared" si="91"/>
        <v>0</v>
      </c>
      <c r="HB10" s="112">
        <f t="shared" si="91"/>
        <v>0</v>
      </c>
      <c r="HC10" s="112">
        <f t="shared" si="91"/>
        <v>0</v>
      </c>
      <c r="HD10" s="112">
        <f t="shared" si="91"/>
        <v>0</v>
      </c>
      <c r="HE10" s="112">
        <f t="shared" si="91"/>
        <v>0</v>
      </c>
      <c r="HF10" s="112">
        <f t="shared" si="91"/>
        <v>0</v>
      </c>
      <c r="HG10" s="112">
        <f t="shared" si="91"/>
        <v>0</v>
      </c>
      <c r="HH10" s="112">
        <f t="shared" si="91"/>
        <v>0</v>
      </c>
      <c r="HI10" s="112">
        <f t="shared" si="91"/>
        <v>0</v>
      </c>
      <c r="HJ10" s="112">
        <f t="shared" si="91"/>
        <v>0</v>
      </c>
      <c r="HK10" s="112">
        <f t="shared" si="91"/>
        <v>0</v>
      </c>
      <c r="HL10" s="112">
        <f t="shared" si="91"/>
        <v>0</v>
      </c>
      <c r="HM10" s="112">
        <f t="shared" si="91"/>
        <v>0</v>
      </c>
      <c r="HN10" s="112">
        <f t="shared" si="91"/>
        <v>0</v>
      </c>
      <c r="HO10" s="112">
        <f t="shared" si="91"/>
        <v>0</v>
      </c>
      <c r="HP10" s="112">
        <f t="shared" si="91"/>
        <v>0</v>
      </c>
      <c r="HQ10" s="112">
        <f t="shared" si="91"/>
        <v>0</v>
      </c>
      <c r="HR10" s="112">
        <f t="shared" si="91"/>
        <v>0</v>
      </c>
      <c r="HS10" s="112">
        <f t="shared" si="91"/>
        <v>0</v>
      </c>
      <c r="HT10" s="112">
        <f t="shared" si="91"/>
        <v>0</v>
      </c>
      <c r="HU10" s="112">
        <f t="shared" si="91"/>
        <v>0</v>
      </c>
      <c r="HV10" s="112">
        <f t="shared" si="91"/>
        <v>0</v>
      </c>
      <c r="HW10" s="112">
        <f t="shared" si="91"/>
        <v>0</v>
      </c>
      <c r="HX10" s="112">
        <f t="shared" si="91"/>
        <v>0</v>
      </c>
      <c r="HY10" s="112">
        <f t="shared" si="91"/>
        <v>0</v>
      </c>
      <c r="HZ10" s="112">
        <f t="shared" si="91"/>
        <v>0</v>
      </c>
      <c r="IA10" s="112">
        <f t="shared" si="91"/>
        <v>0</v>
      </c>
      <c r="IB10" s="112">
        <f t="shared" si="91"/>
        <v>0</v>
      </c>
      <c r="IC10" s="112">
        <f t="shared" si="91"/>
        <v>0</v>
      </c>
      <c r="ID10" s="112">
        <f t="shared" si="91"/>
        <v>0</v>
      </c>
      <c r="IE10" s="112">
        <f t="shared" si="91"/>
        <v>0</v>
      </c>
      <c r="IF10" s="112">
        <f t="shared" si="91"/>
        <v>0</v>
      </c>
      <c r="IG10" s="112">
        <f t="shared" si="91"/>
        <v>0</v>
      </c>
      <c r="IH10" s="112">
        <f t="shared" si="91"/>
        <v>0</v>
      </c>
      <c r="II10" s="112">
        <f t="shared" si="91"/>
        <v>0</v>
      </c>
      <c r="IJ10" s="112">
        <f t="shared" si="91"/>
        <v>0</v>
      </c>
      <c r="IK10" s="112">
        <f t="shared" si="91"/>
        <v>0</v>
      </c>
      <c r="IL10" s="112">
        <f t="shared" si="91"/>
        <v>0</v>
      </c>
      <c r="IM10" s="112">
        <f t="shared" si="91"/>
        <v>0</v>
      </c>
      <c r="IN10" s="112">
        <f t="shared" si="91"/>
        <v>0</v>
      </c>
      <c r="IO10" s="112">
        <f t="shared" si="91"/>
        <v>0</v>
      </c>
      <c r="IP10" s="112">
        <f t="shared" si="91"/>
        <v>0</v>
      </c>
      <c r="IQ10" s="112">
        <f t="shared" si="91"/>
        <v>0</v>
      </c>
      <c r="IR10" s="112">
        <f t="shared" si="91"/>
        <v>0</v>
      </c>
      <c r="IS10" s="112">
        <f t="shared" si="91"/>
        <v>0</v>
      </c>
      <c r="IT10" s="112">
        <f t="shared" si="91"/>
        <v>0</v>
      </c>
      <c r="IU10" s="112">
        <f t="shared" si="91"/>
        <v>0</v>
      </c>
      <c r="IV10" s="112">
        <f t="shared" si="91"/>
        <v>0</v>
      </c>
      <c r="IW10" s="112">
        <f t="shared" si="91"/>
        <v>0</v>
      </c>
      <c r="IX10" s="112">
        <f t="shared" si="91"/>
        <v>0</v>
      </c>
      <c r="IY10" s="112">
        <f t="shared" si="91"/>
        <v>0</v>
      </c>
      <c r="IZ10" s="112">
        <f t="shared" si="91"/>
        <v>0</v>
      </c>
      <c r="JA10" s="112">
        <f t="shared" si="91"/>
        <v>0</v>
      </c>
      <c r="JB10" s="112">
        <f t="shared" si="91"/>
        <v>0</v>
      </c>
      <c r="JC10" s="112">
        <f t="shared" si="91"/>
        <v>0</v>
      </c>
      <c r="JD10" s="112">
        <f t="shared" si="91"/>
        <v>0</v>
      </c>
      <c r="JE10" s="112">
        <f t="shared" si="91"/>
        <v>0</v>
      </c>
      <c r="JF10" s="112">
        <f t="shared" si="91"/>
        <v>0</v>
      </c>
      <c r="JG10" s="112">
        <f t="shared" ref="JG10:LR12" si="92">JF10</f>
        <v>0</v>
      </c>
      <c r="JH10" s="112">
        <f t="shared" si="92"/>
        <v>0</v>
      </c>
      <c r="JI10" s="112">
        <f t="shared" si="92"/>
        <v>0</v>
      </c>
      <c r="JJ10" s="112">
        <f t="shared" si="92"/>
        <v>0</v>
      </c>
      <c r="JK10" s="112">
        <f t="shared" si="92"/>
        <v>0</v>
      </c>
      <c r="JL10" s="112">
        <f t="shared" si="92"/>
        <v>0</v>
      </c>
      <c r="JM10" s="112">
        <f t="shared" si="92"/>
        <v>0</v>
      </c>
      <c r="JN10" s="112">
        <f t="shared" si="92"/>
        <v>0</v>
      </c>
      <c r="JO10" s="112">
        <f t="shared" si="92"/>
        <v>0</v>
      </c>
      <c r="JP10" s="112">
        <f t="shared" si="92"/>
        <v>0</v>
      </c>
      <c r="JQ10" s="112">
        <f t="shared" si="92"/>
        <v>0</v>
      </c>
      <c r="JR10" s="112">
        <f t="shared" si="92"/>
        <v>0</v>
      </c>
      <c r="JS10" s="112">
        <f t="shared" si="92"/>
        <v>0</v>
      </c>
      <c r="JT10" s="112">
        <f t="shared" si="92"/>
        <v>0</v>
      </c>
      <c r="JU10" s="112">
        <f t="shared" si="92"/>
        <v>0</v>
      </c>
      <c r="JV10" s="112">
        <f t="shared" si="92"/>
        <v>0</v>
      </c>
      <c r="JW10" s="112">
        <f t="shared" si="92"/>
        <v>0</v>
      </c>
      <c r="JX10" s="112">
        <f t="shared" si="92"/>
        <v>0</v>
      </c>
      <c r="JY10" s="112">
        <f t="shared" si="92"/>
        <v>0</v>
      </c>
      <c r="JZ10" s="112">
        <f t="shared" si="92"/>
        <v>0</v>
      </c>
      <c r="KA10" s="112">
        <f t="shared" si="92"/>
        <v>0</v>
      </c>
      <c r="KB10" s="112">
        <f t="shared" si="92"/>
        <v>0</v>
      </c>
      <c r="KC10" s="112">
        <f t="shared" si="92"/>
        <v>0</v>
      </c>
      <c r="KD10" s="112">
        <f t="shared" si="92"/>
        <v>0</v>
      </c>
      <c r="KE10" s="112">
        <f t="shared" si="92"/>
        <v>0</v>
      </c>
      <c r="KF10" s="112">
        <f t="shared" si="92"/>
        <v>0</v>
      </c>
      <c r="KG10" s="112">
        <f t="shared" si="92"/>
        <v>0</v>
      </c>
      <c r="KH10" s="112">
        <f t="shared" si="92"/>
        <v>0</v>
      </c>
      <c r="KI10" s="112">
        <f t="shared" si="92"/>
        <v>0</v>
      </c>
      <c r="KJ10" s="112">
        <f t="shared" si="92"/>
        <v>0</v>
      </c>
      <c r="KK10" s="112">
        <f t="shared" si="92"/>
        <v>0</v>
      </c>
      <c r="KL10" s="112">
        <f t="shared" si="92"/>
        <v>0</v>
      </c>
      <c r="KM10" s="112">
        <f t="shared" si="92"/>
        <v>0</v>
      </c>
      <c r="KN10" s="112">
        <f t="shared" si="92"/>
        <v>0</v>
      </c>
      <c r="KO10" s="112">
        <f t="shared" si="92"/>
        <v>0</v>
      </c>
      <c r="KP10" s="112">
        <f t="shared" si="92"/>
        <v>0</v>
      </c>
      <c r="KQ10" s="112">
        <f t="shared" si="92"/>
        <v>0</v>
      </c>
      <c r="KR10" s="112">
        <f t="shared" si="92"/>
        <v>0</v>
      </c>
      <c r="KS10" s="112">
        <f t="shared" si="92"/>
        <v>0</v>
      </c>
      <c r="KT10" s="112">
        <f t="shared" si="92"/>
        <v>0</v>
      </c>
      <c r="KU10" s="112">
        <f t="shared" si="92"/>
        <v>0</v>
      </c>
      <c r="KV10" s="112">
        <f t="shared" si="92"/>
        <v>0</v>
      </c>
      <c r="KW10" s="112">
        <f t="shared" si="92"/>
        <v>0</v>
      </c>
      <c r="KX10" s="112">
        <f t="shared" si="92"/>
        <v>0</v>
      </c>
      <c r="KY10" s="112">
        <f t="shared" si="92"/>
        <v>0</v>
      </c>
      <c r="KZ10" s="112">
        <f t="shared" si="92"/>
        <v>0</v>
      </c>
      <c r="LA10" s="112">
        <f t="shared" si="92"/>
        <v>0</v>
      </c>
      <c r="LB10" s="112">
        <f t="shared" si="92"/>
        <v>0</v>
      </c>
      <c r="LC10" s="112">
        <f t="shared" si="92"/>
        <v>0</v>
      </c>
      <c r="LD10" s="112">
        <f t="shared" si="92"/>
        <v>0</v>
      </c>
      <c r="LE10" s="112">
        <f t="shared" si="92"/>
        <v>0</v>
      </c>
      <c r="LF10" s="112">
        <f t="shared" si="92"/>
        <v>0</v>
      </c>
      <c r="LG10" s="112">
        <f t="shared" si="92"/>
        <v>0</v>
      </c>
      <c r="LH10" s="112">
        <f t="shared" si="92"/>
        <v>0</v>
      </c>
      <c r="LI10" s="112">
        <f t="shared" si="92"/>
        <v>0</v>
      </c>
      <c r="LJ10" s="112">
        <f t="shared" si="92"/>
        <v>0</v>
      </c>
      <c r="LK10" s="112">
        <f t="shared" si="92"/>
        <v>0</v>
      </c>
      <c r="LL10" s="112">
        <f t="shared" si="92"/>
        <v>0</v>
      </c>
      <c r="LM10" s="112">
        <f t="shared" si="92"/>
        <v>0</v>
      </c>
      <c r="LN10" s="112">
        <f t="shared" si="92"/>
        <v>0</v>
      </c>
      <c r="LO10" s="112">
        <f t="shared" si="92"/>
        <v>0</v>
      </c>
      <c r="LP10" s="112">
        <f t="shared" si="92"/>
        <v>0</v>
      </c>
      <c r="LQ10" s="112">
        <f t="shared" si="92"/>
        <v>0</v>
      </c>
      <c r="LR10" s="112">
        <f t="shared" si="92"/>
        <v>0</v>
      </c>
      <c r="LS10" s="112">
        <f t="shared" ref="LS10:OD12" si="93">LR10</f>
        <v>0</v>
      </c>
      <c r="LT10" s="112">
        <f t="shared" si="93"/>
        <v>0</v>
      </c>
      <c r="LU10" s="112">
        <f t="shared" si="93"/>
        <v>0</v>
      </c>
      <c r="LV10" s="112">
        <f t="shared" si="93"/>
        <v>0</v>
      </c>
      <c r="LW10" s="112">
        <f t="shared" si="93"/>
        <v>0</v>
      </c>
      <c r="LX10" s="112">
        <f t="shared" si="93"/>
        <v>0</v>
      </c>
      <c r="LY10" s="112">
        <f t="shared" si="93"/>
        <v>0</v>
      </c>
      <c r="LZ10" s="112">
        <f t="shared" si="93"/>
        <v>0</v>
      </c>
      <c r="MA10" s="112">
        <f t="shared" si="93"/>
        <v>0</v>
      </c>
      <c r="MB10" s="112">
        <f t="shared" si="93"/>
        <v>0</v>
      </c>
      <c r="MC10" s="112">
        <f t="shared" si="93"/>
        <v>0</v>
      </c>
      <c r="MD10" s="112">
        <f t="shared" si="93"/>
        <v>0</v>
      </c>
      <c r="ME10" s="112">
        <f t="shared" si="93"/>
        <v>0</v>
      </c>
      <c r="MF10" s="112">
        <f t="shared" si="93"/>
        <v>0</v>
      </c>
      <c r="MG10" s="112">
        <f t="shared" si="93"/>
        <v>0</v>
      </c>
      <c r="MH10" s="112">
        <f t="shared" si="93"/>
        <v>0</v>
      </c>
      <c r="MI10" s="112">
        <f t="shared" si="93"/>
        <v>0</v>
      </c>
      <c r="MJ10" s="112">
        <f t="shared" si="93"/>
        <v>0</v>
      </c>
      <c r="MK10" s="112">
        <f t="shared" si="93"/>
        <v>0</v>
      </c>
      <c r="ML10" s="112">
        <f t="shared" si="93"/>
        <v>0</v>
      </c>
      <c r="MM10" s="112">
        <f t="shared" si="93"/>
        <v>0</v>
      </c>
      <c r="MN10" s="112">
        <f t="shared" si="93"/>
        <v>0</v>
      </c>
      <c r="MO10" s="112">
        <f t="shared" si="93"/>
        <v>0</v>
      </c>
      <c r="MP10" s="112">
        <f t="shared" si="93"/>
        <v>0</v>
      </c>
      <c r="MQ10" s="112">
        <f t="shared" si="93"/>
        <v>0</v>
      </c>
      <c r="MR10" s="112">
        <f t="shared" si="93"/>
        <v>0</v>
      </c>
      <c r="MS10" s="112">
        <f t="shared" si="93"/>
        <v>0</v>
      </c>
      <c r="MT10" s="112">
        <f t="shared" si="93"/>
        <v>0</v>
      </c>
      <c r="MU10" s="112">
        <f t="shared" si="93"/>
        <v>0</v>
      </c>
      <c r="MV10" s="112">
        <f t="shared" si="93"/>
        <v>0</v>
      </c>
      <c r="MW10" s="112">
        <f t="shared" si="93"/>
        <v>0</v>
      </c>
      <c r="MX10" s="112">
        <f t="shared" si="93"/>
        <v>0</v>
      </c>
      <c r="MY10" s="112">
        <f t="shared" si="93"/>
        <v>0</v>
      </c>
      <c r="MZ10" s="112">
        <f t="shared" si="93"/>
        <v>0</v>
      </c>
      <c r="NA10" s="112">
        <f t="shared" si="93"/>
        <v>0</v>
      </c>
      <c r="NB10" s="112">
        <f t="shared" si="93"/>
        <v>0</v>
      </c>
      <c r="NC10" s="112">
        <f t="shared" si="93"/>
        <v>0</v>
      </c>
      <c r="ND10" s="112">
        <f t="shared" si="93"/>
        <v>0</v>
      </c>
      <c r="NE10" s="112">
        <f t="shared" si="93"/>
        <v>0</v>
      </c>
      <c r="NF10" s="112">
        <f t="shared" si="93"/>
        <v>0</v>
      </c>
      <c r="NG10" s="112">
        <f t="shared" si="93"/>
        <v>0</v>
      </c>
      <c r="NH10" s="112">
        <f t="shared" si="93"/>
        <v>0</v>
      </c>
      <c r="NI10" s="112">
        <f t="shared" si="93"/>
        <v>0</v>
      </c>
      <c r="NJ10" s="112">
        <f t="shared" si="93"/>
        <v>0</v>
      </c>
      <c r="NK10" s="112">
        <f t="shared" si="93"/>
        <v>0</v>
      </c>
      <c r="NL10" s="112">
        <f t="shared" si="93"/>
        <v>0</v>
      </c>
      <c r="NM10" s="112">
        <f t="shared" si="93"/>
        <v>0</v>
      </c>
      <c r="NN10" s="112">
        <f t="shared" si="93"/>
        <v>0</v>
      </c>
      <c r="NO10" s="112">
        <f t="shared" si="93"/>
        <v>0</v>
      </c>
      <c r="NP10" s="112">
        <f t="shared" si="93"/>
        <v>0</v>
      </c>
      <c r="NQ10" s="112">
        <f t="shared" si="93"/>
        <v>0</v>
      </c>
      <c r="NR10" s="112">
        <f t="shared" si="93"/>
        <v>0</v>
      </c>
      <c r="NS10" s="112">
        <f t="shared" si="93"/>
        <v>0</v>
      </c>
      <c r="NT10" s="112">
        <f t="shared" si="93"/>
        <v>0</v>
      </c>
      <c r="NU10" s="112">
        <f t="shared" si="93"/>
        <v>0</v>
      </c>
      <c r="NV10" s="112">
        <f t="shared" si="93"/>
        <v>0</v>
      </c>
      <c r="NW10" s="112">
        <f t="shared" si="93"/>
        <v>0</v>
      </c>
      <c r="NX10" s="112">
        <f t="shared" si="93"/>
        <v>0</v>
      </c>
      <c r="NY10" s="112">
        <f t="shared" si="93"/>
        <v>0</v>
      </c>
      <c r="NZ10" s="112">
        <f t="shared" si="93"/>
        <v>0</v>
      </c>
      <c r="OA10" s="112">
        <f t="shared" si="93"/>
        <v>0</v>
      </c>
      <c r="OB10" s="112">
        <f t="shared" si="93"/>
        <v>0</v>
      </c>
      <c r="OC10" s="112">
        <f t="shared" si="93"/>
        <v>0</v>
      </c>
      <c r="OD10" s="112">
        <f t="shared" si="93"/>
        <v>0</v>
      </c>
      <c r="OE10" s="112">
        <f t="shared" ref="OE10:QC12" si="94">OD10</f>
        <v>0</v>
      </c>
      <c r="OF10" s="112">
        <f t="shared" si="94"/>
        <v>0</v>
      </c>
      <c r="OG10" s="112">
        <f t="shared" si="94"/>
        <v>0</v>
      </c>
      <c r="OH10" s="112">
        <f t="shared" si="94"/>
        <v>0</v>
      </c>
      <c r="OI10" s="112">
        <f t="shared" si="94"/>
        <v>0</v>
      </c>
      <c r="OJ10" s="112">
        <f t="shared" si="94"/>
        <v>0</v>
      </c>
      <c r="OK10" s="112">
        <f t="shared" si="94"/>
        <v>0</v>
      </c>
      <c r="OL10" s="112">
        <f t="shared" si="94"/>
        <v>0</v>
      </c>
      <c r="OM10" s="112">
        <f t="shared" si="94"/>
        <v>0</v>
      </c>
      <c r="ON10" s="112">
        <f t="shared" si="94"/>
        <v>0</v>
      </c>
      <c r="OO10" s="112">
        <f t="shared" si="94"/>
        <v>0</v>
      </c>
      <c r="OP10" s="112">
        <f t="shared" si="94"/>
        <v>0</v>
      </c>
      <c r="OQ10" s="112">
        <f t="shared" si="94"/>
        <v>0</v>
      </c>
      <c r="OR10" s="112">
        <f t="shared" si="94"/>
        <v>0</v>
      </c>
      <c r="OS10" s="112">
        <f t="shared" si="94"/>
        <v>0</v>
      </c>
      <c r="OT10" s="112">
        <f t="shared" si="94"/>
        <v>0</v>
      </c>
      <c r="OU10" s="112">
        <f t="shared" si="94"/>
        <v>0</v>
      </c>
      <c r="OV10" s="112">
        <f t="shared" si="94"/>
        <v>0</v>
      </c>
      <c r="OW10" s="112">
        <f t="shared" si="94"/>
        <v>0</v>
      </c>
      <c r="OX10" s="112">
        <f t="shared" si="94"/>
        <v>0</v>
      </c>
      <c r="OY10" s="112">
        <f t="shared" si="94"/>
        <v>0</v>
      </c>
      <c r="OZ10" s="112">
        <f t="shared" si="94"/>
        <v>0</v>
      </c>
      <c r="PA10" s="112">
        <f t="shared" si="94"/>
        <v>0</v>
      </c>
      <c r="PB10" s="112">
        <f t="shared" si="94"/>
        <v>0</v>
      </c>
      <c r="PC10" s="112">
        <f t="shared" si="94"/>
        <v>0</v>
      </c>
      <c r="PD10" s="112">
        <f t="shared" si="94"/>
        <v>0</v>
      </c>
      <c r="PE10" s="112">
        <f t="shared" si="94"/>
        <v>0</v>
      </c>
      <c r="PF10" s="112">
        <f t="shared" si="94"/>
        <v>0</v>
      </c>
      <c r="PG10" s="112">
        <f t="shared" si="94"/>
        <v>0</v>
      </c>
      <c r="PH10" s="112">
        <f t="shared" si="94"/>
        <v>0</v>
      </c>
      <c r="PI10" s="112">
        <f t="shared" si="94"/>
        <v>0</v>
      </c>
      <c r="PJ10" s="112">
        <f t="shared" si="94"/>
        <v>0</v>
      </c>
      <c r="PK10" s="112">
        <f t="shared" si="94"/>
        <v>0</v>
      </c>
      <c r="PL10" s="112">
        <f t="shared" si="94"/>
        <v>0</v>
      </c>
      <c r="PM10" s="112">
        <f t="shared" si="94"/>
        <v>0</v>
      </c>
      <c r="PN10" s="112">
        <f t="shared" si="94"/>
        <v>0</v>
      </c>
      <c r="PO10" s="112">
        <f t="shared" si="94"/>
        <v>0</v>
      </c>
      <c r="PP10" s="112">
        <f t="shared" si="94"/>
        <v>0</v>
      </c>
      <c r="PQ10" s="112">
        <f t="shared" si="94"/>
        <v>0</v>
      </c>
      <c r="PR10" s="112">
        <f t="shared" si="94"/>
        <v>0</v>
      </c>
      <c r="PS10" s="112">
        <f t="shared" si="94"/>
        <v>0</v>
      </c>
      <c r="PT10" s="112">
        <f t="shared" si="94"/>
        <v>0</v>
      </c>
      <c r="PU10" s="112">
        <f t="shared" si="94"/>
        <v>0</v>
      </c>
      <c r="PV10" s="112">
        <f t="shared" si="94"/>
        <v>0</v>
      </c>
      <c r="PW10" s="112">
        <f t="shared" si="94"/>
        <v>0</v>
      </c>
      <c r="PX10" s="112">
        <f t="shared" si="94"/>
        <v>0</v>
      </c>
      <c r="PY10" s="112">
        <f t="shared" si="94"/>
        <v>0</v>
      </c>
      <c r="PZ10" s="112">
        <f t="shared" si="94"/>
        <v>0</v>
      </c>
      <c r="QA10" s="112">
        <f t="shared" si="94"/>
        <v>0</v>
      </c>
      <c r="QB10" s="112">
        <f t="shared" si="94"/>
        <v>0</v>
      </c>
      <c r="QC10" s="112">
        <f t="shared" si="94"/>
        <v>0</v>
      </c>
      <c r="QD10" s="112">
        <f t="shared" ref="QD10:SK10" si="95">QC10</f>
        <v>0</v>
      </c>
      <c r="QE10" s="112">
        <f t="shared" si="95"/>
        <v>0</v>
      </c>
      <c r="QF10" s="112">
        <f t="shared" si="95"/>
        <v>0</v>
      </c>
      <c r="QG10" s="112">
        <f t="shared" si="95"/>
        <v>0</v>
      </c>
      <c r="QH10" s="112">
        <f t="shared" si="95"/>
        <v>0</v>
      </c>
      <c r="QI10" s="112">
        <f t="shared" si="95"/>
        <v>0</v>
      </c>
      <c r="QJ10" s="112">
        <f t="shared" si="95"/>
        <v>0</v>
      </c>
      <c r="QK10" s="112">
        <f t="shared" si="95"/>
        <v>0</v>
      </c>
      <c r="QL10" s="112">
        <f t="shared" si="95"/>
        <v>0</v>
      </c>
      <c r="QM10" s="112">
        <f t="shared" si="95"/>
        <v>0</v>
      </c>
      <c r="QN10" s="112">
        <f t="shared" si="95"/>
        <v>0</v>
      </c>
      <c r="QO10" s="112">
        <f t="shared" si="95"/>
        <v>0</v>
      </c>
      <c r="QP10" s="112">
        <f t="shared" si="95"/>
        <v>0</v>
      </c>
      <c r="QQ10" s="112">
        <f t="shared" si="95"/>
        <v>0</v>
      </c>
      <c r="QR10" s="112">
        <f t="shared" si="95"/>
        <v>0</v>
      </c>
      <c r="QS10" s="112">
        <f t="shared" si="95"/>
        <v>0</v>
      </c>
      <c r="QT10" s="112">
        <f t="shared" si="95"/>
        <v>0</v>
      </c>
      <c r="QU10" s="112">
        <f t="shared" si="95"/>
        <v>0</v>
      </c>
      <c r="QV10" s="112">
        <f t="shared" si="95"/>
        <v>0</v>
      </c>
      <c r="QW10" s="112">
        <f t="shared" si="95"/>
        <v>0</v>
      </c>
      <c r="QX10" s="112">
        <f t="shared" si="95"/>
        <v>0</v>
      </c>
      <c r="QY10" s="112">
        <f t="shared" si="95"/>
        <v>0</v>
      </c>
      <c r="QZ10" s="112">
        <f t="shared" si="95"/>
        <v>0</v>
      </c>
      <c r="RA10" s="112">
        <f t="shared" si="95"/>
        <v>0</v>
      </c>
      <c r="RB10" s="112">
        <f t="shared" si="95"/>
        <v>0</v>
      </c>
      <c r="RC10" s="112">
        <f t="shared" si="95"/>
        <v>0</v>
      </c>
      <c r="RD10" s="112">
        <f t="shared" si="95"/>
        <v>0</v>
      </c>
      <c r="RE10" s="112">
        <f t="shared" si="95"/>
        <v>0</v>
      </c>
      <c r="RF10" s="112">
        <f t="shared" si="95"/>
        <v>0</v>
      </c>
      <c r="RG10" s="112">
        <f t="shared" si="95"/>
        <v>0</v>
      </c>
      <c r="RH10" s="112">
        <f t="shared" si="95"/>
        <v>0</v>
      </c>
      <c r="RI10" s="112">
        <f t="shared" si="95"/>
        <v>0</v>
      </c>
      <c r="RJ10" s="112">
        <f t="shared" si="95"/>
        <v>0</v>
      </c>
      <c r="RK10" s="112">
        <f t="shared" si="95"/>
        <v>0</v>
      </c>
      <c r="RL10" s="112">
        <f t="shared" si="95"/>
        <v>0</v>
      </c>
      <c r="RM10" s="112">
        <f t="shared" si="95"/>
        <v>0</v>
      </c>
      <c r="RN10" s="112">
        <f t="shared" si="95"/>
        <v>0</v>
      </c>
      <c r="RO10" s="112">
        <f t="shared" si="95"/>
        <v>0</v>
      </c>
      <c r="RP10" s="112">
        <f t="shared" si="95"/>
        <v>0</v>
      </c>
      <c r="RQ10" s="112">
        <f t="shared" si="95"/>
        <v>0</v>
      </c>
      <c r="RR10" s="112">
        <f t="shared" si="95"/>
        <v>0</v>
      </c>
      <c r="RS10" s="112">
        <f t="shared" si="95"/>
        <v>0</v>
      </c>
      <c r="RT10" s="112">
        <f t="shared" si="95"/>
        <v>0</v>
      </c>
      <c r="RU10" s="112">
        <f t="shared" si="95"/>
        <v>0</v>
      </c>
      <c r="RV10" s="112">
        <f t="shared" si="95"/>
        <v>0</v>
      </c>
      <c r="RW10" s="112">
        <f t="shared" si="95"/>
        <v>0</v>
      </c>
      <c r="RX10" s="112">
        <f t="shared" si="95"/>
        <v>0</v>
      </c>
      <c r="RY10" s="112">
        <f t="shared" si="95"/>
        <v>0</v>
      </c>
      <c r="RZ10" s="112">
        <f t="shared" si="95"/>
        <v>0</v>
      </c>
      <c r="SA10" s="112">
        <f t="shared" si="95"/>
        <v>0</v>
      </c>
      <c r="SB10" s="112">
        <f t="shared" si="95"/>
        <v>0</v>
      </c>
      <c r="SC10" s="112">
        <f t="shared" si="95"/>
        <v>0</v>
      </c>
      <c r="SD10" s="112">
        <f t="shared" si="95"/>
        <v>0</v>
      </c>
      <c r="SE10" s="112">
        <f t="shared" si="95"/>
        <v>0</v>
      </c>
      <c r="SF10" s="112">
        <f t="shared" si="95"/>
        <v>0</v>
      </c>
      <c r="SG10" s="112">
        <f t="shared" si="95"/>
        <v>0</v>
      </c>
      <c r="SH10" s="112">
        <f t="shared" si="95"/>
        <v>0</v>
      </c>
      <c r="SI10" s="112">
        <f t="shared" si="95"/>
        <v>0</v>
      </c>
      <c r="SJ10" s="112">
        <f t="shared" si="95"/>
        <v>0</v>
      </c>
      <c r="SK10" s="112">
        <f t="shared" si="95"/>
        <v>0</v>
      </c>
      <c r="SL10" s="85"/>
      <c r="SM10" s="112">
        <f t="shared" ref="SM10:SV16" si="96">SUMIFS($I10:$SL10,$I$3:$SL$3, SM$3)</f>
        <v>0</v>
      </c>
      <c r="SN10" s="112">
        <f t="shared" si="96"/>
        <v>0</v>
      </c>
      <c r="SO10" s="112">
        <f t="shared" si="96"/>
        <v>0</v>
      </c>
      <c r="SP10" s="112">
        <f t="shared" si="96"/>
        <v>0</v>
      </c>
      <c r="SQ10" s="112">
        <f t="shared" si="96"/>
        <v>0</v>
      </c>
      <c r="SR10" s="112">
        <f t="shared" si="96"/>
        <v>0</v>
      </c>
      <c r="SS10" s="112">
        <f t="shared" si="96"/>
        <v>0</v>
      </c>
      <c r="ST10" s="112">
        <f t="shared" si="96"/>
        <v>0</v>
      </c>
      <c r="SU10" s="112">
        <f t="shared" si="96"/>
        <v>0</v>
      </c>
      <c r="SV10" s="112">
        <f t="shared" si="96"/>
        <v>0</v>
      </c>
      <c r="SW10" s="112">
        <f t="shared" ref="SW10:TF16" si="97">SUMIFS($I10:$SL10,$I$3:$SL$3, SW$3)</f>
        <v>0</v>
      </c>
      <c r="SX10" s="112">
        <f t="shared" si="97"/>
        <v>0</v>
      </c>
      <c r="SY10" s="112">
        <f t="shared" si="97"/>
        <v>0</v>
      </c>
      <c r="SZ10" s="112">
        <f t="shared" si="97"/>
        <v>0</v>
      </c>
      <c r="TA10" s="112">
        <f t="shared" si="97"/>
        <v>0</v>
      </c>
      <c r="TB10" s="112">
        <f t="shared" si="97"/>
        <v>0</v>
      </c>
      <c r="TC10" s="112">
        <f t="shared" si="97"/>
        <v>0</v>
      </c>
      <c r="TD10" s="112">
        <f t="shared" si="97"/>
        <v>0</v>
      </c>
      <c r="TE10" s="112">
        <f t="shared" si="97"/>
        <v>0</v>
      </c>
      <c r="TF10" s="112">
        <f t="shared" si="97"/>
        <v>0</v>
      </c>
      <c r="TG10" s="112">
        <f t="shared" ref="TG10:TP16" si="98">SUMIFS($I10:$SL10,$I$3:$SL$3, TG$3)</f>
        <v>0</v>
      </c>
      <c r="TH10" s="112">
        <f t="shared" si="98"/>
        <v>0</v>
      </c>
      <c r="TI10" s="112">
        <f t="shared" si="98"/>
        <v>0</v>
      </c>
      <c r="TJ10" s="112">
        <f t="shared" si="98"/>
        <v>0</v>
      </c>
      <c r="TK10" s="112">
        <f t="shared" si="98"/>
        <v>0</v>
      </c>
      <c r="TL10" s="112">
        <f t="shared" si="98"/>
        <v>0</v>
      </c>
      <c r="TM10" s="112">
        <f t="shared" si="98"/>
        <v>0</v>
      </c>
      <c r="TN10" s="112">
        <f t="shared" si="98"/>
        <v>0</v>
      </c>
      <c r="TO10" s="112">
        <f t="shared" si="98"/>
        <v>0</v>
      </c>
      <c r="TP10" s="112">
        <f t="shared" si="98"/>
        <v>0</v>
      </c>
      <c r="TQ10" s="112">
        <f t="shared" ref="TQ10:UB16" si="99">SUMIFS($I10:$SL10,$I$3:$SL$3, TQ$3)</f>
        <v>0</v>
      </c>
      <c r="TR10" s="112">
        <f t="shared" si="99"/>
        <v>0</v>
      </c>
      <c r="TS10" s="112">
        <f t="shared" si="99"/>
        <v>0</v>
      </c>
      <c r="TT10" s="112">
        <f t="shared" si="99"/>
        <v>0</v>
      </c>
      <c r="TU10" s="112">
        <f t="shared" si="99"/>
        <v>0</v>
      </c>
      <c r="TV10" s="112">
        <f t="shared" si="99"/>
        <v>0</v>
      </c>
      <c r="TW10" s="112">
        <f t="shared" si="99"/>
        <v>0</v>
      </c>
      <c r="TX10" s="112">
        <f t="shared" si="99"/>
        <v>0</v>
      </c>
      <c r="TY10" s="112">
        <f t="shared" si="99"/>
        <v>0</v>
      </c>
      <c r="TZ10" s="112">
        <f t="shared" si="99"/>
        <v>0</v>
      </c>
      <c r="UA10" s="112">
        <f t="shared" si="99"/>
        <v>0</v>
      </c>
      <c r="UB10" s="112">
        <f t="shared" si="99"/>
        <v>0</v>
      </c>
    </row>
    <row r="11" spans="1:548" x14ac:dyDescent="0.3">
      <c r="C11" s="112" t="str">
        <f>'Scenario Manager'!B18</f>
        <v>Income Stream 2</v>
      </c>
      <c r="D11" s="39"/>
      <c r="E11" s="17" t="str">
        <f>$I$6</f>
        <v>GBP</v>
      </c>
      <c r="F11" s="17">
        <f t="shared" si="86"/>
        <v>0</v>
      </c>
      <c r="G11" s="96">
        <f t="shared" si="87"/>
        <v>0</v>
      </c>
      <c r="I11" s="111">
        <f>'Scenario Manager'!C18</f>
        <v>0</v>
      </c>
      <c r="J11" s="112">
        <f t="shared" ref="J11:Y12" si="100">I11</f>
        <v>0</v>
      </c>
      <c r="K11" s="112">
        <f t="shared" si="100"/>
        <v>0</v>
      </c>
      <c r="L11" s="112">
        <f t="shared" si="100"/>
        <v>0</v>
      </c>
      <c r="M11" s="112">
        <f t="shared" si="100"/>
        <v>0</v>
      </c>
      <c r="N11" s="112">
        <f t="shared" si="100"/>
        <v>0</v>
      </c>
      <c r="O11" s="112">
        <f t="shared" si="100"/>
        <v>0</v>
      </c>
      <c r="P11" s="112">
        <f t="shared" si="100"/>
        <v>0</v>
      </c>
      <c r="Q11" s="112">
        <f t="shared" si="100"/>
        <v>0</v>
      </c>
      <c r="R11" s="112">
        <f t="shared" si="100"/>
        <v>0</v>
      </c>
      <c r="S11" s="112">
        <f t="shared" si="100"/>
        <v>0</v>
      </c>
      <c r="T11" s="112">
        <f t="shared" si="100"/>
        <v>0</v>
      </c>
      <c r="U11" s="112">
        <f t="shared" si="100"/>
        <v>0</v>
      </c>
      <c r="V11" s="112">
        <f t="shared" si="100"/>
        <v>0</v>
      </c>
      <c r="W11" s="112">
        <f t="shared" si="100"/>
        <v>0</v>
      </c>
      <c r="X11" s="112">
        <f t="shared" si="100"/>
        <v>0</v>
      </c>
      <c r="Y11" s="112">
        <f t="shared" si="100"/>
        <v>0</v>
      </c>
      <c r="Z11" s="112">
        <f t="shared" si="88"/>
        <v>0</v>
      </c>
      <c r="AA11" s="112">
        <f t="shared" si="88"/>
        <v>0</v>
      </c>
      <c r="AB11" s="112">
        <f t="shared" si="88"/>
        <v>0</v>
      </c>
      <c r="AC11" s="112">
        <f t="shared" si="88"/>
        <v>0</v>
      </c>
      <c r="AD11" s="112">
        <f t="shared" si="88"/>
        <v>0</v>
      </c>
      <c r="AE11" s="112">
        <f t="shared" si="88"/>
        <v>0</v>
      </c>
      <c r="AF11" s="112">
        <f t="shared" si="88"/>
        <v>0</v>
      </c>
      <c r="AG11" s="112">
        <f t="shared" si="88"/>
        <v>0</v>
      </c>
      <c r="AH11" s="112">
        <f t="shared" si="88"/>
        <v>0</v>
      </c>
      <c r="AI11" s="112">
        <f t="shared" si="88"/>
        <v>0</v>
      </c>
      <c r="AJ11" s="112">
        <f t="shared" si="88"/>
        <v>0</v>
      </c>
      <c r="AK11" s="112">
        <f t="shared" si="88"/>
        <v>0</v>
      </c>
      <c r="AL11" s="112">
        <f t="shared" si="88"/>
        <v>0</v>
      </c>
      <c r="AM11" s="112">
        <f t="shared" si="88"/>
        <v>0</v>
      </c>
      <c r="AN11" s="112">
        <f t="shared" si="88"/>
        <v>0</v>
      </c>
      <c r="AO11" s="112">
        <f t="shared" si="88"/>
        <v>0</v>
      </c>
      <c r="AP11" s="112">
        <f t="shared" si="88"/>
        <v>0</v>
      </c>
      <c r="AQ11" s="112">
        <f t="shared" si="88"/>
        <v>0</v>
      </c>
      <c r="AR11" s="112">
        <f t="shared" si="88"/>
        <v>0</v>
      </c>
      <c r="AS11" s="112">
        <f t="shared" si="88"/>
        <v>0</v>
      </c>
      <c r="AT11" s="112">
        <f t="shared" si="88"/>
        <v>0</v>
      </c>
      <c r="AU11" s="112">
        <f t="shared" si="88"/>
        <v>0</v>
      </c>
      <c r="AV11" s="112">
        <f t="shared" si="88"/>
        <v>0</v>
      </c>
      <c r="AW11" s="112">
        <f t="shared" si="88"/>
        <v>0</v>
      </c>
      <c r="AX11" s="112">
        <f t="shared" si="88"/>
        <v>0</v>
      </c>
      <c r="AY11" s="112">
        <f t="shared" si="88"/>
        <v>0</v>
      </c>
      <c r="AZ11" s="112">
        <f t="shared" si="88"/>
        <v>0</v>
      </c>
      <c r="BA11" s="112">
        <f t="shared" si="88"/>
        <v>0</v>
      </c>
      <c r="BB11" s="112">
        <f t="shared" si="88"/>
        <v>0</v>
      </c>
      <c r="BC11" s="112">
        <f t="shared" si="88"/>
        <v>0</v>
      </c>
      <c r="BD11" s="112">
        <f t="shared" si="88"/>
        <v>0</v>
      </c>
      <c r="BE11" s="112">
        <f t="shared" si="88"/>
        <v>0</v>
      </c>
      <c r="BF11" s="112">
        <f t="shared" si="88"/>
        <v>0</v>
      </c>
      <c r="BG11" s="112">
        <f t="shared" si="88"/>
        <v>0</v>
      </c>
      <c r="BH11" s="112">
        <f t="shared" si="88"/>
        <v>0</v>
      </c>
      <c r="BI11" s="112">
        <f t="shared" si="88"/>
        <v>0</v>
      </c>
      <c r="BJ11" s="112">
        <f t="shared" si="88"/>
        <v>0</v>
      </c>
      <c r="BK11" s="112">
        <f t="shared" si="88"/>
        <v>0</v>
      </c>
      <c r="BL11" s="112">
        <f t="shared" si="88"/>
        <v>0</v>
      </c>
      <c r="BM11" s="112">
        <f t="shared" si="88"/>
        <v>0</v>
      </c>
      <c r="BN11" s="112">
        <f t="shared" si="88"/>
        <v>0</v>
      </c>
      <c r="BO11" s="112">
        <f t="shared" si="88"/>
        <v>0</v>
      </c>
      <c r="BP11" s="112">
        <f t="shared" si="88"/>
        <v>0</v>
      </c>
      <c r="BQ11" s="112">
        <f t="shared" si="88"/>
        <v>0</v>
      </c>
      <c r="BR11" s="112">
        <f t="shared" si="88"/>
        <v>0</v>
      </c>
      <c r="BS11" s="112">
        <f t="shared" si="88"/>
        <v>0</v>
      </c>
      <c r="BT11" s="112">
        <f t="shared" si="88"/>
        <v>0</v>
      </c>
      <c r="BU11" s="112">
        <f t="shared" si="88"/>
        <v>0</v>
      </c>
      <c r="BV11" s="112">
        <f t="shared" si="88"/>
        <v>0</v>
      </c>
      <c r="BW11" s="112">
        <f t="shared" si="89"/>
        <v>0</v>
      </c>
      <c r="BX11" s="112">
        <f t="shared" si="89"/>
        <v>0</v>
      </c>
      <c r="BY11" s="112">
        <f t="shared" si="89"/>
        <v>0</v>
      </c>
      <c r="BZ11" s="112">
        <f t="shared" si="89"/>
        <v>0</v>
      </c>
      <c r="CA11" s="112">
        <f t="shared" si="89"/>
        <v>0</v>
      </c>
      <c r="CB11" s="112">
        <f t="shared" si="89"/>
        <v>0</v>
      </c>
      <c r="CC11" s="112">
        <f t="shared" si="89"/>
        <v>0</v>
      </c>
      <c r="CD11" s="112">
        <f t="shared" si="89"/>
        <v>0</v>
      </c>
      <c r="CE11" s="112">
        <f t="shared" si="89"/>
        <v>0</v>
      </c>
      <c r="CF11" s="112">
        <f t="shared" si="89"/>
        <v>0</v>
      </c>
      <c r="CG11" s="112">
        <f t="shared" si="89"/>
        <v>0</v>
      </c>
      <c r="CH11" s="112">
        <f t="shared" si="89"/>
        <v>0</v>
      </c>
      <c r="CI11" s="112">
        <f t="shared" si="89"/>
        <v>0</v>
      </c>
      <c r="CJ11" s="112">
        <f t="shared" si="89"/>
        <v>0</v>
      </c>
      <c r="CK11" s="112">
        <f t="shared" si="89"/>
        <v>0</v>
      </c>
      <c r="CL11" s="112">
        <f t="shared" si="89"/>
        <v>0</v>
      </c>
      <c r="CM11" s="112">
        <f t="shared" si="89"/>
        <v>0</v>
      </c>
      <c r="CN11" s="112">
        <f t="shared" si="89"/>
        <v>0</v>
      </c>
      <c r="CO11" s="112">
        <f t="shared" si="89"/>
        <v>0</v>
      </c>
      <c r="CP11" s="112">
        <f t="shared" si="89"/>
        <v>0</v>
      </c>
      <c r="CQ11" s="112">
        <f t="shared" si="89"/>
        <v>0</v>
      </c>
      <c r="CR11" s="112">
        <f t="shared" si="89"/>
        <v>0</v>
      </c>
      <c r="CS11" s="112">
        <f t="shared" si="89"/>
        <v>0</v>
      </c>
      <c r="CT11" s="112">
        <f t="shared" si="89"/>
        <v>0</v>
      </c>
      <c r="CU11" s="112">
        <f t="shared" si="89"/>
        <v>0</v>
      </c>
      <c r="CV11" s="112">
        <f t="shared" si="89"/>
        <v>0</v>
      </c>
      <c r="CW11" s="112">
        <f t="shared" si="89"/>
        <v>0</v>
      </c>
      <c r="CX11" s="112">
        <f t="shared" si="89"/>
        <v>0</v>
      </c>
      <c r="CY11" s="112">
        <f t="shared" si="89"/>
        <v>0</v>
      </c>
      <c r="CZ11" s="112">
        <f t="shared" si="89"/>
        <v>0</v>
      </c>
      <c r="DA11" s="112">
        <f t="shared" si="89"/>
        <v>0</v>
      </c>
      <c r="DB11" s="112">
        <f t="shared" si="89"/>
        <v>0</v>
      </c>
      <c r="DC11" s="112">
        <f t="shared" si="89"/>
        <v>0</v>
      </c>
      <c r="DD11" s="112">
        <f t="shared" si="89"/>
        <v>0</v>
      </c>
      <c r="DE11" s="112">
        <f t="shared" si="89"/>
        <v>0</v>
      </c>
      <c r="DF11" s="112">
        <f t="shared" si="89"/>
        <v>0</v>
      </c>
      <c r="DG11" s="112">
        <f t="shared" si="89"/>
        <v>0</v>
      </c>
      <c r="DH11" s="112">
        <f t="shared" si="89"/>
        <v>0</v>
      </c>
      <c r="DI11" s="112">
        <f t="shared" si="89"/>
        <v>0</v>
      </c>
      <c r="DJ11" s="112">
        <f t="shared" si="89"/>
        <v>0</v>
      </c>
      <c r="DK11" s="112">
        <f t="shared" si="89"/>
        <v>0</v>
      </c>
      <c r="DL11" s="112">
        <f t="shared" si="89"/>
        <v>0</v>
      </c>
      <c r="DM11" s="112">
        <f t="shared" si="89"/>
        <v>0</v>
      </c>
      <c r="DN11" s="112">
        <f t="shared" si="89"/>
        <v>0</v>
      </c>
      <c r="DO11" s="112">
        <f t="shared" si="89"/>
        <v>0</v>
      </c>
      <c r="DP11" s="112">
        <f t="shared" si="89"/>
        <v>0</v>
      </c>
      <c r="DQ11" s="112">
        <f t="shared" si="89"/>
        <v>0</v>
      </c>
      <c r="DR11" s="112">
        <f t="shared" si="89"/>
        <v>0</v>
      </c>
      <c r="DS11" s="112">
        <f t="shared" si="89"/>
        <v>0</v>
      </c>
      <c r="DT11" s="112">
        <f t="shared" si="89"/>
        <v>0</v>
      </c>
      <c r="DU11" s="112">
        <f t="shared" si="89"/>
        <v>0</v>
      </c>
      <c r="DV11" s="112">
        <f t="shared" si="89"/>
        <v>0</v>
      </c>
      <c r="DW11" s="112">
        <f t="shared" si="89"/>
        <v>0</v>
      </c>
      <c r="DX11" s="112">
        <f t="shared" si="89"/>
        <v>0</v>
      </c>
      <c r="DY11" s="112">
        <f t="shared" si="89"/>
        <v>0</v>
      </c>
      <c r="DZ11" s="112">
        <f t="shared" si="89"/>
        <v>0</v>
      </c>
      <c r="EA11" s="112">
        <f t="shared" si="89"/>
        <v>0</v>
      </c>
      <c r="EB11" s="112">
        <f t="shared" si="89"/>
        <v>0</v>
      </c>
      <c r="EC11" s="112">
        <f t="shared" si="89"/>
        <v>0</v>
      </c>
      <c r="ED11" s="112">
        <f t="shared" si="89"/>
        <v>0</v>
      </c>
      <c r="EE11" s="112">
        <f t="shared" si="89"/>
        <v>0</v>
      </c>
      <c r="EF11" s="112">
        <f t="shared" si="89"/>
        <v>0</v>
      </c>
      <c r="EG11" s="112">
        <f t="shared" si="89"/>
        <v>0</v>
      </c>
      <c r="EH11" s="112">
        <f t="shared" si="89"/>
        <v>0</v>
      </c>
      <c r="EI11" s="112">
        <f t="shared" si="90"/>
        <v>0</v>
      </c>
      <c r="EJ11" s="112">
        <f t="shared" si="90"/>
        <v>0</v>
      </c>
      <c r="EK11" s="112">
        <f t="shared" si="90"/>
        <v>0</v>
      </c>
      <c r="EL11" s="112">
        <f t="shared" si="90"/>
        <v>0</v>
      </c>
      <c r="EM11" s="112">
        <f t="shared" si="90"/>
        <v>0</v>
      </c>
      <c r="EN11" s="112">
        <f t="shared" si="90"/>
        <v>0</v>
      </c>
      <c r="EO11" s="112">
        <f t="shared" si="90"/>
        <v>0</v>
      </c>
      <c r="EP11" s="112">
        <f t="shared" si="90"/>
        <v>0</v>
      </c>
      <c r="EQ11" s="112">
        <f t="shared" si="90"/>
        <v>0</v>
      </c>
      <c r="ER11" s="112">
        <f t="shared" si="90"/>
        <v>0</v>
      </c>
      <c r="ES11" s="112">
        <f t="shared" si="90"/>
        <v>0</v>
      </c>
      <c r="ET11" s="112">
        <f t="shared" si="90"/>
        <v>0</v>
      </c>
      <c r="EU11" s="112">
        <f t="shared" si="90"/>
        <v>0</v>
      </c>
      <c r="EV11" s="112">
        <f t="shared" si="90"/>
        <v>0</v>
      </c>
      <c r="EW11" s="112">
        <f t="shared" si="90"/>
        <v>0</v>
      </c>
      <c r="EX11" s="112">
        <f t="shared" si="90"/>
        <v>0</v>
      </c>
      <c r="EY11" s="112">
        <f t="shared" si="90"/>
        <v>0</v>
      </c>
      <c r="EZ11" s="112">
        <f t="shared" si="90"/>
        <v>0</v>
      </c>
      <c r="FA11" s="112">
        <f t="shared" si="90"/>
        <v>0</v>
      </c>
      <c r="FB11" s="112">
        <f t="shared" si="90"/>
        <v>0</v>
      </c>
      <c r="FC11" s="112">
        <f t="shared" si="90"/>
        <v>0</v>
      </c>
      <c r="FD11" s="112">
        <f t="shared" si="90"/>
        <v>0</v>
      </c>
      <c r="FE11" s="112">
        <f t="shared" si="90"/>
        <v>0</v>
      </c>
      <c r="FF11" s="112">
        <f t="shared" si="90"/>
        <v>0</v>
      </c>
      <c r="FG11" s="112">
        <f t="shared" si="90"/>
        <v>0</v>
      </c>
      <c r="FH11" s="112">
        <f t="shared" si="90"/>
        <v>0</v>
      </c>
      <c r="FI11" s="112">
        <f t="shared" si="90"/>
        <v>0</v>
      </c>
      <c r="FJ11" s="112">
        <f t="shared" si="90"/>
        <v>0</v>
      </c>
      <c r="FK11" s="112">
        <f t="shared" si="90"/>
        <v>0</v>
      </c>
      <c r="FL11" s="112">
        <f t="shared" si="90"/>
        <v>0</v>
      </c>
      <c r="FM11" s="112">
        <f t="shared" si="90"/>
        <v>0</v>
      </c>
      <c r="FN11" s="112">
        <f t="shared" si="90"/>
        <v>0</v>
      </c>
      <c r="FO11" s="112">
        <f t="shared" si="90"/>
        <v>0</v>
      </c>
      <c r="FP11" s="112">
        <f t="shared" si="90"/>
        <v>0</v>
      </c>
      <c r="FQ11" s="112">
        <f t="shared" si="90"/>
        <v>0</v>
      </c>
      <c r="FR11" s="112">
        <f t="shared" si="90"/>
        <v>0</v>
      </c>
      <c r="FS11" s="112">
        <f t="shared" si="90"/>
        <v>0</v>
      </c>
      <c r="FT11" s="112">
        <f t="shared" si="90"/>
        <v>0</v>
      </c>
      <c r="FU11" s="112">
        <f t="shared" si="90"/>
        <v>0</v>
      </c>
      <c r="FV11" s="112">
        <f t="shared" si="90"/>
        <v>0</v>
      </c>
      <c r="FW11" s="112">
        <f t="shared" si="90"/>
        <v>0</v>
      </c>
      <c r="FX11" s="112">
        <f t="shared" si="90"/>
        <v>0</v>
      </c>
      <c r="FY11" s="112">
        <f t="shared" si="90"/>
        <v>0</v>
      </c>
      <c r="FZ11" s="112">
        <f t="shared" si="90"/>
        <v>0</v>
      </c>
      <c r="GA11" s="112">
        <f t="shared" si="90"/>
        <v>0</v>
      </c>
      <c r="GB11" s="112">
        <f t="shared" si="90"/>
        <v>0</v>
      </c>
      <c r="GC11" s="112">
        <f t="shared" si="90"/>
        <v>0</v>
      </c>
      <c r="GD11" s="112">
        <f t="shared" si="90"/>
        <v>0</v>
      </c>
      <c r="GE11" s="112">
        <f t="shared" si="90"/>
        <v>0</v>
      </c>
      <c r="GF11" s="112">
        <f t="shared" si="90"/>
        <v>0</v>
      </c>
      <c r="GG11" s="112">
        <f t="shared" si="90"/>
        <v>0</v>
      </c>
      <c r="GH11" s="112">
        <f t="shared" si="90"/>
        <v>0</v>
      </c>
      <c r="GI11" s="112">
        <f t="shared" si="90"/>
        <v>0</v>
      </c>
      <c r="GJ11" s="112">
        <f t="shared" si="90"/>
        <v>0</v>
      </c>
      <c r="GK11" s="112">
        <f t="shared" si="90"/>
        <v>0</v>
      </c>
      <c r="GL11" s="112">
        <f t="shared" si="90"/>
        <v>0</v>
      </c>
      <c r="GM11" s="112">
        <f t="shared" si="90"/>
        <v>0</v>
      </c>
      <c r="GN11" s="112">
        <f t="shared" si="90"/>
        <v>0</v>
      </c>
      <c r="GO11" s="112">
        <f t="shared" si="90"/>
        <v>0</v>
      </c>
      <c r="GP11" s="112">
        <f t="shared" si="90"/>
        <v>0</v>
      </c>
      <c r="GQ11" s="112">
        <f t="shared" si="90"/>
        <v>0</v>
      </c>
      <c r="GR11" s="112">
        <f t="shared" si="90"/>
        <v>0</v>
      </c>
      <c r="GS11" s="112">
        <f t="shared" si="90"/>
        <v>0</v>
      </c>
      <c r="GT11" s="112">
        <f t="shared" si="90"/>
        <v>0</v>
      </c>
      <c r="GU11" s="112">
        <f t="shared" si="91"/>
        <v>0</v>
      </c>
      <c r="GV11" s="112">
        <f t="shared" si="91"/>
        <v>0</v>
      </c>
      <c r="GW11" s="112">
        <f t="shared" si="91"/>
        <v>0</v>
      </c>
      <c r="GX11" s="112">
        <f t="shared" si="91"/>
        <v>0</v>
      </c>
      <c r="GY11" s="112">
        <f t="shared" si="91"/>
        <v>0</v>
      </c>
      <c r="GZ11" s="112">
        <f t="shared" si="91"/>
        <v>0</v>
      </c>
      <c r="HA11" s="112">
        <f t="shared" si="91"/>
        <v>0</v>
      </c>
      <c r="HB11" s="112">
        <f t="shared" si="91"/>
        <v>0</v>
      </c>
      <c r="HC11" s="112">
        <f t="shared" si="91"/>
        <v>0</v>
      </c>
      <c r="HD11" s="112">
        <f t="shared" si="91"/>
        <v>0</v>
      </c>
      <c r="HE11" s="112">
        <f t="shared" si="91"/>
        <v>0</v>
      </c>
      <c r="HF11" s="112">
        <f t="shared" si="91"/>
        <v>0</v>
      </c>
      <c r="HG11" s="112">
        <f t="shared" si="91"/>
        <v>0</v>
      </c>
      <c r="HH11" s="112">
        <f t="shared" si="91"/>
        <v>0</v>
      </c>
      <c r="HI11" s="112">
        <f t="shared" si="91"/>
        <v>0</v>
      </c>
      <c r="HJ11" s="112">
        <f t="shared" si="91"/>
        <v>0</v>
      </c>
      <c r="HK11" s="112">
        <f t="shared" si="91"/>
        <v>0</v>
      </c>
      <c r="HL11" s="112">
        <f t="shared" si="91"/>
        <v>0</v>
      </c>
      <c r="HM11" s="112">
        <f t="shared" si="91"/>
        <v>0</v>
      </c>
      <c r="HN11" s="112">
        <f t="shared" si="91"/>
        <v>0</v>
      </c>
      <c r="HO11" s="112">
        <f t="shared" si="91"/>
        <v>0</v>
      </c>
      <c r="HP11" s="112">
        <f t="shared" si="91"/>
        <v>0</v>
      </c>
      <c r="HQ11" s="112">
        <f t="shared" si="91"/>
        <v>0</v>
      </c>
      <c r="HR11" s="112">
        <f t="shared" si="91"/>
        <v>0</v>
      </c>
      <c r="HS11" s="112">
        <f t="shared" si="91"/>
        <v>0</v>
      </c>
      <c r="HT11" s="112">
        <f t="shared" si="91"/>
        <v>0</v>
      </c>
      <c r="HU11" s="112">
        <f t="shared" si="91"/>
        <v>0</v>
      </c>
      <c r="HV11" s="112">
        <f t="shared" si="91"/>
        <v>0</v>
      </c>
      <c r="HW11" s="112">
        <f t="shared" si="91"/>
        <v>0</v>
      </c>
      <c r="HX11" s="112">
        <f t="shared" si="91"/>
        <v>0</v>
      </c>
      <c r="HY11" s="112">
        <f t="shared" si="91"/>
        <v>0</v>
      </c>
      <c r="HZ11" s="112">
        <f t="shared" si="91"/>
        <v>0</v>
      </c>
      <c r="IA11" s="112">
        <f t="shared" si="91"/>
        <v>0</v>
      </c>
      <c r="IB11" s="112">
        <f t="shared" si="91"/>
        <v>0</v>
      </c>
      <c r="IC11" s="112">
        <f t="shared" si="91"/>
        <v>0</v>
      </c>
      <c r="ID11" s="112">
        <f t="shared" si="91"/>
        <v>0</v>
      </c>
      <c r="IE11" s="112">
        <f t="shared" si="91"/>
        <v>0</v>
      </c>
      <c r="IF11" s="112">
        <f t="shared" si="91"/>
        <v>0</v>
      </c>
      <c r="IG11" s="112">
        <f t="shared" si="91"/>
        <v>0</v>
      </c>
      <c r="IH11" s="112">
        <f t="shared" si="91"/>
        <v>0</v>
      </c>
      <c r="II11" s="112">
        <f t="shared" si="91"/>
        <v>0</v>
      </c>
      <c r="IJ11" s="112">
        <f t="shared" si="91"/>
        <v>0</v>
      </c>
      <c r="IK11" s="112">
        <f t="shared" si="91"/>
        <v>0</v>
      </c>
      <c r="IL11" s="112">
        <f t="shared" si="91"/>
        <v>0</v>
      </c>
      <c r="IM11" s="112">
        <f t="shared" si="91"/>
        <v>0</v>
      </c>
      <c r="IN11" s="112">
        <f t="shared" si="91"/>
        <v>0</v>
      </c>
      <c r="IO11" s="112">
        <f t="shared" si="91"/>
        <v>0</v>
      </c>
      <c r="IP11" s="112">
        <f t="shared" si="91"/>
        <v>0</v>
      </c>
      <c r="IQ11" s="112">
        <f t="shared" si="91"/>
        <v>0</v>
      </c>
      <c r="IR11" s="112">
        <f t="shared" si="91"/>
        <v>0</v>
      </c>
      <c r="IS11" s="112">
        <f t="shared" si="91"/>
        <v>0</v>
      </c>
      <c r="IT11" s="112">
        <f t="shared" si="91"/>
        <v>0</v>
      </c>
      <c r="IU11" s="112">
        <f t="shared" si="91"/>
        <v>0</v>
      </c>
      <c r="IV11" s="112">
        <f t="shared" si="91"/>
        <v>0</v>
      </c>
      <c r="IW11" s="112">
        <f t="shared" si="91"/>
        <v>0</v>
      </c>
      <c r="IX11" s="112">
        <f t="shared" si="91"/>
        <v>0</v>
      </c>
      <c r="IY11" s="112">
        <f t="shared" si="91"/>
        <v>0</v>
      </c>
      <c r="IZ11" s="112">
        <f t="shared" si="91"/>
        <v>0</v>
      </c>
      <c r="JA11" s="112">
        <f t="shared" si="91"/>
        <v>0</v>
      </c>
      <c r="JB11" s="112">
        <f t="shared" si="91"/>
        <v>0</v>
      </c>
      <c r="JC11" s="112">
        <f t="shared" si="91"/>
        <v>0</v>
      </c>
      <c r="JD11" s="112">
        <f t="shared" si="91"/>
        <v>0</v>
      </c>
      <c r="JE11" s="112">
        <f t="shared" si="91"/>
        <v>0</v>
      </c>
      <c r="JF11" s="112">
        <f t="shared" si="91"/>
        <v>0</v>
      </c>
      <c r="JG11" s="112">
        <f t="shared" si="92"/>
        <v>0</v>
      </c>
      <c r="JH11" s="112">
        <f t="shared" si="92"/>
        <v>0</v>
      </c>
      <c r="JI11" s="112">
        <f t="shared" si="92"/>
        <v>0</v>
      </c>
      <c r="JJ11" s="112">
        <f t="shared" si="92"/>
        <v>0</v>
      </c>
      <c r="JK11" s="112">
        <f t="shared" si="92"/>
        <v>0</v>
      </c>
      <c r="JL11" s="112">
        <f t="shared" si="92"/>
        <v>0</v>
      </c>
      <c r="JM11" s="112">
        <f t="shared" si="92"/>
        <v>0</v>
      </c>
      <c r="JN11" s="112">
        <f t="shared" si="92"/>
        <v>0</v>
      </c>
      <c r="JO11" s="112">
        <f t="shared" si="92"/>
        <v>0</v>
      </c>
      <c r="JP11" s="112">
        <f t="shared" si="92"/>
        <v>0</v>
      </c>
      <c r="JQ11" s="112">
        <f t="shared" si="92"/>
        <v>0</v>
      </c>
      <c r="JR11" s="112">
        <f t="shared" si="92"/>
        <v>0</v>
      </c>
      <c r="JS11" s="112">
        <f t="shared" si="92"/>
        <v>0</v>
      </c>
      <c r="JT11" s="112">
        <f t="shared" si="92"/>
        <v>0</v>
      </c>
      <c r="JU11" s="112">
        <f t="shared" si="92"/>
        <v>0</v>
      </c>
      <c r="JV11" s="112">
        <f t="shared" si="92"/>
        <v>0</v>
      </c>
      <c r="JW11" s="112">
        <f t="shared" si="92"/>
        <v>0</v>
      </c>
      <c r="JX11" s="112">
        <f t="shared" si="92"/>
        <v>0</v>
      </c>
      <c r="JY11" s="112">
        <f t="shared" si="92"/>
        <v>0</v>
      </c>
      <c r="JZ11" s="112">
        <f t="shared" si="92"/>
        <v>0</v>
      </c>
      <c r="KA11" s="112">
        <f t="shared" si="92"/>
        <v>0</v>
      </c>
      <c r="KB11" s="112">
        <f t="shared" si="92"/>
        <v>0</v>
      </c>
      <c r="KC11" s="112">
        <f t="shared" si="92"/>
        <v>0</v>
      </c>
      <c r="KD11" s="112">
        <f t="shared" si="92"/>
        <v>0</v>
      </c>
      <c r="KE11" s="112">
        <f t="shared" si="92"/>
        <v>0</v>
      </c>
      <c r="KF11" s="112">
        <f t="shared" si="92"/>
        <v>0</v>
      </c>
      <c r="KG11" s="112">
        <f t="shared" si="92"/>
        <v>0</v>
      </c>
      <c r="KH11" s="112">
        <f t="shared" si="92"/>
        <v>0</v>
      </c>
      <c r="KI11" s="112">
        <f t="shared" si="92"/>
        <v>0</v>
      </c>
      <c r="KJ11" s="112">
        <f t="shared" si="92"/>
        <v>0</v>
      </c>
      <c r="KK11" s="112">
        <f t="shared" si="92"/>
        <v>0</v>
      </c>
      <c r="KL11" s="112">
        <f t="shared" si="92"/>
        <v>0</v>
      </c>
      <c r="KM11" s="112">
        <f t="shared" si="92"/>
        <v>0</v>
      </c>
      <c r="KN11" s="112">
        <f t="shared" si="92"/>
        <v>0</v>
      </c>
      <c r="KO11" s="112">
        <f t="shared" si="92"/>
        <v>0</v>
      </c>
      <c r="KP11" s="112">
        <f t="shared" si="92"/>
        <v>0</v>
      </c>
      <c r="KQ11" s="112">
        <f t="shared" si="92"/>
        <v>0</v>
      </c>
      <c r="KR11" s="112">
        <f t="shared" si="92"/>
        <v>0</v>
      </c>
      <c r="KS11" s="112">
        <f t="shared" si="92"/>
        <v>0</v>
      </c>
      <c r="KT11" s="112">
        <f t="shared" si="92"/>
        <v>0</v>
      </c>
      <c r="KU11" s="112">
        <f t="shared" si="92"/>
        <v>0</v>
      </c>
      <c r="KV11" s="112">
        <f t="shared" si="92"/>
        <v>0</v>
      </c>
      <c r="KW11" s="112">
        <f t="shared" si="92"/>
        <v>0</v>
      </c>
      <c r="KX11" s="112">
        <f t="shared" si="92"/>
        <v>0</v>
      </c>
      <c r="KY11" s="112">
        <f t="shared" si="92"/>
        <v>0</v>
      </c>
      <c r="KZ11" s="112">
        <f t="shared" si="92"/>
        <v>0</v>
      </c>
      <c r="LA11" s="112">
        <f t="shared" si="92"/>
        <v>0</v>
      </c>
      <c r="LB11" s="112">
        <f t="shared" si="92"/>
        <v>0</v>
      </c>
      <c r="LC11" s="112">
        <f t="shared" si="92"/>
        <v>0</v>
      </c>
      <c r="LD11" s="112">
        <f t="shared" si="92"/>
        <v>0</v>
      </c>
      <c r="LE11" s="112">
        <f t="shared" si="92"/>
        <v>0</v>
      </c>
      <c r="LF11" s="112">
        <f t="shared" si="92"/>
        <v>0</v>
      </c>
      <c r="LG11" s="112">
        <f t="shared" si="92"/>
        <v>0</v>
      </c>
      <c r="LH11" s="112">
        <f t="shared" si="92"/>
        <v>0</v>
      </c>
      <c r="LI11" s="112">
        <f t="shared" si="92"/>
        <v>0</v>
      </c>
      <c r="LJ11" s="112">
        <f t="shared" si="92"/>
        <v>0</v>
      </c>
      <c r="LK11" s="112">
        <f t="shared" si="92"/>
        <v>0</v>
      </c>
      <c r="LL11" s="112">
        <f t="shared" si="92"/>
        <v>0</v>
      </c>
      <c r="LM11" s="112">
        <f t="shared" si="92"/>
        <v>0</v>
      </c>
      <c r="LN11" s="112">
        <f t="shared" si="92"/>
        <v>0</v>
      </c>
      <c r="LO11" s="112">
        <f t="shared" si="92"/>
        <v>0</v>
      </c>
      <c r="LP11" s="112">
        <f t="shared" si="92"/>
        <v>0</v>
      </c>
      <c r="LQ11" s="112">
        <f t="shared" si="92"/>
        <v>0</v>
      </c>
      <c r="LR11" s="112">
        <f t="shared" si="92"/>
        <v>0</v>
      </c>
      <c r="LS11" s="112">
        <f t="shared" si="93"/>
        <v>0</v>
      </c>
      <c r="LT11" s="112">
        <f t="shared" si="93"/>
        <v>0</v>
      </c>
      <c r="LU11" s="112">
        <f t="shared" si="93"/>
        <v>0</v>
      </c>
      <c r="LV11" s="112">
        <f t="shared" si="93"/>
        <v>0</v>
      </c>
      <c r="LW11" s="112">
        <f t="shared" si="93"/>
        <v>0</v>
      </c>
      <c r="LX11" s="112">
        <f t="shared" si="93"/>
        <v>0</v>
      </c>
      <c r="LY11" s="112">
        <f t="shared" si="93"/>
        <v>0</v>
      </c>
      <c r="LZ11" s="112">
        <f t="shared" si="93"/>
        <v>0</v>
      </c>
      <c r="MA11" s="112">
        <f t="shared" si="93"/>
        <v>0</v>
      </c>
      <c r="MB11" s="112">
        <f t="shared" si="93"/>
        <v>0</v>
      </c>
      <c r="MC11" s="112">
        <f t="shared" si="93"/>
        <v>0</v>
      </c>
      <c r="MD11" s="112">
        <f t="shared" si="93"/>
        <v>0</v>
      </c>
      <c r="ME11" s="112">
        <f t="shared" si="93"/>
        <v>0</v>
      </c>
      <c r="MF11" s="112">
        <f t="shared" si="93"/>
        <v>0</v>
      </c>
      <c r="MG11" s="112">
        <f t="shared" si="93"/>
        <v>0</v>
      </c>
      <c r="MH11" s="112">
        <f t="shared" si="93"/>
        <v>0</v>
      </c>
      <c r="MI11" s="112">
        <f t="shared" si="93"/>
        <v>0</v>
      </c>
      <c r="MJ11" s="112">
        <f t="shared" si="93"/>
        <v>0</v>
      </c>
      <c r="MK11" s="112">
        <f t="shared" si="93"/>
        <v>0</v>
      </c>
      <c r="ML11" s="112">
        <f t="shared" si="93"/>
        <v>0</v>
      </c>
      <c r="MM11" s="112">
        <f t="shared" si="93"/>
        <v>0</v>
      </c>
      <c r="MN11" s="112">
        <f t="shared" si="93"/>
        <v>0</v>
      </c>
      <c r="MO11" s="112">
        <f t="shared" si="93"/>
        <v>0</v>
      </c>
      <c r="MP11" s="112">
        <f t="shared" si="93"/>
        <v>0</v>
      </c>
      <c r="MQ11" s="112">
        <f t="shared" si="93"/>
        <v>0</v>
      </c>
      <c r="MR11" s="112">
        <f t="shared" si="93"/>
        <v>0</v>
      </c>
      <c r="MS11" s="112">
        <f t="shared" si="93"/>
        <v>0</v>
      </c>
      <c r="MT11" s="112">
        <f t="shared" si="93"/>
        <v>0</v>
      </c>
      <c r="MU11" s="112">
        <f t="shared" si="93"/>
        <v>0</v>
      </c>
      <c r="MV11" s="112">
        <f t="shared" si="93"/>
        <v>0</v>
      </c>
      <c r="MW11" s="112">
        <f t="shared" si="93"/>
        <v>0</v>
      </c>
      <c r="MX11" s="112">
        <f t="shared" si="93"/>
        <v>0</v>
      </c>
      <c r="MY11" s="112">
        <f t="shared" si="93"/>
        <v>0</v>
      </c>
      <c r="MZ11" s="112">
        <f t="shared" si="93"/>
        <v>0</v>
      </c>
      <c r="NA11" s="112">
        <f t="shared" si="93"/>
        <v>0</v>
      </c>
      <c r="NB11" s="112">
        <f t="shared" si="93"/>
        <v>0</v>
      </c>
      <c r="NC11" s="112">
        <f t="shared" si="93"/>
        <v>0</v>
      </c>
      <c r="ND11" s="112">
        <f t="shared" si="93"/>
        <v>0</v>
      </c>
      <c r="NE11" s="112">
        <f t="shared" si="93"/>
        <v>0</v>
      </c>
      <c r="NF11" s="112">
        <f t="shared" si="93"/>
        <v>0</v>
      </c>
      <c r="NG11" s="112">
        <f t="shared" si="93"/>
        <v>0</v>
      </c>
      <c r="NH11" s="112">
        <f t="shared" si="93"/>
        <v>0</v>
      </c>
      <c r="NI11" s="112">
        <f t="shared" si="93"/>
        <v>0</v>
      </c>
      <c r="NJ11" s="112">
        <f t="shared" si="93"/>
        <v>0</v>
      </c>
      <c r="NK11" s="112">
        <f t="shared" si="93"/>
        <v>0</v>
      </c>
      <c r="NL11" s="112">
        <f t="shared" si="93"/>
        <v>0</v>
      </c>
      <c r="NM11" s="112">
        <f t="shared" si="93"/>
        <v>0</v>
      </c>
      <c r="NN11" s="112">
        <f t="shared" si="93"/>
        <v>0</v>
      </c>
      <c r="NO11" s="112">
        <f t="shared" si="93"/>
        <v>0</v>
      </c>
      <c r="NP11" s="112">
        <f t="shared" si="93"/>
        <v>0</v>
      </c>
      <c r="NQ11" s="112">
        <f t="shared" si="93"/>
        <v>0</v>
      </c>
      <c r="NR11" s="112">
        <f t="shared" si="93"/>
        <v>0</v>
      </c>
      <c r="NS11" s="112">
        <f t="shared" si="93"/>
        <v>0</v>
      </c>
      <c r="NT11" s="112">
        <f t="shared" si="93"/>
        <v>0</v>
      </c>
      <c r="NU11" s="112">
        <f t="shared" si="93"/>
        <v>0</v>
      </c>
      <c r="NV11" s="112">
        <f t="shared" si="93"/>
        <v>0</v>
      </c>
      <c r="NW11" s="112">
        <f t="shared" si="93"/>
        <v>0</v>
      </c>
      <c r="NX11" s="112">
        <f t="shared" si="93"/>
        <v>0</v>
      </c>
      <c r="NY11" s="112">
        <f t="shared" si="93"/>
        <v>0</v>
      </c>
      <c r="NZ11" s="112">
        <f t="shared" si="93"/>
        <v>0</v>
      </c>
      <c r="OA11" s="112">
        <f t="shared" si="93"/>
        <v>0</v>
      </c>
      <c r="OB11" s="112">
        <f t="shared" si="93"/>
        <v>0</v>
      </c>
      <c r="OC11" s="112">
        <f t="shared" si="93"/>
        <v>0</v>
      </c>
      <c r="OD11" s="112">
        <f t="shared" si="93"/>
        <v>0</v>
      </c>
      <c r="OE11" s="112">
        <f t="shared" si="94"/>
        <v>0</v>
      </c>
      <c r="OF11" s="112">
        <f t="shared" si="94"/>
        <v>0</v>
      </c>
      <c r="OG11" s="112">
        <f t="shared" si="94"/>
        <v>0</v>
      </c>
      <c r="OH11" s="112">
        <f t="shared" si="94"/>
        <v>0</v>
      </c>
      <c r="OI11" s="112">
        <f t="shared" si="94"/>
        <v>0</v>
      </c>
      <c r="OJ11" s="112">
        <f t="shared" si="94"/>
        <v>0</v>
      </c>
      <c r="OK11" s="112">
        <f t="shared" si="94"/>
        <v>0</v>
      </c>
      <c r="OL11" s="112">
        <f t="shared" si="94"/>
        <v>0</v>
      </c>
      <c r="OM11" s="112">
        <f t="shared" si="94"/>
        <v>0</v>
      </c>
      <c r="ON11" s="112">
        <f t="shared" si="94"/>
        <v>0</v>
      </c>
      <c r="OO11" s="112">
        <f t="shared" si="94"/>
        <v>0</v>
      </c>
      <c r="OP11" s="112">
        <f t="shared" si="94"/>
        <v>0</v>
      </c>
      <c r="OQ11" s="112">
        <f t="shared" si="94"/>
        <v>0</v>
      </c>
      <c r="OR11" s="112">
        <f t="shared" si="94"/>
        <v>0</v>
      </c>
      <c r="OS11" s="112">
        <f t="shared" si="94"/>
        <v>0</v>
      </c>
      <c r="OT11" s="112">
        <f t="shared" si="94"/>
        <v>0</v>
      </c>
      <c r="OU11" s="112">
        <f t="shared" si="94"/>
        <v>0</v>
      </c>
      <c r="OV11" s="112">
        <f t="shared" si="94"/>
        <v>0</v>
      </c>
      <c r="OW11" s="112">
        <f t="shared" si="94"/>
        <v>0</v>
      </c>
      <c r="OX11" s="112">
        <f t="shared" si="94"/>
        <v>0</v>
      </c>
      <c r="OY11" s="112">
        <f t="shared" si="94"/>
        <v>0</v>
      </c>
      <c r="OZ11" s="112">
        <f t="shared" si="94"/>
        <v>0</v>
      </c>
      <c r="PA11" s="112">
        <f t="shared" si="94"/>
        <v>0</v>
      </c>
      <c r="PB11" s="112">
        <f t="shared" si="94"/>
        <v>0</v>
      </c>
      <c r="PC11" s="112">
        <f t="shared" si="94"/>
        <v>0</v>
      </c>
      <c r="PD11" s="112">
        <f t="shared" si="94"/>
        <v>0</v>
      </c>
      <c r="PE11" s="112">
        <f t="shared" si="94"/>
        <v>0</v>
      </c>
      <c r="PF11" s="112">
        <f t="shared" si="94"/>
        <v>0</v>
      </c>
      <c r="PG11" s="112">
        <f t="shared" si="94"/>
        <v>0</v>
      </c>
      <c r="PH11" s="112">
        <f t="shared" si="94"/>
        <v>0</v>
      </c>
      <c r="PI11" s="112">
        <f t="shared" si="94"/>
        <v>0</v>
      </c>
      <c r="PJ11" s="112">
        <f t="shared" si="94"/>
        <v>0</v>
      </c>
      <c r="PK11" s="112">
        <f t="shared" si="94"/>
        <v>0</v>
      </c>
      <c r="PL11" s="112">
        <f t="shared" si="94"/>
        <v>0</v>
      </c>
      <c r="PM11" s="112">
        <f t="shared" si="94"/>
        <v>0</v>
      </c>
      <c r="PN11" s="112">
        <f t="shared" si="94"/>
        <v>0</v>
      </c>
      <c r="PO11" s="112">
        <f t="shared" si="94"/>
        <v>0</v>
      </c>
      <c r="PP11" s="112">
        <f t="shared" si="94"/>
        <v>0</v>
      </c>
      <c r="PQ11" s="112">
        <f t="shared" si="94"/>
        <v>0</v>
      </c>
      <c r="PR11" s="112">
        <f t="shared" si="94"/>
        <v>0</v>
      </c>
      <c r="PS11" s="112">
        <f t="shared" si="94"/>
        <v>0</v>
      </c>
      <c r="PT11" s="112">
        <f t="shared" si="94"/>
        <v>0</v>
      </c>
      <c r="PU11" s="112">
        <f t="shared" si="94"/>
        <v>0</v>
      </c>
      <c r="PV11" s="112">
        <f t="shared" si="94"/>
        <v>0</v>
      </c>
      <c r="PW11" s="112">
        <f t="shared" si="94"/>
        <v>0</v>
      </c>
      <c r="PX11" s="112">
        <f t="shared" si="94"/>
        <v>0</v>
      </c>
      <c r="PY11" s="112">
        <f t="shared" si="94"/>
        <v>0</v>
      </c>
      <c r="PZ11" s="112">
        <f t="shared" si="94"/>
        <v>0</v>
      </c>
      <c r="QA11" s="112">
        <f t="shared" si="94"/>
        <v>0</v>
      </c>
      <c r="QB11" s="112">
        <f t="shared" si="94"/>
        <v>0</v>
      </c>
      <c r="QC11" s="112">
        <f t="shared" si="94"/>
        <v>0</v>
      </c>
      <c r="QD11" s="112">
        <f t="shared" ref="QD11:SK11" si="101">QC11</f>
        <v>0</v>
      </c>
      <c r="QE11" s="112">
        <f t="shared" si="101"/>
        <v>0</v>
      </c>
      <c r="QF11" s="112">
        <f t="shared" si="101"/>
        <v>0</v>
      </c>
      <c r="QG11" s="112">
        <f t="shared" si="101"/>
        <v>0</v>
      </c>
      <c r="QH11" s="112">
        <f t="shared" si="101"/>
        <v>0</v>
      </c>
      <c r="QI11" s="112">
        <f t="shared" si="101"/>
        <v>0</v>
      </c>
      <c r="QJ11" s="112">
        <f t="shared" si="101"/>
        <v>0</v>
      </c>
      <c r="QK11" s="112">
        <f t="shared" si="101"/>
        <v>0</v>
      </c>
      <c r="QL11" s="112">
        <f t="shared" si="101"/>
        <v>0</v>
      </c>
      <c r="QM11" s="112">
        <f t="shared" si="101"/>
        <v>0</v>
      </c>
      <c r="QN11" s="112">
        <f t="shared" si="101"/>
        <v>0</v>
      </c>
      <c r="QO11" s="112">
        <f t="shared" si="101"/>
        <v>0</v>
      </c>
      <c r="QP11" s="112">
        <f t="shared" si="101"/>
        <v>0</v>
      </c>
      <c r="QQ11" s="112">
        <f t="shared" si="101"/>
        <v>0</v>
      </c>
      <c r="QR11" s="112">
        <f t="shared" si="101"/>
        <v>0</v>
      </c>
      <c r="QS11" s="112">
        <f t="shared" si="101"/>
        <v>0</v>
      </c>
      <c r="QT11" s="112">
        <f t="shared" si="101"/>
        <v>0</v>
      </c>
      <c r="QU11" s="112">
        <f t="shared" si="101"/>
        <v>0</v>
      </c>
      <c r="QV11" s="112">
        <f t="shared" si="101"/>
        <v>0</v>
      </c>
      <c r="QW11" s="112">
        <f t="shared" si="101"/>
        <v>0</v>
      </c>
      <c r="QX11" s="112">
        <f t="shared" si="101"/>
        <v>0</v>
      </c>
      <c r="QY11" s="112">
        <f t="shared" si="101"/>
        <v>0</v>
      </c>
      <c r="QZ11" s="112">
        <f t="shared" si="101"/>
        <v>0</v>
      </c>
      <c r="RA11" s="112">
        <f t="shared" si="101"/>
        <v>0</v>
      </c>
      <c r="RB11" s="112">
        <f t="shared" si="101"/>
        <v>0</v>
      </c>
      <c r="RC11" s="112">
        <f t="shared" si="101"/>
        <v>0</v>
      </c>
      <c r="RD11" s="112">
        <f t="shared" si="101"/>
        <v>0</v>
      </c>
      <c r="RE11" s="112">
        <f t="shared" si="101"/>
        <v>0</v>
      </c>
      <c r="RF11" s="112">
        <f t="shared" si="101"/>
        <v>0</v>
      </c>
      <c r="RG11" s="112">
        <f t="shared" si="101"/>
        <v>0</v>
      </c>
      <c r="RH11" s="112">
        <f t="shared" si="101"/>
        <v>0</v>
      </c>
      <c r="RI11" s="112">
        <f t="shared" si="101"/>
        <v>0</v>
      </c>
      <c r="RJ11" s="112">
        <f t="shared" si="101"/>
        <v>0</v>
      </c>
      <c r="RK11" s="112">
        <f t="shared" si="101"/>
        <v>0</v>
      </c>
      <c r="RL11" s="112">
        <f t="shared" si="101"/>
        <v>0</v>
      </c>
      <c r="RM11" s="112">
        <f t="shared" si="101"/>
        <v>0</v>
      </c>
      <c r="RN11" s="112">
        <f t="shared" si="101"/>
        <v>0</v>
      </c>
      <c r="RO11" s="112">
        <f t="shared" si="101"/>
        <v>0</v>
      </c>
      <c r="RP11" s="112">
        <f t="shared" si="101"/>
        <v>0</v>
      </c>
      <c r="RQ11" s="112">
        <f t="shared" si="101"/>
        <v>0</v>
      </c>
      <c r="RR11" s="112">
        <f t="shared" si="101"/>
        <v>0</v>
      </c>
      <c r="RS11" s="112">
        <f t="shared" si="101"/>
        <v>0</v>
      </c>
      <c r="RT11" s="112">
        <f t="shared" si="101"/>
        <v>0</v>
      </c>
      <c r="RU11" s="112">
        <f t="shared" si="101"/>
        <v>0</v>
      </c>
      <c r="RV11" s="112">
        <f t="shared" si="101"/>
        <v>0</v>
      </c>
      <c r="RW11" s="112">
        <f t="shared" si="101"/>
        <v>0</v>
      </c>
      <c r="RX11" s="112">
        <f t="shared" si="101"/>
        <v>0</v>
      </c>
      <c r="RY11" s="112">
        <f t="shared" si="101"/>
        <v>0</v>
      </c>
      <c r="RZ11" s="112">
        <f t="shared" si="101"/>
        <v>0</v>
      </c>
      <c r="SA11" s="112">
        <f t="shared" si="101"/>
        <v>0</v>
      </c>
      <c r="SB11" s="112">
        <f t="shared" si="101"/>
        <v>0</v>
      </c>
      <c r="SC11" s="112">
        <f t="shared" si="101"/>
        <v>0</v>
      </c>
      <c r="SD11" s="112">
        <f t="shared" si="101"/>
        <v>0</v>
      </c>
      <c r="SE11" s="112">
        <f t="shared" si="101"/>
        <v>0</v>
      </c>
      <c r="SF11" s="112">
        <f t="shared" si="101"/>
        <v>0</v>
      </c>
      <c r="SG11" s="112">
        <f t="shared" si="101"/>
        <v>0</v>
      </c>
      <c r="SH11" s="112">
        <f t="shared" si="101"/>
        <v>0</v>
      </c>
      <c r="SI11" s="112">
        <f t="shared" si="101"/>
        <v>0</v>
      </c>
      <c r="SJ11" s="112">
        <f t="shared" si="101"/>
        <v>0</v>
      </c>
      <c r="SK11" s="112">
        <f t="shared" si="101"/>
        <v>0</v>
      </c>
      <c r="SL11" s="85"/>
      <c r="SM11" s="112">
        <f t="shared" si="96"/>
        <v>0</v>
      </c>
      <c r="SN11" s="112">
        <f t="shared" si="96"/>
        <v>0</v>
      </c>
      <c r="SO11" s="112">
        <f t="shared" si="96"/>
        <v>0</v>
      </c>
      <c r="SP11" s="112">
        <f t="shared" si="96"/>
        <v>0</v>
      </c>
      <c r="SQ11" s="112">
        <f t="shared" si="96"/>
        <v>0</v>
      </c>
      <c r="SR11" s="112">
        <f t="shared" si="96"/>
        <v>0</v>
      </c>
      <c r="SS11" s="112">
        <f t="shared" si="96"/>
        <v>0</v>
      </c>
      <c r="ST11" s="112">
        <f t="shared" si="96"/>
        <v>0</v>
      </c>
      <c r="SU11" s="112">
        <f t="shared" si="96"/>
        <v>0</v>
      </c>
      <c r="SV11" s="112">
        <f t="shared" si="96"/>
        <v>0</v>
      </c>
      <c r="SW11" s="112">
        <f t="shared" si="97"/>
        <v>0</v>
      </c>
      <c r="SX11" s="112">
        <f t="shared" si="97"/>
        <v>0</v>
      </c>
      <c r="SY11" s="112">
        <f t="shared" si="97"/>
        <v>0</v>
      </c>
      <c r="SZ11" s="112">
        <f t="shared" si="97"/>
        <v>0</v>
      </c>
      <c r="TA11" s="112">
        <f t="shared" si="97"/>
        <v>0</v>
      </c>
      <c r="TB11" s="112">
        <f t="shared" si="97"/>
        <v>0</v>
      </c>
      <c r="TC11" s="112">
        <f t="shared" si="97"/>
        <v>0</v>
      </c>
      <c r="TD11" s="112">
        <f t="shared" si="97"/>
        <v>0</v>
      </c>
      <c r="TE11" s="112">
        <f t="shared" si="97"/>
        <v>0</v>
      </c>
      <c r="TF11" s="112">
        <f t="shared" si="97"/>
        <v>0</v>
      </c>
      <c r="TG11" s="112">
        <f t="shared" si="98"/>
        <v>0</v>
      </c>
      <c r="TH11" s="112">
        <f t="shared" si="98"/>
        <v>0</v>
      </c>
      <c r="TI11" s="112">
        <f t="shared" si="98"/>
        <v>0</v>
      </c>
      <c r="TJ11" s="112">
        <f t="shared" si="98"/>
        <v>0</v>
      </c>
      <c r="TK11" s="112">
        <f t="shared" si="98"/>
        <v>0</v>
      </c>
      <c r="TL11" s="112">
        <f t="shared" si="98"/>
        <v>0</v>
      </c>
      <c r="TM11" s="112">
        <f t="shared" si="98"/>
        <v>0</v>
      </c>
      <c r="TN11" s="112">
        <f t="shared" si="98"/>
        <v>0</v>
      </c>
      <c r="TO11" s="112">
        <f t="shared" si="98"/>
        <v>0</v>
      </c>
      <c r="TP11" s="112">
        <f t="shared" si="98"/>
        <v>0</v>
      </c>
      <c r="TQ11" s="112">
        <f t="shared" si="99"/>
        <v>0</v>
      </c>
      <c r="TR11" s="112">
        <f t="shared" si="99"/>
        <v>0</v>
      </c>
      <c r="TS11" s="112">
        <f t="shared" si="99"/>
        <v>0</v>
      </c>
      <c r="TT11" s="112">
        <f t="shared" si="99"/>
        <v>0</v>
      </c>
      <c r="TU11" s="112">
        <f t="shared" si="99"/>
        <v>0</v>
      </c>
      <c r="TV11" s="112">
        <f t="shared" si="99"/>
        <v>0</v>
      </c>
      <c r="TW11" s="112">
        <f t="shared" si="99"/>
        <v>0</v>
      </c>
      <c r="TX11" s="112">
        <f t="shared" si="99"/>
        <v>0</v>
      </c>
      <c r="TY11" s="112">
        <f t="shared" si="99"/>
        <v>0</v>
      </c>
      <c r="TZ11" s="112">
        <f t="shared" si="99"/>
        <v>0</v>
      </c>
      <c r="UA11" s="112">
        <f t="shared" si="99"/>
        <v>0</v>
      </c>
      <c r="UB11" s="112">
        <f t="shared" si="99"/>
        <v>0</v>
      </c>
    </row>
    <row r="12" spans="1:548" ht="14.5" x14ac:dyDescent="0.35">
      <c r="C12" s="112" t="str">
        <f>'Scenario Manager'!B19</f>
        <v>Income Stream 3</v>
      </c>
      <c r="D12" s="39"/>
      <c r="E12" s="17" t="str">
        <f>$I$6</f>
        <v>GBP</v>
      </c>
      <c r="F12" s="17">
        <f t="shared" si="86"/>
        <v>0</v>
      </c>
      <c r="G12" s="96">
        <f t="shared" si="87"/>
        <v>0</v>
      </c>
      <c r="H12" s="41"/>
      <c r="I12" s="111">
        <f>'Scenario Manager'!C19</f>
        <v>0</v>
      </c>
      <c r="J12" s="112">
        <f t="shared" si="100"/>
        <v>0</v>
      </c>
      <c r="K12" s="112">
        <f t="shared" ref="K12:BV12" si="102">J12</f>
        <v>0</v>
      </c>
      <c r="L12" s="112">
        <f t="shared" si="102"/>
        <v>0</v>
      </c>
      <c r="M12" s="112">
        <f t="shared" si="102"/>
        <v>0</v>
      </c>
      <c r="N12" s="112">
        <f t="shared" si="102"/>
        <v>0</v>
      </c>
      <c r="O12" s="112">
        <f t="shared" si="102"/>
        <v>0</v>
      </c>
      <c r="P12" s="112">
        <f t="shared" si="102"/>
        <v>0</v>
      </c>
      <c r="Q12" s="112">
        <f t="shared" si="102"/>
        <v>0</v>
      </c>
      <c r="R12" s="112">
        <f t="shared" si="102"/>
        <v>0</v>
      </c>
      <c r="S12" s="112">
        <f t="shared" si="102"/>
        <v>0</v>
      </c>
      <c r="T12" s="112">
        <f t="shared" si="102"/>
        <v>0</v>
      </c>
      <c r="U12" s="112">
        <f t="shared" si="102"/>
        <v>0</v>
      </c>
      <c r="V12" s="112">
        <f t="shared" si="102"/>
        <v>0</v>
      </c>
      <c r="W12" s="112">
        <f t="shared" si="102"/>
        <v>0</v>
      </c>
      <c r="X12" s="112">
        <f t="shared" si="102"/>
        <v>0</v>
      </c>
      <c r="Y12" s="112">
        <f t="shared" si="102"/>
        <v>0</v>
      </c>
      <c r="Z12" s="112">
        <f t="shared" si="102"/>
        <v>0</v>
      </c>
      <c r="AA12" s="112">
        <f t="shared" si="102"/>
        <v>0</v>
      </c>
      <c r="AB12" s="112">
        <f t="shared" si="102"/>
        <v>0</v>
      </c>
      <c r="AC12" s="112">
        <f t="shared" si="102"/>
        <v>0</v>
      </c>
      <c r="AD12" s="112">
        <f t="shared" si="102"/>
        <v>0</v>
      </c>
      <c r="AE12" s="112">
        <f t="shared" si="102"/>
        <v>0</v>
      </c>
      <c r="AF12" s="112">
        <f t="shared" si="102"/>
        <v>0</v>
      </c>
      <c r="AG12" s="112">
        <f t="shared" si="102"/>
        <v>0</v>
      </c>
      <c r="AH12" s="112">
        <f t="shared" si="102"/>
        <v>0</v>
      </c>
      <c r="AI12" s="112">
        <f t="shared" si="102"/>
        <v>0</v>
      </c>
      <c r="AJ12" s="112">
        <f t="shared" si="102"/>
        <v>0</v>
      </c>
      <c r="AK12" s="112">
        <f t="shared" si="102"/>
        <v>0</v>
      </c>
      <c r="AL12" s="112">
        <f t="shared" si="102"/>
        <v>0</v>
      </c>
      <c r="AM12" s="112">
        <f t="shared" si="102"/>
        <v>0</v>
      </c>
      <c r="AN12" s="112">
        <f t="shared" si="102"/>
        <v>0</v>
      </c>
      <c r="AO12" s="112">
        <f t="shared" si="102"/>
        <v>0</v>
      </c>
      <c r="AP12" s="112">
        <f t="shared" si="102"/>
        <v>0</v>
      </c>
      <c r="AQ12" s="112">
        <f t="shared" si="102"/>
        <v>0</v>
      </c>
      <c r="AR12" s="112">
        <f t="shared" si="102"/>
        <v>0</v>
      </c>
      <c r="AS12" s="112">
        <f t="shared" si="102"/>
        <v>0</v>
      </c>
      <c r="AT12" s="112">
        <f t="shared" si="102"/>
        <v>0</v>
      </c>
      <c r="AU12" s="112">
        <f t="shared" si="102"/>
        <v>0</v>
      </c>
      <c r="AV12" s="112">
        <f t="shared" si="102"/>
        <v>0</v>
      </c>
      <c r="AW12" s="112">
        <f t="shared" si="102"/>
        <v>0</v>
      </c>
      <c r="AX12" s="112">
        <f t="shared" si="102"/>
        <v>0</v>
      </c>
      <c r="AY12" s="112">
        <f t="shared" si="102"/>
        <v>0</v>
      </c>
      <c r="AZ12" s="112">
        <f t="shared" si="102"/>
        <v>0</v>
      </c>
      <c r="BA12" s="112">
        <f t="shared" si="102"/>
        <v>0</v>
      </c>
      <c r="BB12" s="112">
        <f t="shared" si="102"/>
        <v>0</v>
      </c>
      <c r="BC12" s="112">
        <f t="shared" si="102"/>
        <v>0</v>
      </c>
      <c r="BD12" s="112">
        <f t="shared" si="102"/>
        <v>0</v>
      </c>
      <c r="BE12" s="112">
        <f t="shared" si="102"/>
        <v>0</v>
      </c>
      <c r="BF12" s="112">
        <f t="shared" si="102"/>
        <v>0</v>
      </c>
      <c r="BG12" s="112">
        <f t="shared" si="102"/>
        <v>0</v>
      </c>
      <c r="BH12" s="112">
        <f t="shared" si="102"/>
        <v>0</v>
      </c>
      <c r="BI12" s="112">
        <f t="shared" si="102"/>
        <v>0</v>
      </c>
      <c r="BJ12" s="112">
        <f t="shared" si="102"/>
        <v>0</v>
      </c>
      <c r="BK12" s="112">
        <f t="shared" si="102"/>
        <v>0</v>
      </c>
      <c r="BL12" s="112">
        <f t="shared" si="102"/>
        <v>0</v>
      </c>
      <c r="BM12" s="112">
        <f t="shared" si="102"/>
        <v>0</v>
      </c>
      <c r="BN12" s="112">
        <f t="shared" si="102"/>
        <v>0</v>
      </c>
      <c r="BO12" s="112">
        <f t="shared" si="102"/>
        <v>0</v>
      </c>
      <c r="BP12" s="112">
        <f t="shared" si="102"/>
        <v>0</v>
      </c>
      <c r="BQ12" s="112">
        <f t="shared" si="102"/>
        <v>0</v>
      </c>
      <c r="BR12" s="112">
        <f t="shared" si="102"/>
        <v>0</v>
      </c>
      <c r="BS12" s="112">
        <f t="shared" si="102"/>
        <v>0</v>
      </c>
      <c r="BT12" s="112">
        <f t="shared" si="102"/>
        <v>0</v>
      </c>
      <c r="BU12" s="112">
        <f t="shared" si="102"/>
        <v>0</v>
      </c>
      <c r="BV12" s="112">
        <f t="shared" si="102"/>
        <v>0</v>
      </c>
      <c r="BW12" s="112">
        <f t="shared" si="89"/>
        <v>0</v>
      </c>
      <c r="BX12" s="112">
        <f t="shared" si="89"/>
        <v>0</v>
      </c>
      <c r="BY12" s="112">
        <f t="shared" si="89"/>
        <v>0</v>
      </c>
      <c r="BZ12" s="112">
        <f t="shared" si="89"/>
        <v>0</v>
      </c>
      <c r="CA12" s="112">
        <f t="shared" si="89"/>
        <v>0</v>
      </c>
      <c r="CB12" s="112">
        <f t="shared" si="89"/>
        <v>0</v>
      </c>
      <c r="CC12" s="112">
        <f t="shared" si="89"/>
        <v>0</v>
      </c>
      <c r="CD12" s="112">
        <f t="shared" si="89"/>
        <v>0</v>
      </c>
      <c r="CE12" s="112">
        <f t="shared" si="89"/>
        <v>0</v>
      </c>
      <c r="CF12" s="112">
        <f t="shared" si="89"/>
        <v>0</v>
      </c>
      <c r="CG12" s="112">
        <f t="shared" si="89"/>
        <v>0</v>
      </c>
      <c r="CH12" s="112">
        <f t="shared" si="89"/>
        <v>0</v>
      </c>
      <c r="CI12" s="112">
        <f t="shared" si="89"/>
        <v>0</v>
      </c>
      <c r="CJ12" s="112">
        <f t="shared" si="89"/>
        <v>0</v>
      </c>
      <c r="CK12" s="112">
        <f t="shared" si="89"/>
        <v>0</v>
      </c>
      <c r="CL12" s="112">
        <f t="shared" si="89"/>
        <v>0</v>
      </c>
      <c r="CM12" s="112">
        <f t="shared" si="89"/>
        <v>0</v>
      </c>
      <c r="CN12" s="112">
        <f t="shared" si="89"/>
        <v>0</v>
      </c>
      <c r="CO12" s="112">
        <f t="shared" si="89"/>
        <v>0</v>
      </c>
      <c r="CP12" s="112">
        <f t="shared" si="89"/>
        <v>0</v>
      </c>
      <c r="CQ12" s="112">
        <f t="shared" si="89"/>
        <v>0</v>
      </c>
      <c r="CR12" s="112">
        <f t="shared" si="89"/>
        <v>0</v>
      </c>
      <c r="CS12" s="112">
        <f t="shared" si="89"/>
        <v>0</v>
      </c>
      <c r="CT12" s="112">
        <f t="shared" si="89"/>
        <v>0</v>
      </c>
      <c r="CU12" s="112">
        <f t="shared" si="89"/>
        <v>0</v>
      </c>
      <c r="CV12" s="112">
        <f t="shared" si="89"/>
        <v>0</v>
      </c>
      <c r="CW12" s="112">
        <f t="shared" si="89"/>
        <v>0</v>
      </c>
      <c r="CX12" s="112">
        <f t="shared" si="89"/>
        <v>0</v>
      </c>
      <c r="CY12" s="112">
        <f t="shared" si="89"/>
        <v>0</v>
      </c>
      <c r="CZ12" s="112">
        <f t="shared" si="89"/>
        <v>0</v>
      </c>
      <c r="DA12" s="112">
        <f t="shared" si="89"/>
        <v>0</v>
      </c>
      <c r="DB12" s="112">
        <f t="shared" si="89"/>
        <v>0</v>
      </c>
      <c r="DC12" s="112">
        <f t="shared" si="89"/>
        <v>0</v>
      </c>
      <c r="DD12" s="112">
        <f t="shared" si="89"/>
        <v>0</v>
      </c>
      <c r="DE12" s="112">
        <f t="shared" si="89"/>
        <v>0</v>
      </c>
      <c r="DF12" s="112">
        <f t="shared" si="89"/>
        <v>0</v>
      </c>
      <c r="DG12" s="112">
        <f t="shared" si="89"/>
        <v>0</v>
      </c>
      <c r="DH12" s="112">
        <f t="shared" si="89"/>
        <v>0</v>
      </c>
      <c r="DI12" s="112">
        <f t="shared" si="89"/>
        <v>0</v>
      </c>
      <c r="DJ12" s="112">
        <f t="shared" si="89"/>
        <v>0</v>
      </c>
      <c r="DK12" s="112">
        <f t="shared" si="89"/>
        <v>0</v>
      </c>
      <c r="DL12" s="112">
        <f t="shared" si="89"/>
        <v>0</v>
      </c>
      <c r="DM12" s="112">
        <f t="shared" si="89"/>
        <v>0</v>
      </c>
      <c r="DN12" s="112">
        <f t="shared" si="89"/>
        <v>0</v>
      </c>
      <c r="DO12" s="112">
        <f t="shared" si="89"/>
        <v>0</v>
      </c>
      <c r="DP12" s="112">
        <f t="shared" si="89"/>
        <v>0</v>
      </c>
      <c r="DQ12" s="112">
        <f t="shared" si="89"/>
        <v>0</v>
      </c>
      <c r="DR12" s="112">
        <f t="shared" si="89"/>
        <v>0</v>
      </c>
      <c r="DS12" s="112">
        <f t="shared" si="89"/>
        <v>0</v>
      </c>
      <c r="DT12" s="112">
        <f t="shared" si="89"/>
        <v>0</v>
      </c>
      <c r="DU12" s="112">
        <f t="shared" si="89"/>
        <v>0</v>
      </c>
      <c r="DV12" s="112">
        <f t="shared" si="89"/>
        <v>0</v>
      </c>
      <c r="DW12" s="112">
        <f t="shared" si="89"/>
        <v>0</v>
      </c>
      <c r="DX12" s="112">
        <f t="shared" si="89"/>
        <v>0</v>
      </c>
      <c r="DY12" s="112">
        <f t="shared" si="89"/>
        <v>0</v>
      </c>
      <c r="DZ12" s="112">
        <f t="shared" si="89"/>
        <v>0</v>
      </c>
      <c r="EA12" s="112">
        <f t="shared" si="89"/>
        <v>0</v>
      </c>
      <c r="EB12" s="112">
        <f t="shared" si="89"/>
        <v>0</v>
      </c>
      <c r="EC12" s="112">
        <f t="shared" si="89"/>
        <v>0</v>
      </c>
      <c r="ED12" s="112">
        <f t="shared" si="89"/>
        <v>0</v>
      </c>
      <c r="EE12" s="112">
        <f t="shared" si="89"/>
        <v>0</v>
      </c>
      <c r="EF12" s="112">
        <f t="shared" si="89"/>
        <v>0</v>
      </c>
      <c r="EG12" s="112">
        <f t="shared" si="89"/>
        <v>0</v>
      </c>
      <c r="EH12" s="112">
        <f t="shared" si="89"/>
        <v>0</v>
      </c>
      <c r="EI12" s="112">
        <f t="shared" si="90"/>
        <v>0</v>
      </c>
      <c r="EJ12" s="112">
        <f t="shared" si="90"/>
        <v>0</v>
      </c>
      <c r="EK12" s="112">
        <f t="shared" si="90"/>
        <v>0</v>
      </c>
      <c r="EL12" s="112">
        <f t="shared" si="90"/>
        <v>0</v>
      </c>
      <c r="EM12" s="112">
        <f t="shared" si="90"/>
        <v>0</v>
      </c>
      <c r="EN12" s="112">
        <f t="shared" si="90"/>
        <v>0</v>
      </c>
      <c r="EO12" s="112">
        <f t="shared" si="90"/>
        <v>0</v>
      </c>
      <c r="EP12" s="112">
        <f t="shared" si="90"/>
        <v>0</v>
      </c>
      <c r="EQ12" s="112">
        <f t="shared" si="90"/>
        <v>0</v>
      </c>
      <c r="ER12" s="112">
        <f t="shared" si="90"/>
        <v>0</v>
      </c>
      <c r="ES12" s="112">
        <f t="shared" si="90"/>
        <v>0</v>
      </c>
      <c r="ET12" s="112">
        <f t="shared" si="90"/>
        <v>0</v>
      </c>
      <c r="EU12" s="112">
        <f t="shared" si="90"/>
        <v>0</v>
      </c>
      <c r="EV12" s="112">
        <f t="shared" si="90"/>
        <v>0</v>
      </c>
      <c r="EW12" s="112">
        <f t="shared" si="90"/>
        <v>0</v>
      </c>
      <c r="EX12" s="112">
        <f t="shared" si="90"/>
        <v>0</v>
      </c>
      <c r="EY12" s="112">
        <f t="shared" si="90"/>
        <v>0</v>
      </c>
      <c r="EZ12" s="112">
        <f t="shared" si="90"/>
        <v>0</v>
      </c>
      <c r="FA12" s="112">
        <f t="shared" si="90"/>
        <v>0</v>
      </c>
      <c r="FB12" s="112">
        <f t="shared" si="90"/>
        <v>0</v>
      </c>
      <c r="FC12" s="112">
        <f t="shared" si="90"/>
        <v>0</v>
      </c>
      <c r="FD12" s="112">
        <f t="shared" si="90"/>
        <v>0</v>
      </c>
      <c r="FE12" s="112">
        <f t="shared" si="90"/>
        <v>0</v>
      </c>
      <c r="FF12" s="112">
        <f t="shared" si="90"/>
        <v>0</v>
      </c>
      <c r="FG12" s="112">
        <f t="shared" si="90"/>
        <v>0</v>
      </c>
      <c r="FH12" s="112">
        <f t="shared" si="90"/>
        <v>0</v>
      </c>
      <c r="FI12" s="112">
        <f t="shared" si="90"/>
        <v>0</v>
      </c>
      <c r="FJ12" s="112">
        <f t="shared" si="90"/>
        <v>0</v>
      </c>
      <c r="FK12" s="112">
        <f t="shared" si="90"/>
        <v>0</v>
      </c>
      <c r="FL12" s="112">
        <f t="shared" si="90"/>
        <v>0</v>
      </c>
      <c r="FM12" s="112">
        <f t="shared" si="90"/>
        <v>0</v>
      </c>
      <c r="FN12" s="112">
        <f t="shared" si="90"/>
        <v>0</v>
      </c>
      <c r="FO12" s="112">
        <f t="shared" si="90"/>
        <v>0</v>
      </c>
      <c r="FP12" s="112">
        <f t="shared" si="90"/>
        <v>0</v>
      </c>
      <c r="FQ12" s="112">
        <f t="shared" si="90"/>
        <v>0</v>
      </c>
      <c r="FR12" s="112">
        <f t="shared" si="90"/>
        <v>0</v>
      </c>
      <c r="FS12" s="112">
        <f t="shared" si="90"/>
        <v>0</v>
      </c>
      <c r="FT12" s="112">
        <f t="shared" si="90"/>
        <v>0</v>
      </c>
      <c r="FU12" s="112">
        <f t="shared" si="90"/>
        <v>0</v>
      </c>
      <c r="FV12" s="112">
        <f t="shared" si="90"/>
        <v>0</v>
      </c>
      <c r="FW12" s="112">
        <f t="shared" si="90"/>
        <v>0</v>
      </c>
      <c r="FX12" s="112">
        <f t="shared" si="90"/>
        <v>0</v>
      </c>
      <c r="FY12" s="112">
        <f t="shared" si="90"/>
        <v>0</v>
      </c>
      <c r="FZ12" s="112">
        <f t="shared" si="90"/>
        <v>0</v>
      </c>
      <c r="GA12" s="112">
        <f t="shared" si="90"/>
        <v>0</v>
      </c>
      <c r="GB12" s="112">
        <f t="shared" si="90"/>
        <v>0</v>
      </c>
      <c r="GC12" s="112">
        <f t="shared" si="90"/>
        <v>0</v>
      </c>
      <c r="GD12" s="112">
        <f t="shared" si="90"/>
        <v>0</v>
      </c>
      <c r="GE12" s="112">
        <f t="shared" si="90"/>
        <v>0</v>
      </c>
      <c r="GF12" s="112">
        <f t="shared" si="90"/>
        <v>0</v>
      </c>
      <c r="GG12" s="112">
        <f t="shared" si="90"/>
        <v>0</v>
      </c>
      <c r="GH12" s="112">
        <f t="shared" si="90"/>
        <v>0</v>
      </c>
      <c r="GI12" s="112">
        <f t="shared" si="90"/>
        <v>0</v>
      </c>
      <c r="GJ12" s="112">
        <f t="shared" si="90"/>
        <v>0</v>
      </c>
      <c r="GK12" s="112">
        <f t="shared" si="90"/>
        <v>0</v>
      </c>
      <c r="GL12" s="112">
        <f t="shared" si="90"/>
        <v>0</v>
      </c>
      <c r="GM12" s="112">
        <f t="shared" si="90"/>
        <v>0</v>
      </c>
      <c r="GN12" s="112">
        <f t="shared" si="90"/>
        <v>0</v>
      </c>
      <c r="GO12" s="112">
        <f t="shared" si="90"/>
        <v>0</v>
      </c>
      <c r="GP12" s="112">
        <f t="shared" si="90"/>
        <v>0</v>
      </c>
      <c r="GQ12" s="112">
        <f t="shared" si="90"/>
        <v>0</v>
      </c>
      <c r="GR12" s="112">
        <f t="shared" si="90"/>
        <v>0</v>
      </c>
      <c r="GS12" s="112">
        <f t="shared" si="90"/>
        <v>0</v>
      </c>
      <c r="GT12" s="112">
        <f t="shared" si="90"/>
        <v>0</v>
      </c>
      <c r="GU12" s="112">
        <f t="shared" si="91"/>
        <v>0</v>
      </c>
      <c r="GV12" s="112">
        <f t="shared" si="91"/>
        <v>0</v>
      </c>
      <c r="GW12" s="112">
        <f t="shared" si="91"/>
        <v>0</v>
      </c>
      <c r="GX12" s="112">
        <f t="shared" si="91"/>
        <v>0</v>
      </c>
      <c r="GY12" s="112">
        <f t="shared" si="91"/>
        <v>0</v>
      </c>
      <c r="GZ12" s="112">
        <f t="shared" si="91"/>
        <v>0</v>
      </c>
      <c r="HA12" s="112">
        <f t="shared" si="91"/>
        <v>0</v>
      </c>
      <c r="HB12" s="112">
        <f t="shared" si="91"/>
        <v>0</v>
      </c>
      <c r="HC12" s="112">
        <f t="shared" si="91"/>
        <v>0</v>
      </c>
      <c r="HD12" s="112">
        <f t="shared" si="91"/>
        <v>0</v>
      </c>
      <c r="HE12" s="112">
        <f t="shared" si="91"/>
        <v>0</v>
      </c>
      <c r="HF12" s="112">
        <f t="shared" si="91"/>
        <v>0</v>
      </c>
      <c r="HG12" s="112">
        <f t="shared" si="91"/>
        <v>0</v>
      </c>
      <c r="HH12" s="112">
        <f t="shared" si="91"/>
        <v>0</v>
      </c>
      <c r="HI12" s="112">
        <f t="shared" si="91"/>
        <v>0</v>
      </c>
      <c r="HJ12" s="112">
        <f t="shared" si="91"/>
        <v>0</v>
      </c>
      <c r="HK12" s="112">
        <f t="shared" si="91"/>
        <v>0</v>
      </c>
      <c r="HL12" s="112">
        <f t="shared" si="91"/>
        <v>0</v>
      </c>
      <c r="HM12" s="112">
        <f t="shared" si="91"/>
        <v>0</v>
      </c>
      <c r="HN12" s="112">
        <f t="shared" si="91"/>
        <v>0</v>
      </c>
      <c r="HO12" s="112">
        <f t="shared" si="91"/>
        <v>0</v>
      </c>
      <c r="HP12" s="112">
        <f t="shared" si="91"/>
        <v>0</v>
      </c>
      <c r="HQ12" s="112">
        <f t="shared" si="91"/>
        <v>0</v>
      </c>
      <c r="HR12" s="112">
        <f t="shared" si="91"/>
        <v>0</v>
      </c>
      <c r="HS12" s="112">
        <f t="shared" si="91"/>
        <v>0</v>
      </c>
      <c r="HT12" s="112">
        <f t="shared" si="91"/>
        <v>0</v>
      </c>
      <c r="HU12" s="112">
        <f t="shared" si="91"/>
        <v>0</v>
      </c>
      <c r="HV12" s="112">
        <f t="shared" si="91"/>
        <v>0</v>
      </c>
      <c r="HW12" s="112">
        <f t="shared" si="91"/>
        <v>0</v>
      </c>
      <c r="HX12" s="112">
        <f t="shared" si="91"/>
        <v>0</v>
      </c>
      <c r="HY12" s="112">
        <f t="shared" si="91"/>
        <v>0</v>
      </c>
      <c r="HZ12" s="112">
        <f t="shared" si="91"/>
        <v>0</v>
      </c>
      <c r="IA12" s="112">
        <f t="shared" si="91"/>
        <v>0</v>
      </c>
      <c r="IB12" s="112">
        <f t="shared" si="91"/>
        <v>0</v>
      </c>
      <c r="IC12" s="112">
        <f t="shared" si="91"/>
        <v>0</v>
      </c>
      <c r="ID12" s="112">
        <f t="shared" si="91"/>
        <v>0</v>
      </c>
      <c r="IE12" s="112">
        <f t="shared" si="91"/>
        <v>0</v>
      </c>
      <c r="IF12" s="112">
        <f t="shared" si="91"/>
        <v>0</v>
      </c>
      <c r="IG12" s="112">
        <f t="shared" si="91"/>
        <v>0</v>
      </c>
      <c r="IH12" s="112">
        <f t="shared" si="91"/>
        <v>0</v>
      </c>
      <c r="II12" s="112">
        <f t="shared" si="91"/>
        <v>0</v>
      </c>
      <c r="IJ12" s="112">
        <f t="shared" si="91"/>
        <v>0</v>
      </c>
      <c r="IK12" s="112">
        <f t="shared" si="91"/>
        <v>0</v>
      </c>
      <c r="IL12" s="112">
        <f t="shared" si="91"/>
        <v>0</v>
      </c>
      <c r="IM12" s="112">
        <f t="shared" si="91"/>
        <v>0</v>
      </c>
      <c r="IN12" s="112">
        <f t="shared" si="91"/>
        <v>0</v>
      </c>
      <c r="IO12" s="112">
        <f t="shared" si="91"/>
        <v>0</v>
      </c>
      <c r="IP12" s="112">
        <f t="shared" si="91"/>
        <v>0</v>
      </c>
      <c r="IQ12" s="112">
        <f t="shared" si="91"/>
        <v>0</v>
      </c>
      <c r="IR12" s="112">
        <f t="shared" si="91"/>
        <v>0</v>
      </c>
      <c r="IS12" s="112">
        <f t="shared" si="91"/>
        <v>0</v>
      </c>
      <c r="IT12" s="112">
        <f t="shared" si="91"/>
        <v>0</v>
      </c>
      <c r="IU12" s="112">
        <f t="shared" si="91"/>
        <v>0</v>
      </c>
      <c r="IV12" s="112">
        <f t="shared" si="91"/>
        <v>0</v>
      </c>
      <c r="IW12" s="112">
        <f t="shared" si="91"/>
        <v>0</v>
      </c>
      <c r="IX12" s="112">
        <f t="shared" si="91"/>
        <v>0</v>
      </c>
      <c r="IY12" s="112">
        <f t="shared" si="91"/>
        <v>0</v>
      </c>
      <c r="IZ12" s="112">
        <f t="shared" si="91"/>
        <v>0</v>
      </c>
      <c r="JA12" s="112">
        <f t="shared" si="91"/>
        <v>0</v>
      </c>
      <c r="JB12" s="112">
        <f t="shared" si="91"/>
        <v>0</v>
      </c>
      <c r="JC12" s="112">
        <f t="shared" si="91"/>
        <v>0</v>
      </c>
      <c r="JD12" s="112">
        <f t="shared" si="91"/>
        <v>0</v>
      </c>
      <c r="JE12" s="112">
        <f t="shared" si="91"/>
        <v>0</v>
      </c>
      <c r="JF12" s="112">
        <f t="shared" si="91"/>
        <v>0</v>
      </c>
      <c r="JG12" s="112">
        <f t="shared" si="92"/>
        <v>0</v>
      </c>
      <c r="JH12" s="112">
        <f t="shared" si="92"/>
        <v>0</v>
      </c>
      <c r="JI12" s="112">
        <f t="shared" si="92"/>
        <v>0</v>
      </c>
      <c r="JJ12" s="112">
        <f t="shared" si="92"/>
        <v>0</v>
      </c>
      <c r="JK12" s="112">
        <f t="shared" si="92"/>
        <v>0</v>
      </c>
      <c r="JL12" s="112">
        <f t="shared" si="92"/>
        <v>0</v>
      </c>
      <c r="JM12" s="112">
        <f t="shared" si="92"/>
        <v>0</v>
      </c>
      <c r="JN12" s="112">
        <f t="shared" si="92"/>
        <v>0</v>
      </c>
      <c r="JO12" s="112">
        <f t="shared" si="92"/>
        <v>0</v>
      </c>
      <c r="JP12" s="112">
        <f t="shared" si="92"/>
        <v>0</v>
      </c>
      <c r="JQ12" s="112">
        <f t="shared" si="92"/>
        <v>0</v>
      </c>
      <c r="JR12" s="112">
        <f t="shared" si="92"/>
        <v>0</v>
      </c>
      <c r="JS12" s="112">
        <f t="shared" si="92"/>
        <v>0</v>
      </c>
      <c r="JT12" s="112">
        <f t="shared" si="92"/>
        <v>0</v>
      </c>
      <c r="JU12" s="112">
        <f t="shared" si="92"/>
        <v>0</v>
      </c>
      <c r="JV12" s="112">
        <f t="shared" si="92"/>
        <v>0</v>
      </c>
      <c r="JW12" s="112">
        <f t="shared" si="92"/>
        <v>0</v>
      </c>
      <c r="JX12" s="112">
        <f t="shared" si="92"/>
        <v>0</v>
      </c>
      <c r="JY12" s="112">
        <f t="shared" si="92"/>
        <v>0</v>
      </c>
      <c r="JZ12" s="112">
        <f t="shared" si="92"/>
        <v>0</v>
      </c>
      <c r="KA12" s="112">
        <f t="shared" si="92"/>
        <v>0</v>
      </c>
      <c r="KB12" s="112">
        <f t="shared" si="92"/>
        <v>0</v>
      </c>
      <c r="KC12" s="112">
        <f t="shared" si="92"/>
        <v>0</v>
      </c>
      <c r="KD12" s="112">
        <f t="shared" si="92"/>
        <v>0</v>
      </c>
      <c r="KE12" s="112">
        <f t="shared" si="92"/>
        <v>0</v>
      </c>
      <c r="KF12" s="112">
        <f t="shared" si="92"/>
        <v>0</v>
      </c>
      <c r="KG12" s="112">
        <f t="shared" si="92"/>
        <v>0</v>
      </c>
      <c r="KH12" s="112">
        <f t="shared" si="92"/>
        <v>0</v>
      </c>
      <c r="KI12" s="112">
        <f t="shared" si="92"/>
        <v>0</v>
      </c>
      <c r="KJ12" s="112">
        <f t="shared" si="92"/>
        <v>0</v>
      </c>
      <c r="KK12" s="112">
        <f t="shared" si="92"/>
        <v>0</v>
      </c>
      <c r="KL12" s="112">
        <f t="shared" si="92"/>
        <v>0</v>
      </c>
      <c r="KM12" s="112">
        <f t="shared" si="92"/>
        <v>0</v>
      </c>
      <c r="KN12" s="112">
        <f t="shared" si="92"/>
        <v>0</v>
      </c>
      <c r="KO12" s="112">
        <f t="shared" si="92"/>
        <v>0</v>
      </c>
      <c r="KP12" s="112">
        <f t="shared" si="92"/>
        <v>0</v>
      </c>
      <c r="KQ12" s="112">
        <f t="shared" si="92"/>
        <v>0</v>
      </c>
      <c r="KR12" s="112">
        <f t="shared" si="92"/>
        <v>0</v>
      </c>
      <c r="KS12" s="112">
        <f t="shared" si="92"/>
        <v>0</v>
      </c>
      <c r="KT12" s="112">
        <f t="shared" si="92"/>
        <v>0</v>
      </c>
      <c r="KU12" s="112">
        <f t="shared" si="92"/>
        <v>0</v>
      </c>
      <c r="KV12" s="112">
        <f t="shared" si="92"/>
        <v>0</v>
      </c>
      <c r="KW12" s="112">
        <f t="shared" si="92"/>
        <v>0</v>
      </c>
      <c r="KX12" s="112">
        <f t="shared" si="92"/>
        <v>0</v>
      </c>
      <c r="KY12" s="112">
        <f t="shared" si="92"/>
        <v>0</v>
      </c>
      <c r="KZ12" s="112">
        <f t="shared" si="92"/>
        <v>0</v>
      </c>
      <c r="LA12" s="112">
        <f t="shared" si="92"/>
        <v>0</v>
      </c>
      <c r="LB12" s="112">
        <f t="shared" si="92"/>
        <v>0</v>
      </c>
      <c r="LC12" s="112">
        <f t="shared" si="92"/>
        <v>0</v>
      </c>
      <c r="LD12" s="112">
        <f t="shared" si="92"/>
        <v>0</v>
      </c>
      <c r="LE12" s="112">
        <f t="shared" si="92"/>
        <v>0</v>
      </c>
      <c r="LF12" s="112">
        <f t="shared" si="92"/>
        <v>0</v>
      </c>
      <c r="LG12" s="112">
        <f t="shared" si="92"/>
        <v>0</v>
      </c>
      <c r="LH12" s="112">
        <f t="shared" si="92"/>
        <v>0</v>
      </c>
      <c r="LI12" s="112">
        <f t="shared" si="92"/>
        <v>0</v>
      </c>
      <c r="LJ12" s="112">
        <f t="shared" si="92"/>
        <v>0</v>
      </c>
      <c r="LK12" s="112">
        <f t="shared" si="92"/>
        <v>0</v>
      </c>
      <c r="LL12" s="112">
        <f t="shared" si="92"/>
        <v>0</v>
      </c>
      <c r="LM12" s="112">
        <f t="shared" si="92"/>
        <v>0</v>
      </c>
      <c r="LN12" s="112">
        <f t="shared" si="92"/>
        <v>0</v>
      </c>
      <c r="LO12" s="112">
        <f t="shared" si="92"/>
        <v>0</v>
      </c>
      <c r="LP12" s="112">
        <f t="shared" si="92"/>
        <v>0</v>
      </c>
      <c r="LQ12" s="112">
        <f t="shared" si="92"/>
        <v>0</v>
      </c>
      <c r="LR12" s="112">
        <f t="shared" si="92"/>
        <v>0</v>
      </c>
      <c r="LS12" s="112">
        <f t="shared" si="93"/>
        <v>0</v>
      </c>
      <c r="LT12" s="112">
        <f t="shared" si="93"/>
        <v>0</v>
      </c>
      <c r="LU12" s="112">
        <f t="shared" si="93"/>
        <v>0</v>
      </c>
      <c r="LV12" s="112">
        <f t="shared" si="93"/>
        <v>0</v>
      </c>
      <c r="LW12" s="112">
        <f t="shared" si="93"/>
        <v>0</v>
      </c>
      <c r="LX12" s="112">
        <f t="shared" si="93"/>
        <v>0</v>
      </c>
      <c r="LY12" s="112">
        <f t="shared" si="93"/>
        <v>0</v>
      </c>
      <c r="LZ12" s="112">
        <f t="shared" si="93"/>
        <v>0</v>
      </c>
      <c r="MA12" s="112">
        <f t="shared" si="93"/>
        <v>0</v>
      </c>
      <c r="MB12" s="112">
        <f t="shared" si="93"/>
        <v>0</v>
      </c>
      <c r="MC12" s="112">
        <f t="shared" si="93"/>
        <v>0</v>
      </c>
      <c r="MD12" s="112">
        <f t="shared" si="93"/>
        <v>0</v>
      </c>
      <c r="ME12" s="112">
        <f t="shared" si="93"/>
        <v>0</v>
      </c>
      <c r="MF12" s="112">
        <f t="shared" si="93"/>
        <v>0</v>
      </c>
      <c r="MG12" s="112">
        <f t="shared" si="93"/>
        <v>0</v>
      </c>
      <c r="MH12" s="112">
        <f t="shared" si="93"/>
        <v>0</v>
      </c>
      <c r="MI12" s="112">
        <f t="shared" si="93"/>
        <v>0</v>
      </c>
      <c r="MJ12" s="112">
        <f t="shared" si="93"/>
        <v>0</v>
      </c>
      <c r="MK12" s="112">
        <f t="shared" si="93"/>
        <v>0</v>
      </c>
      <c r="ML12" s="112">
        <f t="shared" si="93"/>
        <v>0</v>
      </c>
      <c r="MM12" s="112">
        <f t="shared" si="93"/>
        <v>0</v>
      </c>
      <c r="MN12" s="112">
        <f t="shared" si="93"/>
        <v>0</v>
      </c>
      <c r="MO12" s="112">
        <f t="shared" si="93"/>
        <v>0</v>
      </c>
      <c r="MP12" s="112">
        <f t="shared" si="93"/>
        <v>0</v>
      </c>
      <c r="MQ12" s="112">
        <f t="shared" si="93"/>
        <v>0</v>
      </c>
      <c r="MR12" s="112">
        <f t="shared" si="93"/>
        <v>0</v>
      </c>
      <c r="MS12" s="112">
        <f t="shared" si="93"/>
        <v>0</v>
      </c>
      <c r="MT12" s="112">
        <f t="shared" si="93"/>
        <v>0</v>
      </c>
      <c r="MU12" s="112">
        <f t="shared" si="93"/>
        <v>0</v>
      </c>
      <c r="MV12" s="112">
        <f t="shared" si="93"/>
        <v>0</v>
      </c>
      <c r="MW12" s="112">
        <f t="shared" si="93"/>
        <v>0</v>
      </c>
      <c r="MX12" s="112">
        <f t="shared" si="93"/>
        <v>0</v>
      </c>
      <c r="MY12" s="112">
        <f t="shared" si="93"/>
        <v>0</v>
      </c>
      <c r="MZ12" s="112">
        <f t="shared" si="93"/>
        <v>0</v>
      </c>
      <c r="NA12" s="112">
        <f t="shared" si="93"/>
        <v>0</v>
      </c>
      <c r="NB12" s="112">
        <f t="shared" si="93"/>
        <v>0</v>
      </c>
      <c r="NC12" s="112">
        <f t="shared" si="93"/>
        <v>0</v>
      </c>
      <c r="ND12" s="112">
        <f t="shared" si="93"/>
        <v>0</v>
      </c>
      <c r="NE12" s="112">
        <f t="shared" si="93"/>
        <v>0</v>
      </c>
      <c r="NF12" s="112">
        <f t="shared" si="93"/>
        <v>0</v>
      </c>
      <c r="NG12" s="112">
        <f t="shared" si="93"/>
        <v>0</v>
      </c>
      <c r="NH12" s="112">
        <f t="shared" si="93"/>
        <v>0</v>
      </c>
      <c r="NI12" s="112">
        <f t="shared" si="93"/>
        <v>0</v>
      </c>
      <c r="NJ12" s="112">
        <f t="shared" si="93"/>
        <v>0</v>
      </c>
      <c r="NK12" s="112">
        <f t="shared" si="93"/>
        <v>0</v>
      </c>
      <c r="NL12" s="112">
        <f t="shared" si="93"/>
        <v>0</v>
      </c>
      <c r="NM12" s="112">
        <f t="shared" si="93"/>
        <v>0</v>
      </c>
      <c r="NN12" s="112">
        <f t="shared" si="93"/>
        <v>0</v>
      </c>
      <c r="NO12" s="112">
        <f t="shared" si="93"/>
        <v>0</v>
      </c>
      <c r="NP12" s="112">
        <f t="shared" si="93"/>
        <v>0</v>
      </c>
      <c r="NQ12" s="112">
        <f t="shared" si="93"/>
        <v>0</v>
      </c>
      <c r="NR12" s="112">
        <f t="shared" si="93"/>
        <v>0</v>
      </c>
      <c r="NS12" s="112">
        <f t="shared" si="93"/>
        <v>0</v>
      </c>
      <c r="NT12" s="112">
        <f t="shared" si="93"/>
        <v>0</v>
      </c>
      <c r="NU12" s="112">
        <f t="shared" si="93"/>
        <v>0</v>
      </c>
      <c r="NV12" s="112">
        <f t="shared" si="93"/>
        <v>0</v>
      </c>
      <c r="NW12" s="112">
        <f t="shared" si="93"/>
        <v>0</v>
      </c>
      <c r="NX12" s="112">
        <f t="shared" si="93"/>
        <v>0</v>
      </c>
      <c r="NY12" s="112">
        <f t="shared" si="93"/>
        <v>0</v>
      </c>
      <c r="NZ12" s="112">
        <f t="shared" si="93"/>
        <v>0</v>
      </c>
      <c r="OA12" s="112">
        <f t="shared" si="93"/>
        <v>0</v>
      </c>
      <c r="OB12" s="112">
        <f t="shared" si="93"/>
        <v>0</v>
      </c>
      <c r="OC12" s="112">
        <f t="shared" si="93"/>
        <v>0</v>
      </c>
      <c r="OD12" s="112">
        <f t="shared" si="93"/>
        <v>0</v>
      </c>
      <c r="OE12" s="112">
        <f t="shared" si="94"/>
        <v>0</v>
      </c>
      <c r="OF12" s="112">
        <f t="shared" si="94"/>
        <v>0</v>
      </c>
      <c r="OG12" s="112">
        <f t="shared" si="94"/>
        <v>0</v>
      </c>
      <c r="OH12" s="112">
        <f t="shared" si="94"/>
        <v>0</v>
      </c>
      <c r="OI12" s="112">
        <f t="shared" si="94"/>
        <v>0</v>
      </c>
      <c r="OJ12" s="112">
        <f t="shared" si="94"/>
        <v>0</v>
      </c>
      <c r="OK12" s="112">
        <f t="shared" si="94"/>
        <v>0</v>
      </c>
      <c r="OL12" s="112">
        <f t="shared" si="94"/>
        <v>0</v>
      </c>
      <c r="OM12" s="112">
        <f t="shared" si="94"/>
        <v>0</v>
      </c>
      <c r="ON12" s="112">
        <f t="shared" si="94"/>
        <v>0</v>
      </c>
      <c r="OO12" s="112">
        <f t="shared" si="94"/>
        <v>0</v>
      </c>
      <c r="OP12" s="112">
        <f t="shared" si="94"/>
        <v>0</v>
      </c>
      <c r="OQ12" s="112">
        <f t="shared" si="94"/>
        <v>0</v>
      </c>
      <c r="OR12" s="112">
        <f t="shared" si="94"/>
        <v>0</v>
      </c>
      <c r="OS12" s="112">
        <f t="shared" si="94"/>
        <v>0</v>
      </c>
      <c r="OT12" s="112">
        <f t="shared" si="94"/>
        <v>0</v>
      </c>
      <c r="OU12" s="112">
        <f t="shared" si="94"/>
        <v>0</v>
      </c>
      <c r="OV12" s="112">
        <f t="shared" si="94"/>
        <v>0</v>
      </c>
      <c r="OW12" s="112">
        <f t="shared" si="94"/>
        <v>0</v>
      </c>
      <c r="OX12" s="112">
        <f t="shared" si="94"/>
        <v>0</v>
      </c>
      <c r="OY12" s="112">
        <f t="shared" si="94"/>
        <v>0</v>
      </c>
      <c r="OZ12" s="112">
        <f t="shared" si="94"/>
        <v>0</v>
      </c>
      <c r="PA12" s="112">
        <f t="shared" si="94"/>
        <v>0</v>
      </c>
      <c r="PB12" s="112">
        <f t="shared" si="94"/>
        <v>0</v>
      </c>
      <c r="PC12" s="112">
        <f t="shared" si="94"/>
        <v>0</v>
      </c>
      <c r="PD12" s="112">
        <f t="shared" si="94"/>
        <v>0</v>
      </c>
      <c r="PE12" s="112">
        <f t="shared" si="94"/>
        <v>0</v>
      </c>
      <c r="PF12" s="112">
        <f t="shared" si="94"/>
        <v>0</v>
      </c>
      <c r="PG12" s="112">
        <f t="shared" si="94"/>
        <v>0</v>
      </c>
      <c r="PH12" s="112">
        <f t="shared" si="94"/>
        <v>0</v>
      </c>
      <c r="PI12" s="112">
        <f t="shared" si="94"/>
        <v>0</v>
      </c>
      <c r="PJ12" s="112">
        <f t="shared" si="94"/>
        <v>0</v>
      </c>
      <c r="PK12" s="112">
        <f t="shared" si="94"/>
        <v>0</v>
      </c>
      <c r="PL12" s="112">
        <f t="shared" si="94"/>
        <v>0</v>
      </c>
      <c r="PM12" s="112">
        <f t="shared" si="94"/>
        <v>0</v>
      </c>
      <c r="PN12" s="112">
        <f t="shared" si="94"/>
        <v>0</v>
      </c>
      <c r="PO12" s="112">
        <f t="shared" si="94"/>
        <v>0</v>
      </c>
      <c r="PP12" s="112">
        <f t="shared" si="94"/>
        <v>0</v>
      </c>
      <c r="PQ12" s="112">
        <f t="shared" si="94"/>
        <v>0</v>
      </c>
      <c r="PR12" s="112">
        <f t="shared" si="94"/>
        <v>0</v>
      </c>
      <c r="PS12" s="112">
        <f t="shared" si="94"/>
        <v>0</v>
      </c>
      <c r="PT12" s="112">
        <f t="shared" si="94"/>
        <v>0</v>
      </c>
      <c r="PU12" s="112">
        <f t="shared" si="94"/>
        <v>0</v>
      </c>
      <c r="PV12" s="112">
        <f t="shared" si="94"/>
        <v>0</v>
      </c>
      <c r="PW12" s="112">
        <f t="shared" si="94"/>
        <v>0</v>
      </c>
      <c r="PX12" s="112">
        <f t="shared" si="94"/>
        <v>0</v>
      </c>
      <c r="PY12" s="112">
        <f t="shared" si="94"/>
        <v>0</v>
      </c>
      <c r="PZ12" s="112">
        <f t="shared" si="94"/>
        <v>0</v>
      </c>
      <c r="QA12" s="112">
        <f t="shared" si="94"/>
        <v>0</v>
      </c>
      <c r="QB12" s="112">
        <f t="shared" si="94"/>
        <v>0</v>
      </c>
      <c r="QC12" s="112">
        <f t="shared" si="94"/>
        <v>0</v>
      </c>
      <c r="QD12" s="112">
        <f t="shared" ref="QD12:SK12" si="103">QC12</f>
        <v>0</v>
      </c>
      <c r="QE12" s="112">
        <f t="shared" si="103"/>
        <v>0</v>
      </c>
      <c r="QF12" s="112">
        <f t="shared" si="103"/>
        <v>0</v>
      </c>
      <c r="QG12" s="112">
        <f t="shared" si="103"/>
        <v>0</v>
      </c>
      <c r="QH12" s="112">
        <f t="shared" si="103"/>
        <v>0</v>
      </c>
      <c r="QI12" s="112">
        <f t="shared" si="103"/>
        <v>0</v>
      </c>
      <c r="QJ12" s="112">
        <f t="shared" si="103"/>
        <v>0</v>
      </c>
      <c r="QK12" s="112">
        <f t="shared" si="103"/>
        <v>0</v>
      </c>
      <c r="QL12" s="112">
        <f t="shared" si="103"/>
        <v>0</v>
      </c>
      <c r="QM12" s="112">
        <f t="shared" si="103"/>
        <v>0</v>
      </c>
      <c r="QN12" s="112">
        <f t="shared" si="103"/>
        <v>0</v>
      </c>
      <c r="QO12" s="112">
        <f t="shared" si="103"/>
        <v>0</v>
      </c>
      <c r="QP12" s="112">
        <f t="shared" si="103"/>
        <v>0</v>
      </c>
      <c r="QQ12" s="112">
        <f t="shared" si="103"/>
        <v>0</v>
      </c>
      <c r="QR12" s="112">
        <f t="shared" si="103"/>
        <v>0</v>
      </c>
      <c r="QS12" s="112">
        <f t="shared" si="103"/>
        <v>0</v>
      </c>
      <c r="QT12" s="112">
        <f t="shared" si="103"/>
        <v>0</v>
      </c>
      <c r="QU12" s="112">
        <f t="shared" si="103"/>
        <v>0</v>
      </c>
      <c r="QV12" s="112">
        <f t="shared" si="103"/>
        <v>0</v>
      </c>
      <c r="QW12" s="112">
        <f t="shared" si="103"/>
        <v>0</v>
      </c>
      <c r="QX12" s="112">
        <f t="shared" si="103"/>
        <v>0</v>
      </c>
      <c r="QY12" s="112">
        <f t="shared" si="103"/>
        <v>0</v>
      </c>
      <c r="QZ12" s="112">
        <f t="shared" si="103"/>
        <v>0</v>
      </c>
      <c r="RA12" s="112">
        <f t="shared" si="103"/>
        <v>0</v>
      </c>
      <c r="RB12" s="112">
        <f t="shared" si="103"/>
        <v>0</v>
      </c>
      <c r="RC12" s="112">
        <f t="shared" si="103"/>
        <v>0</v>
      </c>
      <c r="RD12" s="112">
        <f t="shared" si="103"/>
        <v>0</v>
      </c>
      <c r="RE12" s="112">
        <f t="shared" si="103"/>
        <v>0</v>
      </c>
      <c r="RF12" s="112">
        <f t="shared" si="103"/>
        <v>0</v>
      </c>
      <c r="RG12" s="112">
        <f t="shared" si="103"/>
        <v>0</v>
      </c>
      <c r="RH12" s="112">
        <f t="shared" si="103"/>
        <v>0</v>
      </c>
      <c r="RI12" s="112">
        <f t="shared" si="103"/>
        <v>0</v>
      </c>
      <c r="RJ12" s="112">
        <f t="shared" si="103"/>
        <v>0</v>
      </c>
      <c r="RK12" s="112">
        <f t="shared" si="103"/>
        <v>0</v>
      </c>
      <c r="RL12" s="112">
        <f t="shared" si="103"/>
        <v>0</v>
      </c>
      <c r="RM12" s="112">
        <f t="shared" si="103"/>
        <v>0</v>
      </c>
      <c r="RN12" s="112">
        <f t="shared" si="103"/>
        <v>0</v>
      </c>
      <c r="RO12" s="112">
        <f t="shared" si="103"/>
        <v>0</v>
      </c>
      <c r="RP12" s="112">
        <f t="shared" si="103"/>
        <v>0</v>
      </c>
      <c r="RQ12" s="112">
        <f t="shared" si="103"/>
        <v>0</v>
      </c>
      <c r="RR12" s="112">
        <f t="shared" si="103"/>
        <v>0</v>
      </c>
      <c r="RS12" s="112">
        <f t="shared" si="103"/>
        <v>0</v>
      </c>
      <c r="RT12" s="112">
        <f t="shared" si="103"/>
        <v>0</v>
      </c>
      <c r="RU12" s="112">
        <f t="shared" si="103"/>
        <v>0</v>
      </c>
      <c r="RV12" s="112">
        <f t="shared" si="103"/>
        <v>0</v>
      </c>
      <c r="RW12" s="112">
        <f t="shared" si="103"/>
        <v>0</v>
      </c>
      <c r="RX12" s="112">
        <f t="shared" si="103"/>
        <v>0</v>
      </c>
      <c r="RY12" s="112">
        <f t="shared" si="103"/>
        <v>0</v>
      </c>
      <c r="RZ12" s="112">
        <f t="shared" si="103"/>
        <v>0</v>
      </c>
      <c r="SA12" s="112">
        <f t="shared" si="103"/>
        <v>0</v>
      </c>
      <c r="SB12" s="112">
        <f t="shared" si="103"/>
        <v>0</v>
      </c>
      <c r="SC12" s="112">
        <f t="shared" si="103"/>
        <v>0</v>
      </c>
      <c r="SD12" s="112">
        <f t="shared" si="103"/>
        <v>0</v>
      </c>
      <c r="SE12" s="112">
        <f t="shared" si="103"/>
        <v>0</v>
      </c>
      <c r="SF12" s="112">
        <f t="shared" si="103"/>
        <v>0</v>
      </c>
      <c r="SG12" s="112">
        <f t="shared" si="103"/>
        <v>0</v>
      </c>
      <c r="SH12" s="112">
        <f t="shared" si="103"/>
        <v>0</v>
      </c>
      <c r="SI12" s="112">
        <f t="shared" si="103"/>
        <v>0</v>
      </c>
      <c r="SJ12" s="112">
        <f t="shared" si="103"/>
        <v>0</v>
      </c>
      <c r="SK12" s="112">
        <f t="shared" si="103"/>
        <v>0</v>
      </c>
      <c r="SL12" s="85"/>
      <c r="SM12" s="112">
        <f t="shared" si="96"/>
        <v>0</v>
      </c>
      <c r="SN12" s="112">
        <f t="shared" si="96"/>
        <v>0</v>
      </c>
      <c r="SO12" s="112">
        <f t="shared" si="96"/>
        <v>0</v>
      </c>
      <c r="SP12" s="112">
        <f t="shared" si="96"/>
        <v>0</v>
      </c>
      <c r="SQ12" s="112">
        <f t="shared" si="96"/>
        <v>0</v>
      </c>
      <c r="SR12" s="112">
        <f t="shared" si="96"/>
        <v>0</v>
      </c>
      <c r="SS12" s="112">
        <f t="shared" si="96"/>
        <v>0</v>
      </c>
      <c r="ST12" s="112">
        <f t="shared" si="96"/>
        <v>0</v>
      </c>
      <c r="SU12" s="112">
        <f t="shared" si="96"/>
        <v>0</v>
      </c>
      <c r="SV12" s="112">
        <f t="shared" si="96"/>
        <v>0</v>
      </c>
      <c r="SW12" s="112">
        <f t="shared" si="97"/>
        <v>0</v>
      </c>
      <c r="SX12" s="112">
        <f t="shared" si="97"/>
        <v>0</v>
      </c>
      <c r="SY12" s="112">
        <f t="shared" si="97"/>
        <v>0</v>
      </c>
      <c r="SZ12" s="112">
        <f t="shared" si="97"/>
        <v>0</v>
      </c>
      <c r="TA12" s="112">
        <f t="shared" si="97"/>
        <v>0</v>
      </c>
      <c r="TB12" s="112">
        <f t="shared" si="97"/>
        <v>0</v>
      </c>
      <c r="TC12" s="112">
        <f t="shared" si="97"/>
        <v>0</v>
      </c>
      <c r="TD12" s="112">
        <f t="shared" si="97"/>
        <v>0</v>
      </c>
      <c r="TE12" s="112">
        <f t="shared" si="97"/>
        <v>0</v>
      </c>
      <c r="TF12" s="112">
        <f t="shared" si="97"/>
        <v>0</v>
      </c>
      <c r="TG12" s="112">
        <f t="shared" si="98"/>
        <v>0</v>
      </c>
      <c r="TH12" s="112">
        <f t="shared" si="98"/>
        <v>0</v>
      </c>
      <c r="TI12" s="112">
        <f t="shared" si="98"/>
        <v>0</v>
      </c>
      <c r="TJ12" s="112">
        <f t="shared" si="98"/>
        <v>0</v>
      </c>
      <c r="TK12" s="112">
        <f t="shared" si="98"/>
        <v>0</v>
      </c>
      <c r="TL12" s="112">
        <f t="shared" si="98"/>
        <v>0</v>
      </c>
      <c r="TM12" s="112">
        <f t="shared" si="98"/>
        <v>0</v>
      </c>
      <c r="TN12" s="112">
        <f t="shared" si="98"/>
        <v>0</v>
      </c>
      <c r="TO12" s="112">
        <f t="shared" si="98"/>
        <v>0</v>
      </c>
      <c r="TP12" s="112">
        <f t="shared" si="98"/>
        <v>0</v>
      </c>
      <c r="TQ12" s="112">
        <f t="shared" si="99"/>
        <v>0</v>
      </c>
      <c r="TR12" s="112">
        <f t="shared" si="99"/>
        <v>0</v>
      </c>
      <c r="TS12" s="112">
        <f t="shared" si="99"/>
        <v>0</v>
      </c>
      <c r="TT12" s="112">
        <f t="shared" si="99"/>
        <v>0</v>
      </c>
      <c r="TU12" s="112">
        <f t="shared" si="99"/>
        <v>0</v>
      </c>
      <c r="TV12" s="112">
        <f t="shared" si="99"/>
        <v>0</v>
      </c>
      <c r="TW12" s="112">
        <f t="shared" si="99"/>
        <v>0</v>
      </c>
      <c r="TX12" s="112">
        <f t="shared" si="99"/>
        <v>0</v>
      </c>
      <c r="TY12" s="112">
        <f t="shared" si="99"/>
        <v>0</v>
      </c>
      <c r="TZ12" s="112">
        <f t="shared" si="99"/>
        <v>0</v>
      </c>
      <c r="UA12" s="112">
        <f t="shared" si="99"/>
        <v>0</v>
      </c>
      <c r="UB12" s="112">
        <f t="shared" si="99"/>
        <v>0</v>
      </c>
    </row>
    <row r="13" spans="1:548" x14ac:dyDescent="0.3">
      <c r="C13" s="112" t="str">
        <f>'Scenario Manager'!B20</f>
        <v>Investment Income</v>
      </c>
      <c r="D13" s="39"/>
      <c r="E13" s="17" t="str">
        <f>$I$6</f>
        <v>GBP</v>
      </c>
      <c r="F13" s="17">
        <f t="shared" si="86"/>
        <v>0</v>
      </c>
      <c r="G13" s="96">
        <f t="shared" si="87"/>
        <v>0</v>
      </c>
      <c r="H13" s="122">
        <f>'Scenario Manager'!C21</f>
        <v>45565</v>
      </c>
      <c r="I13" s="112">
        <f>IF(I$5&gt;=$H13, 'Scenario Manager'!$C$20, 0)</f>
        <v>0</v>
      </c>
      <c r="J13" s="112">
        <f>IF(J$5&gt;=$H13, 'Scenario Manager'!$C$20, 0)</f>
        <v>0</v>
      </c>
      <c r="K13" s="112">
        <f>IF(K$5&gt;=$H13, 'Scenario Manager'!$C$20, 0)</f>
        <v>0</v>
      </c>
      <c r="L13" s="112">
        <f>IF(L$5&gt;=$H13, 'Scenario Manager'!$C$20, 0)</f>
        <v>0</v>
      </c>
      <c r="M13" s="112">
        <f>IF(M$5&gt;=$H13, 'Scenario Manager'!$C$20, 0)</f>
        <v>0</v>
      </c>
      <c r="N13" s="112">
        <f>IF(N$5&gt;=$H13, 'Scenario Manager'!$C$20, 0)</f>
        <v>0</v>
      </c>
      <c r="O13" s="112">
        <f>IF(O$5&gt;=$H13, 'Scenario Manager'!$C$20, 0)</f>
        <v>0</v>
      </c>
      <c r="P13" s="112">
        <f>IF(P$5&gt;=$H13, 'Scenario Manager'!$C$20, 0)</f>
        <v>0</v>
      </c>
      <c r="Q13" s="112">
        <f>IF(Q$5&gt;=$H13, 'Scenario Manager'!$C$20, 0)</f>
        <v>0</v>
      </c>
      <c r="R13" s="112">
        <f>IF(R$5&gt;=$H13, 'Scenario Manager'!$C$20, 0)</f>
        <v>0</v>
      </c>
      <c r="S13" s="112">
        <f>IF(S$5&gt;=$H13, 'Scenario Manager'!$C$20, 0)</f>
        <v>0</v>
      </c>
      <c r="T13" s="112">
        <f>IF(T$5&gt;=$H13, 'Scenario Manager'!$C$20, 0)</f>
        <v>0</v>
      </c>
      <c r="U13" s="112">
        <f>IF(U$5&gt;=$H13, 'Scenario Manager'!$C$20, 0)</f>
        <v>0</v>
      </c>
      <c r="V13" s="112">
        <f>IF(V$5&gt;=$H13, 'Scenario Manager'!$C$20, 0)</f>
        <v>0</v>
      </c>
      <c r="W13" s="112">
        <f>IF(W$5&gt;=$H13, 'Scenario Manager'!$C$20, 0)</f>
        <v>0</v>
      </c>
      <c r="X13" s="112">
        <f>IF(X$5&gt;=$H13, 'Scenario Manager'!$C$20, 0)</f>
        <v>0</v>
      </c>
      <c r="Y13" s="112">
        <f>IF(Y$5&gt;=$H13, 'Scenario Manager'!$C$20, 0)</f>
        <v>0</v>
      </c>
      <c r="Z13" s="112">
        <f>IF(Z$5&gt;=$H13, 'Scenario Manager'!$C$20, 0)</f>
        <v>0</v>
      </c>
      <c r="AA13" s="112">
        <f>IF(AA$5&gt;=$H13, 'Scenario Manager'!$C$20, 0)</f>
        <v>0</v>
      </c>
      <c r="AB13" s="112">
        <f>IF(AB$5&gt;=$H13, 'Scenario Manager'!$C$20, 0)</f>
        <v>0</v>
      </c>
      <c r="AC13" s="112">
        <f>IF(AC$5&gt;=$H13, 'Scenario Manager'!$C$20, 0)</f>
        <v>0</v>
      </c>
      <c r="AD13" s="112">
        <f>IF(AD$5&gt;=$H13, 'Scenario Manager'!$C$20, 0)</f>
        <v>0</v>
      </c>
      <c r="AE13" s="112">
        <f>IF(AE$5&gt;=$H13, 'Scenario Manager'!$C$20, 0)</f>
        <v>0</v>
      </c>
      <c r="AF13" s="112">
        <f>IF(AF$5&gt;=$H13, 'Scenario Manager'!$C$20, 0)</f>
        <v>0</v>
      </c>
      <c r="AG13" s="112">
        <f>IF(AG$5&gt;=$H13, 'Scenario Manager'!$C$20, 0)</f>
        <v>0</v>
      </c>
      <c r="AH13" s="112">
        <f>IF(AH$5&gt;=$H13, 'Scenario Manager'!$C$20, 0)</f>
        <v>0</v>
      </c>
      <c r="AI13" s="112">
        <f>IF(AI$5&gt;=$H13, 'Scenario Manager'!$C$20, 0)</f>
        <v>0</v>
      </c>
      <c r="AJ13" s="112">
        <f>IF(AJ$5&gt;=$H13, 'Scenario Manager'!$C$20, 0)</f>
        <v>0</v>
      </c>
      <c r="AK13" s="112">
        <f>IF(AK$5&gt;=$H13, 'Scenario Manager'!$C$20, 0)</f>
        <v>0</v>
      </c>
      <c r="AL13" s="112">
        <f>IF(AL$5&gt;=$H13, 'Scenario Manager'!$C$20, 0)</f>
        <v>0</v>
      </c>
      <c r="AM13" s="112">
        <f>IF(AM$5&gt;=$H13, 'Scenario Manager'!$C$20, 0)</f>
        <v>0</v>
      </c>
      <c r="AN13" s="112">
        <f>IF(AN$5&gt;=$H13, 'Scenario Manager'!$C$20, 0)</f>
        <v>0</v>
      </c>
      <c r="AO13" s="112">
        <f>IF(AO$5&gt;=$H13, 'Scenario Manager'!$C$20, 0)</f>
        <v>0</v>
      </c>
      <c r="AP13" s="112">
        <f>IF(AP$5&gt;=$H13, 'Scenario Manager'!$C$20, 0)</f>
        <v>0</v>
      </c>
      <c r="AQ13" s="112">
        <f>IF(AQ$5&gt;=$H13, 'Scenario Manager'!$C$20, 0)</f>
        <v>0</v>
      </c>
      <c r="AR13" s="112">
        <f>IF(AR$5&gt;=$H13, 'Scenario Manager'!$C$20, 0)</f>
        <v>0</v>
      </c>
      <c r="AS13" s="112">
        <f>IF(AS$5&gt;=$H13, 'Scenario Manager'!$C$20, 0)</f>
        <v>0</v>
      </c>
      <c r="AT13" s="112">
        <f>IF(AT$5&gt;=$H13, 'Scenario Manager'!$C$20, 0)</f>
        <v>0</v>
      </c>
      <c r="AU13" s="112">
        <f>IF(AU$5&gt;=$H13, 'Scenario Manager'!$C$20, 0)</f>
        <v>0</v>
      </c>
      <c r="AV13" s="112">
        <f>IF(AV$5&gt;=$H13, 'Scenario Manager'!$C$20, 0)</f>
        <v>0</v>
      </c>
      <c r="AW13" s="112">
        <f>IF(AW$5&gt;=$H13, 'Scenario Manager'!$C$20, 0)</f>
        <v>0</v>
      </c>
      <c r="AX13" s="112">
        <f>IF(AX$5&gt;=$H13, 'Scenario Manager'!$C$20, 0)</f>
        <v>0</v>
      </c>
      <c r="AY13" s="112">
        <f>IF(AY$5&gt;=$H13, 'Scenario Manager'!$C$20, 0)</f>
        <v>0</v>
      </c>
      <c r="AZ13" s="112">
        <f>IF(AZ$5&gt;=$H13, 'Scenario Manager'!$C$20, 0)</f>
        <v>0</v>
      </c>
      <c r="BA13" s="112">
        <f>IF(BA$5&gt;=$H13, 'Scenario Manager'!$C$20, 0)</f>
        <v>0</v>
      </c>
      <c r="BB13" s="112">
        <f>IF(BB$5&gt;=$H13, 'Scenario Manager'!$C$20, 0)</f>
        <v>0</v>
      </c>
      <c r="BC13" s="112">
        <f>IF(BC$5&gt;=$H13, 'Scenario Manager'!$C$20, 0)</f>
        <v>0</v>
      </c>
      <c r="BD13" s="112">
        <f>IF(BD$5&gt;=$H13, 'Scenario Manager'!$C$20, 0)</f>
        <v>0</v>
      </c>
      <c r="BE13" s="112">
        <f>IF(BE$5&gt;=$H13, 'Scenario Manager'!$C$20, 0)</f>
        <v>0</v>
      </c>
      <c r="BF13" s="112">
        <f>IF(BF$5&gt;=$H13, 'Scenario Manager'!$C$20, 0)</f>
        <v>0</v>
      </c>
      <c r="BG13" s="112">
        <f>IF(BG$5&gt;=$H13, 'Scenario Manager'!$C$20, 0)</f>
        <v>0</v>
      </c>
      <c r="BH13" s="112">
        <f>IF(BH$5&gt;=$H13, 'Scenario Manager'!$C$20, 0)</f>
        <v>0</v>
      </c>
      <c r="BI13" s="112">
        <f>IF(BI$5&gt;=$H13, 'Scenario Manager'!$C$20, 0)</f>
        <v>0</v>
      </c>
      <c r="BJ13" s="112">
        <f>IF(BJ$5&gt;=$H13, 'Scenario Manager'!$C$20, 0)</f>
        <v>0</v>
      </c>
      <c r="BK13" s="112">
        <f>IF(BK$5&gt;=$H13, 'Scenario Manager'!$C$20, 0)</f>
        <v>0</v>
      </c>
      <c r="BL13" s="112">
        <f>IF(BL$5&gt;=$H13, 'Scenario Manager'!$C$20, 0)</f>
        <v>0</v>
      </c>
      <c r="BM13" s="112">
        <f>IF(BM$5&gt;=$H13, 'Scenario Manager'!$C$20, 0)</f>
        <v>0</v>
      </c>
      <c r="BN13" s="112">
        <f>IF(BN$5&gt;=$H13, 'Scenario Manager'!$C$20, 0)</f>
        <v>0</v>
      </c>
      <c r="BO13" s="112">
        <f>IF(BO$5&gt;=$H13, 'Scenario Manager'!$C$20, 0)</f>
        <v>0</v>
      </c>
      <c r="BP13" s="112">
        <f>IF(BP$5&gt;=$H13, 'Scenario Manager'!$C$20, 0)</f>
        <v>0</v>
      </c>
      <c r="BQ13" s="112">
        <f>IF(BQ$5&gt;=$H13, 'Scenario Manager'!$C$20, 0)</f>
        <v>0</v>
      </c>
      <c r="BR13" s="112">
        <f>IF(BR$5&gt;=$H13, 'Scenario Manager'!$C$20, 0)</f>
        <v>0</v>
      </c>
      <c r="BS13" s="112">
        <f>IF(BS$5&gt;=$H13, 'Scenario Manager'!$C$20, 0)</f>
        <v>0</v>
      </c>
      <c r="BT13" s="112">
        <f>IF(BT$5&gt;=$H13, 'Scenario Manager'!$C$20, 0)</f>
        <v>0</v>
      </c>
      <c r="BU13" s="112">
        <f>IF(BU$5&gt;=$H13, 'Scenario Manager'!$C$20, 0)</f>
        <v>0</v>
      </c>
      <c r="BV13" s="112">
        <f>IF(BV$5&gt;=$H13, 'Scenario Manager'!$C$20, 0)</f>
        <v>0</v>
      </c>
      <c r="BW13" s="112">
        <f>IF(BW$5&gt;=$H13, 'Scenario Manager'!$C$20, 0)</f>
        <v>0</v>
      </c>
      <c r="BX13" s="112">
        <f>IF(BX$5&gt;=$H13, 'Scenario Manager'!$C$20, 0)</f>
        <v>0</v>
      </c>
      <c r="BY13" s="112">
        <f>IF(BY$5&gt;=$H13, 'Scenario Manager'!$C$20, 0)</f>
        <v>0</v>
      </c>
      <c r="BZ13" s="112">
        <f>IF(BZ$5&gt;=$H13, 'Scenario Manager'!$C$20, 0)</f>
        <v>0</v>
      </c>
      <c r="CA13" s="112">
        <f>IF(CA$5&gt;=$H13, 'Scenario Manager'!$C$20, 0)</f>
        <v>0</v>
      </c>
      <c r="CB13" s="112">
        <f>IF(CB$5&gt;=$H13, 'Scenario Manager'!$C$20, 0)</f>
        <v>0</v>
      </c>
      <c r="CC13" s="112">
        <f>IF(CC$5&gt;=$H13, 'Scenario Manager'!$C$20, 0)</f>
        <v>0</v>
      </c>
      <c r="CD13" s="112">
        <f>IF(CD$5&gt;=$H13, 'Scenario Manager'!$C$20, 0)</f>
        <v>0</v>
      </c>
      <c r="CE13" s="112">
        <f>IF(CE$5&gt;=$H13, 'Scenario Manager'!$C$20, 0)</f>
        <v>0</v>
      </c>
      <c r="CF13" s="112">
        <f>IF(CF$5&gt;=$H13, 'Scenario Manager'!$C$20, 0)</f>
        <v>0</v>
      </c>
      <c r="CG13" s="112">
        <f>IF(CG$5&gt;=$H13, 'Scenario Manager'!$C$20, 0)</f>
        <v>0</v>
      </c>
      <c r="CH13" s="112">
        <f>IF(CH$5&gt;=$H13, 'Scenario Manager'!$C$20, 0)</f>
        <v>0</v>
      </c>
      <c r="CI13" s="112">
        <f>IF(CI$5&gt;=$H13, 'Scenario Manager'!$C$20, 0)</f>
        <v>0</v>
      </c>
      <c r="CJ13" s="112">
        <f>IF(CJ$5&gt;=$H13, 'Scenario Manager'!$C$20, 0)</f>
        <v>0</v>
      </c>
      <c r="CK13" s="112">
        <f>IF(CK$5&gt;=$H13, 'Scenario Manager'!$C$20, 0)</f>
        <v>0</v>
      </c>
      <c r="CL13" s="112">
        <f>IF(CL$5&gt;=$H13, 'Scenario Manager'!$C$20, 0)</f>
        <v>0</v>
      </c>
      <c r="CM13" s="112">
        <f>IF(CM$5&gt;=$H13, 'Scenario Manager'!$C$20, 0)</f>
        <v>0</v>
      </c>
      <c r="CN13" s="112">
        <f>IF(CN$5&gt;=$H13, 'Scenario Manager'!$C$20, 0)</f>
        <v>0</v>
      </c>
      <c r="CO13" s="112">
        <f>IF(CO$5&gt;=$H13, 'Scenario Manager'!$C$20, 0)</f>
        <v>0</v>
      </c>
      <c r="CP13" s="112">
        <f>IF(CP$5&gt;=$H13, 'Scenario Manager'!$C$20, 0)</f>
        <v>0</v>
      </c>
      <c r="CQ13" s="112">
        <f>IF(CQ$5&gt;=$H13, 'Scenario Manager'!$C$20, 0)</f>
        <v>0</v>
      </c>
      <c r="CR13" s="112">
        <f>IF(CR$5&gt;=$H13, 'Scenario Manager'!$C$20, 0)</f>
        <v>0</v>
      </c>
      <c r="CS13" s="112">
        <f>IF(CS$5&gt;=$H13, 'Scenario Manager'!$C$20, 0)</f>
        <v>0</v>
      </c>
      <c r="CT13" s="112">
        <f>IF(CT$5&gt;=$H13, 'Scenario Manager'!$C$20, 0)</f>
        <v>0</v>
      </c>
      <c r="CU13" s="112">
        <f>IF(CU$5&gt;=$H13, 'Scenario Manager'!$C$20, 0)</f>
        <v>0</v>
      </c>
      <c r="CV13" s="112">
        <f>IF(CV$5&gt;=$H13, 'Scenario Manager'!$C$20, 0)</f>
        <v>0</v>
      </c>
      <c r="CW13" s="112">
        <f>IF(CW$5&gt;=$H13, 'Scenario Manager'!$C$20, 0)</f>
        <v>0</v>
      </c>
      <c r="CX13" s="112">
        <f>IF(CX$5&gt;=$H13, 'Scenario Manager'!$C$20, 0)</f>
        <v>0</v>
      </c>
      <c r="CY13" s="112">
        <f>IF(CY$5&gt;=$H13, 'Scenario Manager'!$C$20, 0)</f>
        <v>0</v>
      </c>
      <c r="CZ13" s="112">
        <f>IF(CZ$5&gt;=$H13, 'Scenario Manager'!$C$20, 0)</f>
        <v>0</v>
      </c>
      <c r="DA13" s="112">
        <f>IF(DA$5&gt;=$H13, 'Scenario Manager'!$C$20, 0)</f>
        <v>0</v>
      </c>
      <c r="DB13" s="112">
        <f>IF(DB$5&gt;=$H13, 'Scenario Manager'!$C$20, 0)</f>
        <v>0</v>
      </c>
      <c r="DC13" s="112">
        <f>IF(DC$5&gt;=$H13, 'Scenario Manager'!$C$20, 0)</f>
        <v>0</v>
      </c>
      <c r="DD13" s="112">
        <f>IF(DD$5&gt;=$H13, 'Scenario Manager'!$C$20, 0)</f>
        <v>0</v>
      </c>
      <c r="DE13" s="112">
        <f>IF(DE$5&gt;=$H13, 'Scenario Manager'!$C$20, 0)</f>
        <v>0</v>
      </c>
      <c r="DF13" s="112">
        <f>IF(DF$5&gt;=$H13, 'Scenario Manager'!$C$20, 0)</f>
        <v>0</v>
      </c>
      <c r="DG13" s="112">
        <f>IF(DG$5&gt;=$H13, 'Scenario Manager'!$C$20, 0)</f>
        <v>0</v>
      </c>
      <c r="DH13" s="112">
        <f>IF(DH$5&gt;=$H13, 'Scenario Manager'!$C$20, 0)</f>
        <v>0</v>
      </c>
      <c r="DI13" s="112">
        <f>IF(DI$5&gt;=$H13, 'Scenario Manager'!$C$20, 0)</f>
        <v>0</v>
      </c>
      <c r="DJ13" s="112">
        <f>IF(DJ$5&gt;=$H13, 'Scenario Manager'!$C$20, 0)</f>
        <v>0</v>
      </c>
      <c r="DK13" s="112">
        <f>IF(DK$5&gt;=$H13, 'Scenario Manager'!$C$20, 0)</f>
        <v>0</v>
      </c>
      <c r="DL13" s="112">
        <f>IF(DL$5&gt;=$H13, 'Scenario Manager'!$C$20, 0)</f>
        <v>0</v>
      </c>
      <c r="DM13" s="112">
        <f>IF(DM$5&gt;=$H13, 'Scenario Manager'!$C$20, 0)</f>
        <v>0</v>
      </c>
      <c r="DN13" s="112">
        <f>IF(DN$5&gt;=$H13, 'Scenario Manager'!$C$20, 0)</f>
        <v>0</v>
      </c>
      <c r="DO13" s="112">
        <f>IF(DO$5&gt;=$H13, 'Scenario Manager'!$C$20, 0)</f>
        <v>0</v>
      </c>
      <c r="DP13" s="112">
        <f>IF(DP$5&gt;=$H13, 'Scenario Manager'!$C$20, 0)</f>
        <v>0</v>
      </c>
      <c r="DQ13" s="112">
        <f>IF(DQ$5&gt;=$H13, 'Scenario Manager'!$C$20, 0)</f>
        <v>0</v>
      </c>
      <c r="DR13" s="112">
        <f>IF(DR$5&gt;=$H13, 'Scenario Manager'!$C$20, 0)</f>
        <v>0</v>
      </c>
      <c r="DS13" s="112">
        <f>IF(DS$5&gt;=$H13, 'Scenario Manager'!$C$20, 0)</f>
        <v>0</v>
      </c>
      <c r="DT13" s="112">
        <f>IF(DT$5&gt;=$H13, 'Scenario Manager'!$C$20, 0)</f>
        <v>0</v>
      </c>
      <c r="DU13" s="112">
        <f>IF(DU$5&gt;=$H13, 'Scenario Manager'!$C$20, 0)</f>
        <v>0</v>
      </c>
      <c r="DV13" s="112">
        <f>IF(DV$5&gt;=$H13, 'Scenario Manager'!$C$20, 0)</f>
        <v>0</v>
      </c>
      <c r="DW13" s="112">
        <f>IF(DW$5&gt;=$H13, 'Scenario Manager'!$C$20, 0)</f>
        <v>0</v>
      </c>
      <c r="DX13" s="112">
        <f>IF(DX$5&gt;=$H13, 'Scenario Manager'!$C$20, 0)</f>
        <v>0</v>
      </c>
      <c r="DY13" s="112">
        <f>IF(DY$5&gt;=$H13, 'Scenario Manager'!$C$20, 0)</f>
        <v>0</v>
      </c>
      <c r="DZ13" s="112">
        <f>IF(DZ$5&gt;=$H13, 'Scenario Manager'!$C$20, 0)</f>
        <v>0</v>
      </c>
      <c r="EA13" s="112">
        <f>IF(EA$5&gt;=$H13, 'Scenario Manager'!$C$20, 0)</f>
        <v>0</v>
      </c>
      <c r="EB13" s="112">
        <f>IF(EB$5&gt;=$H13, 'Scenario Manager'!$C$20, 0)</f>
        <v>0</v>
      </c>
      <c r="EC13" s="112">
        <f>IF(EC$5&gt;=$H13, 'Scenario Manager'!$C$20, 0)</f>
        <v>0</v>
      </c>
      <c r="ED13" s="112">
        <f>IF(ED$5&gt;=$H13, 'Scenario Manager'!$C$20, 0)</f>
        <v>0</v>
      </c>
      <c r="EE13" s="112">
        <f>IF(EE$5&gt;=$H13, 'Scenario Manager'!$C$20, 0)</f>
        <v>0</v>
      </c>
      <c r="EF13" s="112">
        <f>IF(EF$5&gt;=$H13, 'Scenario Manager'!$C$20, 0)</f>
        <v>0</v>
      </c>
      <c r="EG13" s="112">
        <f>IF(EG$5&gt;=$H13, 'Scenario Manager'!$C$20, 0)</f>
        <v>0</v>
      </c>
      <c r="EH13" s="112">
        <f>IF(EH$5&gt;=$H13, 'Scenario Manager'!$C$20, 0)</f>
        <v>0</v>
      </c>
      <c r="EI13" s="112">
        <f>IF(EI$5&gt;=$H13, 'Scenario Manager'!$C$20, 0)</f>
        <v>0</v>
      </c>
      <c r="EJ13" s="112">
        <f>IF(EJ$5&gt;=$H13, 'Scenario Manager'!$C$20, 0)</f>
        <v>0</v>
      </c>
      <c r="EK13" s="112">
        <f>IF(EK$5&gt;=$H13, 'Scenario Manager'!$C$20, 0)</f>
        <v>0</v>
      </c>
      <c r="EL13" s="112">
        <f>IF(EL$5&gt;=$H13, 'Scenario Manager'!$C$20, 0)</f>
        <v>0</v>
      </c>
      <c r="EM13" s="112">
        <f>IF(EM$5&gt;=$H13, 'Scenario Manager'!$C$20, 0)</f>
        <v>0</v>
      </c>
      <c r="EN13" s="112">
        <f>IF(EN$5&gt;=$H13, 'Scenario Manager'!$C$20, 0)</f>
        <v>0</v>
      </c>
      <c r="EO13" s="112">
        <f>IF(EO$5&gt;=$H13, 'Scenario Manager'!$C$20, 0)</f>
        <v>0</v>
      </c>
      <c r="EP13" s="112">
        <f>IF(EP$5&gt;=$H13, 'Scenario Manager'!$C$20, 0)</f>
        <v>0</v>
      </c>
      <c r="EQ13" s="112">
        <f>IF(EQ$5&gt;=$H13, 'Scenario Manager'!$C$20, 0)</f>
        <v>0</v>
      </c>
      <c r="ER13" s="112">
        <f>IF(ER$5&gt;=$H13, 'Scenario Manager'!$C$20, 0)</f>
        <v>0</v>
      </c>
      <c r="ES13" s="112">
        <f>IF(ES$5&gt;=$H13, 'Scenario Manager'!$C$20, 0)</f>
        <v>0</v>
      </c>
      <c r="ET13" s="112">
        <f>IF(ET$5&gt;=$H13, 'Scenario Manager'!$C$20, 0)</f>
        <v>0</v>
      </c>
      <c r="EU13" s="112">
        <f>IF(EU$5&gt;=$H13, 'Scenario Manager'!$C$20, 0)</f>
        <v>0</v>
      </c>
      <c r="EV13" s="112">
        <f>IF(EV$5&gt;=$H13, 'Scenario Manager'!$C$20, 0)</f>
        <v>0</v>
      </c>
      <c r="EW13" s="112">
        <f>IF(EW$5&gt;=$H13, 'Scenario Manager'!$C$20, 0)</f>
        <v>0</v>
      </c>
      <c r="EX13" s="112">
        <f>IF(EX$5&gt;=$H13, 'Scenario Manager'!$C$20, 0)</f>
        <v>0</v>
      </c>
      <c r="EY13" s="112">
        <f>IF(EY$5&gt;=$H13, 'Scenario Manager'!$C$20, 0)</f>
        <v>0</v>
      </c>
      <c r="EZ13" s="112">
        <f>IF(EZ$5&gt;=$H13, 'Scenario Manager'!$C$20, 0)</f>
        <v>0</v>
      </c>
      <c r="FA13" s="112">
        <f>IF(FA$5&gt;=$H13, 'Scenario Manager'!$C$20, 0)</f>
        <v>0</v>
      </c>
      <c r="FB13" s="112">
        <f>IF(FB$5&gt;=$H13, 'Scenario Manager'!$C$20, 0)</f>
        <v>0</v>
      </c>
      <c r="FC13" s="112">
        <f>IF(FC$5&gt;=$H13, 'Scenario Manager'!$C$20, 0)</f>
        <v>0</v>
      </c>
      <c r="FD13" s="112">
        <f>IF(FD$5&gt;=$H13, 'Scenario Manager'!$C$20, 0)</f>
        <v>0</v>
      </c>
      <c r="FE13" s="112">
        <f>IF(FE$5&gt;=$H13, 'Scenario Manager'!$C$20, 0)</f>
        <v>0</v>
      </c>
      <c r="FF13" s="112">
        <f>IF(FF$5&gt;=$H13, 'Scenario Manager'!$C$20, 0)</f>
        <v>0</v>
      </c>
      <c r="FG13" s="112">
        <f>IF(FG$5&gt;=$H13, 'Scenario Manager'!$C$20, 0)</f>
        <v>0</v>
      </c>
      <c r="FH13" s="112">
        <f>IF(FH$5&gt;=$H13, 'Scenario Manager'!$C$20, 0)</f>
        <v>0</v>
      </c>
      <c r="FI13" s="112">
        <f>IF(FI$5&gt;=$H13, 'Scenario Manager'!$C$20, 0)</f>
        <v>0</v>
      </c>
      <c r="FJ13" s="112">
        <f>IF(FJ$5&gt;=$H13, 'Scenario Manager'!$C$20, 0)</f>
        <v>0</v>
      </c>
      <c r="FK13" s="112">
        <f>IF(FK$5&gt;=$H13, 'Scenario Manager'!$C$20, 0)</f>
        <v>0</v>
      </c>
      <c r="FL13" s="112">
        <f>IF(FL$5&gt;=$H13, 'Scenario Manager'!$C$20, 0)</f>
        <v>0</v>
      </c>
      <c r="FM13" s="112">
        <f>IF(FM$5&gt;=$H13, 'Scenario Manager'!$C$20, 0)</f>
        <v>0</v>
      </c>
      <c r="FN13" s="112">
        <f>IF(FN$5&gt;=$H13, 'Scenario Manager'!$C$20, 0)</f>
        <v>0</v>
      </c>
      <c r="FO13" s="112">
        <f>IF(FO$5&gt;=$H13, 'Scenario Manager'!$C$20, 0)</f>
        <v>0</v>
      </c>
      <c r="FP13" s="112">
        <f>IF(FP$5&gt;=$H13, 'Scenario Manager'!$C$20, 0)</f>
        <v>0</v>
      </c>
      <c r="FQ13" s="112">
        <f>IF(FQ$5&gt;=$H13, 'Scenario Manager'!$C$20, 0)</f>
        <v>0</v>
      </c>
      <c r="FR13" s="112">
        <f>IF(FR$5&gt;=$H13, 'Scenario Manager'!$C$20, 0)</f>
        <v>0</v>
      </c>
      <c r="FS13" s="112">
        <f>IF(FS$5&gt;=$H13, 'Scenario Manager'!$C$20, 0)</f>
        <v>0</v>
      </c>
      <c r="FT13" s="112">
        <f>IF(FT$5&gt;=$H13, 'Scenario Manager'!$C$20, 0)</f>
        <v>0</v>
      </c>
      <c r="FU13" s="112">
        <f>IF(FU$5&gt;=$H13, 'Scenario Manager'!$C$20, 0)</f>
        <v>0</v>
      </c>
      <c r="FV13" s="112">
        <f>IF(FV$5&gt;=$H13, 'Scenario Manager'!$C$20, 0)</f>
        <v>0</v>
      </c>
      <c r="FW13" s="112">
        <f>IF(FW$5&gt;=$H13, 'Scenario Manager'!$C$20, 0)</f>
        <v>0</v>
      </c>
      <c r="FX13" s="112">
        <f>IF(FX$5&gt;=$H13, 'Scenario Manager'!$C$20, 0)</f>
        <v>0</v>
      </c>
      <c r="FY13" s="112">
        <f>IF(FY$5&gt;=$H13, 'Scenario Manager'!$C$20, 0)</f>
        <v>0</v>
      </c>
      <c r="FZ13" s="112">
        <f>IF(FZ$5&gt;=$H13, 'Scenario Manager'!$C$20, 0)</f>
        <v>0</v>
      </c>
      <c r="GA13" s="112">
        <f>IF(GA$5&gt;=$H13, 'Scenario Manager'!$C$20, 0)</f>
        <v>0</v>
      </c>
      <c r="GB13" s="112">
        <f>IF(GB$5&gt;=$H13, 'Scenario Manager'!$C$20, 0)</f>
        <v>0</v>
      </c>
      <c r="GC13" s="112">
        <f>IF(GC$5&gt;=$H13, 'Scenario Manager'!$C$20, 0)</f>
        <v>0</v>
      </c>
      <c r="GD13" s="112">
        <f>IF(GD$5&gt;=$H13, 'Scenario Manager'!$C$20, 0)</f>
        <v>0</v>
      </c>
      <c r="GE13" s="112">
        <f>IF(GE$5&gt;=$H13, 'Scenario Manager'!$C$20, 0)</f>
        <v>0</v>
      </c>
      <c r="GF13" s="112">
        <f>IF(GF$5&gt;=$H13, 'Scenario Manager'!$C$20, 0)</f>
        <v>0</v>
      </c>
      <c r="GG13" s="112">
        <f>IF(GG$5&gt;=$H13, 'Scenario Manager'!$C$20, 0)</f>
        <v>0</v>
      </c>
      <c r="GH13" s="112">
        <f>IF(GH$5&gt;=$H13, 'Scenario Manager'!$C$20, 0)</f>
        <v>0</v>
      </c>
      <c r="GI13" s="112">
        <f>IF(GI$5&gt;=$H13, 'Scenario Manager'!$C$20, 0)</f>
        <v>0</v>
      </c>
      <c r="GJ13" s="112">
        <f>IF(GJ$5&gt;=$H13, 'Scenario Manager'!$C$20, 0)</f>
        <v>0</v>
      </c>
      <c r="GK13" s="112">
        <f>IF(GK$5&gt;=$H13, 'Scenario Manager'!$C$20, 0)</f>
        <v>0</v>
      </c>
      <c r="GL13" s="112">
        <f>IF(GL$5&gt;=$H13, 'Scenario Manager'!$C$20, 0)</f>
        <v>0</v>
      </c>
      <c r="GM13" s="112">
        <f>IF(GM$5&gt;=$H13, 'Scenario Manager'!$C$20, 0)</f>
        <v>0</v>
      </c>
      <c r="GN13" s="112">
        <f>IF(GN$5&gt;=$H13, 'Scenario Manager'!$C$20, 0)</f>
        <v>0</v>
      </c>
      <c r="GO13" s="112">
        <f>IF(GO$5&gt;=$H13, 'Scenario Manager'!$C$20, 0)</f>
        <v>0</v>
      </c>
      <c r="GP13" s="112">
        <f>IF(GP$5&gt;=$H13, 'Scenario Manager'!$C$20, 0)</f>
        <v>0</v>
      </c>
      <c r="GQ13" s="112">
        <f>IF(GQ$5&gt;=$H13, 'Scenario Manager'!$C$20, 0)</f>
        <v>0</v>
      </c>
      <c r="GR13" s="112">
        <f>IF(GR$5&gt;=$H13, 'Scenario Manager'!$C$20, 0)</f>
        <v>0</v>
      </c>
      <c r="GS13" s="112">
        <f>IF(GS$5&gt;=$H13, 'Scenario Manager'!$C$20, 0)</f>
        <v>0</v>
      </c>
      <c r="GT13" s="112">
        <f>IF(GT$5&gt;=$H13, 'Scenario Manager'!$C$20, 0)</f>
        <v>0</v>
      </c>
      <c r="GU13" s="112">
        <f>IF(GU$5&gt;=$H13, 'Scenario Manager'!$C$20, 0)</f>
        <v>0</v>
      </c>
      <c r="GV13" s="112">
        <f>IF(GV$5&gt;=$H13, 'Scenario Manager'!$C$20, 0)</f>
        <v>0</v>
      </c>
      <c r="GW13" s="112">
        <f>IF(GW$5&gt;=$H13, 'Scenario Manager'!$C$20, 0)</f>
        <v>0</v>
      </c>
      <c r="GX13" s="112">
        <f>IF(GX$5&gt;=$H13, 'Scenario Manager'!$C$20, 0)</f>
        <v>0</v>
      </c>
      <c r="GY13" s="112">
        <f>IF(GY$5&gt;=$H13, 'Scenario Manager'!$C$20, 0)</f>
        <v>0</v>
      </c>
      <c r="GZ13" s="112">
        <f>IF(GZ$5&gt;=$H13, 'Scenario Manager'!$C$20, 0)</f>
        <v>0</v>
      </c>
      <c r="HA13" s="112">
        <f>IF(HA$5&gt;=$H13, 'Scenario Manager'!$C$20, 0)</f>
        <v>0</v>
      </c>
      <c r="HB13" s="112">
        <f>IF(HB$5&gt;=$H13, 'Scenario Manager'!$C$20, 0)</f>
        <v>0</v>
      </c>
      <c r="HC13" s="112">
        <f>IF(HC$5&gt;=$H13, 'Scenario Manager'!$C$20, 0)</f>
        <v>0</v>
      </c>
      <c r="HD13" s="112">
        <f>IF(HD$5&gt;=$H13, 'Scenario Manager'!$C$20, 0)</f>
        <v>0</v>
      </c>
      <c r="HE13" s="112">
        <f>IF(HE$5&gt;=$H13, 'Scenario Manager'!$C$20, 0)</f>
        <v>0</v>
      </c>
      <c r="HF13" s="112">
        <f>IF(HF$5&gt;=$H13, 'Scenario Manager'!$C$20, 0)</f>
        <v>0</v>
      </c>
      <c r="HG13" s="112">
        <f>IF(HG$5&gt;=$H13, 'Scenario Manager'!$C$20, 0)</f>
        <v>0</v>
      </c>
      <c r="HH13" s="112">
        <f>IF(HH$5&gt;=$H13, 'Scenario Manager'!$C$20, 0)</f>
        <v>0</v>
      </c>
      <c r="HI13" s="112">
        <f>IF(HI$5&gt;=$H13, 'Scenario Manager'!$C$20, 0)</f>
        <v>0</v>
      </c>
      <c r="HJ13" s="112">
        <f>IF(HJ$5&gt;=$H13, 'Scenario Manager'!$C$20, 0)</f>
        <v>0</v>
      </c>
      <c r="HK13" s="112">
        <f>IF(HK$5&gt;=$H13, 'Scenario Manager'!$C$20, 0)</f>
        <v>0</v>
      </c>
      <c r="HL13" s="112">
        <f>IF(HL$5&gt;=$H13, 'Scenario Manager'!$C$20, 0)</f>
        <v>0</v>
      </c>
      <c r="HM13" s="112">
        <f>IF(HM$5&gt;=$H13, 'Scenario Manager'!$C$20, 0)</f>
        <v>0</v>
      </c>
      <c r="HN13" s="112">
        <f>IF(HN$5&gt;=$H13, 'Scenario Manager'!$C$20, 0)</f>
        <v>0</v>
      </c>
      <c r="HO13" s="112">
        <f>IF(HO$5&gt;=$H13, 'Scenario Manager'!$C$20, 0)</f>
        <v>0</v>
      </c>
      <c r="HP13" s="112">
        <f>IF(HP$5&gt;=$H13, 'Scenario Manager'!$C$20, 0)</f>
        <v>0</v>
      </c>
      <c r="HQ13" s="112">
        <f>IF(HQ$5&gt;=$H13, 'Scenario Manager'!$C$20, 0)</f>
        <v>0</v>
      </c>
      <c r="HR13" s="112">
        <f>IF(HR$5&gt;=$H13, 'Scenario Manager'!$C$20, 0)</f>
        <v>0</v>
      </c>
      <c r="HS13" s="112">
        <f>IF(HS$5&gt;=$H13, 'Scenario Manager'!$C$20, 0)</f>
        <v>0</v>
      </c>
      <c r="HT13" s="112">
        <f>IF(HT$5&gt;=$H13, 'Scenario Manager'!$C$20, 0)</f>
        <v>0</v>
      </c>
      <c r="HU13" s="112">
        <f>IF(HU$5&gt;=$H13, 'Scenario Manager'!$C$20, 0)</f>
        <v>0</v>
      </c>
      <c r="HV13" s="112">
        <f>IF(HV$5&gt;=$H13, 'Scenario Manager'!$C$20, 0)</f>
        <v>0</v>
      </c>
      <c r="HW13" s="112">
        <f>IF(HW$5&gt;=$H13, 'Scenario Manager'!$C$20, 0)</f>
        <v>0</v>
      </c>
      <c r="HX13" s="112">
        <f>IF(HX$5&gt;=$H13, 'Scenario Manager'!$C$20, 0)</f>
        <v>0</v>
      </c>
      <c r="HY13" s="112">
        <f>IF(HY$5&gt;=$H13, 'Scenario Manager'!$C$20, 0)</f>
        <v>0</v>
      </c>
      <c r="HZ13" s="112">
        <f>IF(HZ$5&gt;=$H13, 'Scenario Manager'!$C$20, 0)</f>
        <v>0</v>
      </c>
      <c r="IA13" s="112">
        <f>IF(IA$5&gt;=$H13, 'Scenario Manager'!$C$20, 0)</f>
        <v>0</v>
      </c>
      <c r="IB13" s="112">
        <f>IF(IB$5&gt;=$H13, 'Scenario Manager'!$C$20, 0)</f>
        <v>0</v>
      </c>
      <c r="IC13" s="112">
        <f>IF(IC$5&gt;=$H13, 'Scenario Manager'!$C$20, 0)</f>
        <v>0</v>
      </c>
      <c r="ID13" s="112">
        <f>IF(ID$5&gt;=$H13, 'Scenario Manager'!$C$20, 0)</f>
        <v>0</v>
      </c>
      <c r="IE13" s="112">
        <f>IF(IE$5&gt;=$H13, 'Scenario Manager'!$C$20, 0)</f>
        <v>0</v>
      </c>
      <c r="IF13" s="112">
        <f>IF(IF$5&gt;=$H13, 'Scenario Manager'!$C$20, 0)</f>
        <v>0</v>
      </c>
      <c r="IG13" s="112">
        <f>IF(IG$5&gt;=$H13, 'Scenario Manager'!$C$20, 0)</f>
        <v>0</v>
      </c>
      <c r="IH13" s="112">
        <f>IF(IH$5&gt;=$H13, 'Scenario Manager'!$C$20, 0)</f>
        <v>0</v>
      </c>
      <c r="II13" s="112">
        <f>IF(II$5&gt;=$H13, 'Scenario Manager'!$C$20, 0)</f>
        <v>0</v>
      </c>
      <c r="IJ13" s="112">
        <f>IF(IJ$5&gt;=$H13, 'Scenario Manager'!$C$20, 0)</f>
        <v>0</v>
      </c>
      <c r="IK13" s="112">
        <f>IF(IK$5&gt;=$H13, 'Scenario Manager'!$C$20, 0)</f>
        <v>0</v>
      </c>
      <c r="IL13" s="112">
        <f>IF(IL$5&gt;=$H13, 'Scenario Manager'!$C$20, 0)</f>
        <v>0</v>
      </c>
      <c r="IM13" s="112">
        <f>IF(IM$5&gt;=$H13, 'Scenario Manager'!$C$20, 0)</f>
        <v>0</v>
      </c>
      <c r="IN13" s="112">
        <f>IF(IN$5&gt;=$H13, 'Scenario Manager'!$C$20, 0)</f>
        <v>0</v>
      </c>
      <c r="IO13" s="112">
        <f>IF(IO$5&gt;=$H13, 'Scenario Manager'!$C$20, 0)</f>
        <v>0</v>
      </c>
      <c r="IP13" s="112">
        <f>IF(IP$5&gt;=$H13, 'Scenario Manager'!$C$20, 0)</f>
        <v>0</v>
      </c>
      <c r="IQ13" s="112">
        <f>IF(IQ$5&gt;=$H13, 'Scenario Manager'!$C$20, 0)</f>
        <v>0</v>
      </c>
      <c r="IR13" s="112">
        <f>IF(IR$5&gt;=$H13, 'Scenario Manager'!$C$20, 0)</f>
        <v>0</v>
      </c>
      <c r="IS13" s="112">
        <f>IF(IS$5&gt;=$H13, 'Scenario Manager'!$C$20, 0)</f>
        <v>0</v>
      </c>
      <c r="IT13" s="112">
        <f>IF(IT$5&gt;=$H13, 'Scenario Manager'!$C$20, 0)</f>
        <v>0</v>
      </c>
      <c r="IU13" s="112">
        <f>IF(IU$5&gt;=$H13, 'Scenario Manager'!$C$20, 0)</f>
        <v>0</v>
      </c>
      <c r="IV13" s="112">
        <f>IF(IV$5&gt;=$H13, 'Scenario Manager'!$C$20, 0)</f>
        <v>0</v>
      </c>
      <c r="IW13" s="112">
        <f>IF(IW$5&gt;=$H13, 'Scenario Manager'!$C$20, 0)</f>
        <v>0</v>
      </c>
      <c r="IX13" s="112">
        <f>IF(IX$5&gt;=$H13, 'Scenario Manager'!$C$20, 0)</f>
        <v>0</v>
      </c>
      <c r="IY13" s="112">
        <f>IF(IY$5&gt;=$H13, 'Scenario Manager'!$C$20, 0)</f>
        <v>0</v>
      </c>
      <c r="IZ13" s="112">
        <f>IF(IZ$5&gt;=$H13, 'Scenario Manager'!$C$20, 0)</f>
        <v>0</v>
      </c>
      <c r="JA13" s="112">
        <f>IF(JA$5&gt;=$H13, 'Scenario Manager'!$C$20, 0)</f>
        <v>0</v>
      </c>
      <c r="JB13" s="112">
        <f>IF(JB$5&gt;=$H13, 'Scenario Manager'!$C$20, 0)</f>
        <v>0</v>
      </c>
      <c r="JC13" s="112">
        <f>IF(JC$5&gt;=$H13, 'Scenario Manager'!$C$20, 0)</f>
        <v>0</v>
      </c>
      <c r="JD13" s="112">
        <f>IF(JD$5&gt;=$H13, 'Scenario Manager'!$C$20, 0)</f>
        <v>0</v>
      </c>
      <c r="JE13" s="112">
        <f>IF(JE$5&gt;=$H13, 'Scenario Manager'!$C$20, 0)</f>
        <v>0</v>
      </c>
      <c r="JF13" s="112">
        <f>IF(JF$5&gt;=$H13, 'Scenario Manager'!$C$20, 0)</f>
        <v>0</v>
      </c>
      <c r="JG13" s="112">
        <f>IF(JG$5&gt;=$H13, 'Scenario Manager'!$C$20, 0)</f>
        <v>0</v>
      </c>
      <c r="JH13" s="112">
        <f>IF(JH$5&gt;=$H13, 'Scenario Manager'!$C$20, 0)</f>
        <v>0</v>
      </c>
      <c r="JI13" s="112">
        <f>IF(JI$5&gt;=$H13, 'Scenario Manager'!$C$20, 0)</f>
        <v>0</v>
      </c>
      <c r="JJ13" s="112">
        <f>IF(JJ$5&gt;=$H13, 'Scenario Manager'!$C$20, 0)</f>
        <v>0</v>
      </c>
      <c r="JK13" s="112">
        <f>IF(JK$5&gt;=$H13, 'Scenario Manager'!$C$20, 0)</f>
        <v>0</v>
      </c>
      <c r="JL13" s="112">
        <f>IF(JL$5&gt;=$H13, 'Scenario Manager'!$C$20, 0)</f>
        <v>0</v>
      </c>
      <c r="JM13" s="112">
        <f>IF(JM$5&gt;=$H13, 'Scenario Manager'!$C$20, 0)</f>
        <v>0</v>
      </c>
      <c r="JN13" s="112">
        <f>IF(JN$5&gt;=$H13, 'Scenario Manager'!$C$20, 0)</f>
        <v>0</v>
      </c>
      <c r="JO13" s="112">
        <f>IF(JO$5&gt;=$H13, 'Scenario Manager'!$C$20, 0)</f>
        <v>0</v>
      </c>
      <c r="JP13" s="112">
        <f>IF(JP$5&gt;=$H13, 'Scenario Manager'!$C$20, 0)</f>
        <v>0</v>
      </c>
      <c r="JQ13" s="112">
        <f>IF(JQ$5&gt;=$H13, 'Scenario Manager'!$C$20, 0)</f>
        <v>0</v>
      </c>
      <c r="JR13" s="112">
        <f>IF(JR$5&gt;=$H13, 'Scenario Manager'!$C$20, 0)</f>
        <v>0</v>
      </c>
      <c r="JS13" s="112">
        <f>IF(JS$5&gt;=$H13, 'Scenario Manager'!$C$20, 0)</f>
        <v>0</v>
      </c>
      <c r="JT13" s="112">
        <f>IF(JT$5&gt;=$H13, 'Scenario Manager'!$C$20, 0)</f>
        <v>0</v>
      </c>
      <c r="JU13" s="112">
        <f>IF(JU$5&gt;=$H13, 'Scenario Manager'!$C$20, 0)</f>
        <v>0</v>
      </c>
      <c r="JV13" s="112">
        <f>IF(JV$5&gt;=$H13, 'Scenario Manager'!$C$20, 0)</f>
        <v>0</v>
      </c>
      <c r="JW13" s="112">
        <f>IF(JW$5&gt;=$H13, 'Scenario Manager'!$C$20, 0)</f>
        <v>0</v>
      </c>
      <c r="JX13" s="112">
        <f>IF(JX$5&gt;=$H13, 'Scenario Manager'!$C$20, 0)</f>
        <v>0</v>
      </c>
      <c r="JY13" s="112">
        <f>IF(JY$5&gt;=$H13, 'Scenario Manager'!$C$20, 0)</f>
        <v>0</v>
      </c>
      <c r="JZ13" s="112">
        <f>IF(JZ$5&gt;=$H13, 'Scenario Manager'!$C$20, 0)</f>
        <v>0</v>
      </c>
      <c r="KA13" s="112">
        <f>IF(KA$5&gt;=$H13, 'Scenario Manager'!$C$20, 0)</f>
        <v>0</v>
      </c>
      <c r="KB13" s="112">
        <f>IF(KB$5&gt;=$H13, 'Scenario Manager'!$C$20, 0)</f>
        <v>0</v>
      </c>
      <c r="KC13" s="112">
        <f>IF(KC$5&gt;=$H13, 'Scenario Manager'!$C$20, 0)</f>
        <v>0</v>
      </c>
      <c r="KD13" s="112">
        <f>IF(KD$5&gt;=$H13, 'Scenario Manager'!$C$20, 0)</f>
        <v>0</v>
      </c>
      <c r="KE13" s="112">
        <f>IF(KE$5&gt;=$H13, 'Scenario Manager'!$C$20, 0)</f>
        <v>0</v>
      </c>
      <c r="KF13" s="112">
        <f>IF(KF$5&gt;=$H13, 'Scenario Manager'!$C$20, 0)</f>
        <v>0</v>
      </c>
      <c r="KG13" s="112">
        <f>IF(KG$5&gt;=$H13, 'Scenario Manager'!$C$20, 0)</f>
        <v>0</v>
      </c>
      <c r="KH13" s="112">
        <f>IF(KH$5&gt;=$H13, 'Scenario Manager'!$C$20, 0)</f>
        <v>0</v>
      </c>
      <c r="KI13" s="112">
        <f>IF(KI$5&gt;=$H13, 'Scenario Manager'!$C$20, 0)</f>
        <v>0</v>
      </c>
      <c r="KJ13" s="112">
        <f>IF(KJ$5&gt;=$H13, 'Scenario Manager'!$C$20, 0)</f>
        <v>0</v>
      </c>
      <c r="KK13" s="112">
        <f>IF(KK$5&gt;=$H13, 'Scenario Manager'!$C$20, 0)</f>
        <v>0</v>
      </c>
      <c r="KL13" s="112">
        <f>IF(KL$5&gt;=$H13, 'Scenario Manager'!$C$20, 0)</f>
        <v>0</v>
      </c>
      <c r="KM13" s="112">
        <f>IF(KM$5&gt;=$H13, 'Scenario Manager'!$C$20, 0)</f>
        <v>0</v>
      </c>
      <c r="KN13" s="112">
        <f>IF(KN$5&gt;=$H13, 'Scenario Manager'!$C$20, 0)</f>
        <v>0</v>
      </c>
      <c r="KO13" s="112">
        <f>IF(KO$5&gt;=$H13, 'Scenario Manager'!$C$20, 0)</f>
        <v>0</v>
      </c>
      <c r="KP13" s="112">
        <f>IF(KP$5&gt;=$H13, 'Scenario Manager'!$C$20, 0)</f>
        <v>0</v>
      </c>
      <c r="KQ13" s="112">
        <f>IF(KQ$5&gt;=$H13, 'Scenario Manager'!$C$20, 0)</f>
        <v>0</v>
      </c>
      <c r="KR13" s="112">
        <f>IF(KR$5&gt;=$H13, 'Scenario Manager'!$C$20, 0)</f>
        <v>0</v>
      </c>
      <c r="KS13" s="112">
        <f>IF(KS$5&gt;=$H13, 'Scenario Manager'!$C$20, 0)</f>
        <v>0</v>
      </c>
      <c r="KT13" s="112">
        <f>IF(KT$5&gt;=$H13, 'Scenario Manager'!$C$20, 0)</f>
        <v>0</v>
      </c>
      <c r="KU13" s="112">
        <f>IF(KU$5&gt;=$H13, 'Scenario Manager'!$C$20, 0)</f>
        <v>0</v>
      </c>
      <c r="KV13" s="112">
        <f>IF(KV$5&gt;=$H13, 'Scenario Manager'!$C$20, 0)</f>
        <v>0</v>
      </c>
      <c r="KW13" s="112">
        <f>IF(KW$5&gt;=$H13, 'Scenario Manager'!$C$20, 0)</f>
        <v>0</v>
      </c>
      <c r="KX13" s="112">
        <f>IF(KX$5&gt;=$H13, 'Scenario Manager'!$C$20, 0)</f>
        <v>0</v>
      </c>
      <c r="KY13" s="112">
        <f>IF(KY$5&gt;=$H13, 'Scenario Manager'!$C$20, 0)</f>
        <v>0</v>
      </c>
      <c r="KZ13" s="112">
        <f>IF(KZ$5&gt;=$H13, 'Scenario Manager'!$C$20, 0)</f>
        <v>0</v>
      </c>
      <c r="LA13" s="112">
        <f>IF(LA$5&gt;=$H13, 'Scenario Manager'!$C$20, 0)</f>
        <v>0</v>
      </c>
      <c r="LB13" s="112">
        <f>IF(LB$5&gt;=$H13, 'Scenario Manager'!$C$20, 0)</f>
        <v>0</v>
      </c>
      <c r="LC13" s="112">
        <f>IF(LC$5&gt;=$H13, 'Scenario Manager'!$C$20, 0)</f>
        <v>0</v>
      </c>
      <c r="LD13" s="112">
        <f>IF(LD$5&gt;=$H13, 'Scenario Manager'!$C$20, 0)</f>
        <v>0</v>
      </c>
      <c r="LE13" s="112">
        <f>IF(LE$5&gt;=$H13, 'Scenario Manager'!$C$20, 0)</f>
        <v>0</v>
      </c>
      <c r="LF13" s="112">
        <f>IF(LF$5&gt;=$H13, 'Scenario Manager'!$C$20, 0)</f>
        <v>0</v>
      </c>
      <c r="LG13" s="112">
        <f>IF(LG$5&gt;=$H13, 'Scenario Manager'!$C$20, 0)</f>
        <v>0</v>
      </c>
      <c r="LH13" s="112">
        <f>IF(LH$5&gt;=$H13, 'Scenario Manager'!$C$20, 0)</f>
        <v>0</v>
      </c>
      <c r="LI13" s="112">
        <f>IF(LI$5&gt;=$H13, 'Scenario Manager'!$C$20, 0)</f>
        <v>0</v>
      </c>
      <c r="LJ13" s="112">
        <f>IF(LJ$5&gt;=$H13, 'Scenario Manager'!$C$20, 0)</f>
        <v>0</v>
      </c>
      <c r="LK13" s="112">
        <f>IF(LK$5&gt;=$H13, 'Scenario Manager'!$C$20, 0)</f>
        <v>0</v>
      </c>
      <c r="LL13" s="112">
        <f>IF(LL$5&gt;=$H13, 'Scenario Manager'!$C$20, 0)</f>
        <v>0</v>
      </c>
      <c r="LM13" s="112">
        <f>IF(LM$5&gt;=$H13, 'Scenario Manager'!$C$20, 0)</f>
        <v>0</v>
      </c>
      <c r="LN13" s="112">
        <f>IF(LN$5&gt;=$H13, 'Scenario Manager'!$C$20, 0)</f>
        <v>0</v>
      </c>
      <c r="LO13" s="112">
        <f>IF(LO$5&gt;=$H13, 'Scenario Manager'!$C$20, 0)</f>
        <v>0</v>
      </c>
      <c r="LP13" s="112">
        <f>IF(LP$5&gt;=$H13, 'Scenario Manager'!$C$20, 0)</f>
        <v>0</v>
      </c>
      <c r="LQ13" s="112">
        <f>IF(LQ$5&gt;=$H13, 'Scenario Manager'!$C$20, 0)</f>
        <v>0</v>
      </c>
      <c r="LR13" s="112">
        <f>IF(LR$5&gt;=$H13, 'Scenario Manager'!$C$20, 0)</f>
        <v>0</v>
      </c>
      <c r="LS13" s="112">
        <f>IF(LS$5&gt;=$H13, 'Scenario Manager'!$C$20, 0)</f>
        <v>0</v>
      </c>
      <c r="LT13" s="112">
        <f>IF(LT$5&gt;=$H13, 'Scenario Manager'!$C$20, 0)</f>
        <v>0</v>
      </c>
      <c r="LU13" s="112">
        <f>IF(LU$5&gt;=$H13, 'Scenario Manager'!$C$20, 0)</f>
        <v>0</v>
      </c>
      <c r="LV13" s="112">
        <f>IF(LV$5&gt;=$H13, 'Scenario Manager'!$C$20, 0)</f>
        <v>0</v>
      </c>
      <c r="LW13" s="112">
        <f>IF(LW$5&gt;=$H13, 'Scenario Manager'!$C$20, 0)</f>
        <v>0</v>
      </c>
      <c r="LX13" s="112">
        <f>IF(LX$5&gt;=$H13, 'Scenario Manager'!$C$20, 0)</f>
        <v>0</v>
      </c>
      <c r="LY13" s="112">
        <f>IF(LY$5&gt;=$H13, 'Scenario Manager'!$C$20, 0)</f>
        <v>0</v>
      </c>
      <c r="LZ13" s="112">
        <f>IF(LZ$5&gt;=$H13, 'Scenario Manager'!$C$20, 0)</f>
        <v>0</v>
      </c>
      <c r="MA13" s="112">
        <f>IF(MA$5&gt;=$H13, 'Scenario Manager'!$C$20, 0)</f>
        <v>0</v>
      </c>
      <c r="MB13" s="112">
        <f>IF(MB$5&gt;=$H13, 'Scenario Manager'!$C$20, 0)</f>
        <v>0</v>
      </c>
      <c r="MC13" s="112">
        <f>IF(MC$5&gt;=$H13, 'Scenario Manager'!$C$20, 0)</f>
        <v>0</v>
      </c>
      <c r="MD13" s="112">
        <f>IF(MD$5&gt;=$H13, 'Scenario Manager'!$C$20, 0)</f>
        <v>0</v>
      </c>
      <c r="ME13" s="112">
        <f>IF(ME$5&gt;=$H13, 'Scenario Manager'!$C$20, 0)</f>
        <v>0</v>
      </c>
      <c r="MF13" s="112">
        <f>IF(MF$5&gt;=$H13, 'Scenario Manager'!$C$20, 0)</f>
        <v>0</v>
      </c>
      <c r="MG13" s="112">
        <f>IF(MG$5&gt;=$H13, 'Scenario Manager'!$C$20, 0)</f>
        <v>0</v>
      </c>
      <c r="MH13" s="112">
        <f>IF(MH$5&gt;=$H13, 'Scenario Manager'!$C$20, 0)</f>
        <v>0</v>
      </c>
      <c r="MI13" s="112">
        <f>IF(MI$5&gt;=$H13, 'Scenario Manager'!$C$20, 0)</f>
        <v>0</v>
      </c>
      <c r="MJ13" s="112">
        <f>IF(MJ$5&gt;=$H13, 'Scenario Manager'!$C$20, 0)</f>
        <v>0</v>
      </c>
      <c r="MK13" s="112">
        <f>IF(MK$5&gt;=$H13, 'Scenario Manager'!$C$20, 0)</f>
        <v>0</v>
      </c>
      <c r="ML13" s="112">
        <f>IF(ML$5&gt;=$H13, 'Scenario Manager'!$C$20, 0)</f>
        <v>0</v>
      </c>
      <c r="MM13" s="112">
        <f>IF(MM$5&gt;=$H13, 'Scenario Manager'!$C$20, 0)</f>
        <v>0</v>
      </c>
      <c r="MN13" s="112">
        <f>IF(MN$5&gt;=$H13, 'Scenario Manager'!$C$20, 0)</f>
        <v>0</v>
      </c>
      <c r="MO13" s="112">
        <f>IF(MO$5&gt;=$H13, 'Scenario Manager'!$C$20, 0)</f>
        <v>0</v>
      </c>
      <c r="MP13" s="112">
        <f>IF(MP$5&gt;=$H13, 'Scenario Manager'!$C$20, 0)</f>
        <v>0</v>
      </c>
      <c r="MQ13" s="112">
        <f>IF(MQ$5&gt;=$H13, 'Scenario Manager'!$C$20, 0)</f>
        <v>0</v>
      </c>
      <c r="MR13" s="112">
        <f>IF(MR$5&gt;=$H13, 'Scenario Manager'!$C$20, 0)</f>
        <v>0</v>
      </c>
      <c r="MS13" s="112">
        <f>IF(MS$5&gt;=$H13, 'Scenario Manager'!$C$20, 0)</f>
        <v>0</v>
      </c>
      <c r="MT13" s="112">
        <f>IF(MT$5&gt;=$H13, 'Scenario Manager'!$C$20, 0)</f>
        <v>0</v>
      </c>
      <c r="MU13" s="112">
        <f>IF(MU$5&gt;=$H13, 'Scenario Manager'!$C$20, 0)</f>
        <v>0</v>
      </c>
      <c r="MV13" s="112">
        <f>IF(MV$5&gt;=$H13, 'Scenario Manager'!$C$20, 0)</f>
        <v>0</v>
      </c>
      <c r="MW13" s="112">
        <f>IF(MW$5&gt;=$H13, 'Scenario Manager'!$C$20, 0)</f>
        <v>0</v>
      </c>
      <c r="MX13" s="112">
        <f>IF(MX$5&gt;=$H13, 'Scenario Manager'!$C$20, 0)</f>
        <v>0</v>
      </c>
      <c r="MY13" s="112">
        <f>IF(MY$5&gt;=$H13, 'Scenario Manager'!$C$20, 0)</f>
        <v>0</v>
      </c>
      <c r="MZ13" s="112">
        <f>IF(MZ$5&gt;=$H13, 'Scenario Manager'!$C$20, 0)</f>
        <v>0</v>
      </c>
      <c r="NA13" s="112">
        <f>IF(NA$5&gt;=$H13, 'Scenario Manager'!$C$20, 0)</f>
        <v>0</v>
      </c>
      <c r="NB13" s="112">
        <f>IF(NB$5&gt;=$H13, 'Scenario Manager'!$C$20, 0)</f>
        <v>0</v>
      </c>
      <c r="NC13" s="112">
        <f>IF(NC$5&gt;=$H13, 'Scenario Manager'!$C$20, 0)</f>
        <v>0</v>
      </c>
      <c r="ND13" s="112">
        <f>IF(ND$5&gt;=$H13, 'Scenario Manager'!$C$20, 0)</f>
        <v>0</v>
      </c>
      <c r="NE13" s="112">
        <f>IF(NE$5&gt;=$H13, 'Scenario Manager'!$C$20, 0)</f>
        <v>0</v>
      </c>
      <c r="NF13" s="112">
        <f>IF(NF$5&gt;=$H13, 'Scenario Manager'!$C$20, 0)</f>
        <v>0</v>
      </c>
      <c r="NG13" s="112">
        <f>IF(NG$5&gt;=$H13, 'Scenario Manager'!$C$20, 0)</f>
        <v>0</v>
      </c>
      <c r="NH13" s="112">
        <f>IF(NH$5&gt;=$H13, 'Scenario Manager'!$C$20, 0)</f>
        <v>0</v>
      </c>
      <c r="NI13" s="112">
        <f>IF(NI$5&gt;=$H13, 'Scenario Manager'!$C$20, 0)</f>
        <v>0</v>
      </c>
      <c r="NJ13" s="112">
        <f>IF(NJ$5&gt;=$H13, 'Scenario Manager'!$C$20, 0)</f>
        <v>0</v>
      </c>
      <c r="NK13" s="112">
        <f>IF(NK$5&gt;=$H13, 'Scenario Manager'!$C$20, 0)</f>
        <v>0</v>
      </c>
      <c r="NL13" s="112">
        <f>IF(NL$5&gt;=$H13, 'Scenario Manager'!$C$20, 0)</f>
        <v>0</v>
      </c>
      <c r="NM13" s="112">
        <f>IF(NM$5&gt;=$H13, 'Scenario Manager'!$C$20, 0)</f>
        <v>0</v>
      </c>
      <c r="NN13" s="112">
        <f>IF(NN$5&gt;=$H13, 'Scenario Manager'!$C$20, 0)</f>
        <v>0</v>
      </c>
      <c r="NO13" s="112">
        <f>IF(NO$5&gt;=$H13, 'Scenario Manager'!$C$20, 0)</f>
        <v>0</v>
      </c>
      <c r="NP13" s="112">
        <f>IF(NP$5&gt;=$H13, 'Scenario Manager'!$C$20, 0)</f>
        <v>0</v>
      </c>
      <c r="NQ13" s="112">
        <f>IF(NQ$5&gt;=$H13, 'Scenario Manager'!$C$20, 0)</f>
        <v>0</v>
      </c>
      <c r="NR13" s="112">
        <f>IF(NR$5&gt;=$H13, 'Scenario Manager'!$C$20, 0)</f>
        <v>0</v>
      </c>
      <c r="NS13" s="112">
        <f>IF(NS$5&gt;=$H13, 'Scenario Manager'!$C$20, 0)</f>
        <v>0</v>
      </c>
      <c r="NT13" s="112">
        <f>IF(NT$5&gt;=$H13, 'Scenario Manager'!$C$20, 0)</f>
        <v>0</v>
      </c>
      <c r="NU13" s="112">
        <f>IF(NU$5&gt;=$H13, 'Scenario Manager'!$C$20, 0)</f>
        <v>0</v>
      </c>
      <c r="NV13" s="112">
        <f>IF(NV$5&gt;=$H13, 'Scenario Manager'!$C$20, 0)</f>
        <v>0</v>
      </c>
      <c r="NW13" s="112">
        <f>IF(NW$5&gt;=$H13, 'Scenario Manager'!$C$20, 0)</f>
        <v>0</v>
      </c>
      <c r="NX13" s="112">
        <f>IF(NX$5&gt;=$H13, 'Scenario Manager'!$C$20, 0)</f>
        <v>0</v>
      </c>
      <c r="NY13" s="112">
        <f>IF(NY$5&gt;=$H13, 'Scenario Manager'!$C$20, 0)</f>
        <v>0</v>
      </c>
      <c r="NZ13" s="112">
        <f>IF(NZ$5&gt;=$H13, 'Scenario Manager'!$C$20, 0)</f>
        <v>0</v>
      </c>
      <c r="OA13" s="112">
        <f>IF(OA$5&gt;=$H13, 'Scenario Manager'!$C$20, 0)</f>
        <v>0</v>
      </c>
      <c r="OB13" s="112">
        <f>IF(OB$5&gt;=$H13, 'Scenario Manager'!$C$20, 0)</f>
        <v>0</v>
      </c>
      <c r="OC13" s="112">
        <f>IF(OC$5&gt;=$H13, 'Scenario Manager'!$C$20, 0)</f>
        <v>0</v>
      </c>
      <c r="OD13" s="112">
        <f>IF(OD$5&gt;=$H13, 'Scenario Manager'!$C$20, 0)</f>
        <v>0</v>
      </c>
      <c r="OE13" s="112">
        <f>IF(OE$5&gt;=$H13, 'Scenario Manager'!$C$20, 0)</f>
        <v>0</v>
      </c>
      <c r="OF13" s="112">
        <f>IF(OF$5&gt;=$H13, 'Scenario Manager'!$C$20, 0)</f>
        <v>0</v>
      </c>
      <c r="OG13" s="112">
        <f>IF(OG$5&gt;=$H13, 'Scenario Manager'!$C$20, 0)</f>
        <v>0</v>
      </c>
      <c r="OH13" s="112">
        <f>IF(OH$5&gt;=$H13, 'Scenario Manager'!$C$20, 0)</f>
        <v>0</v>
      </c>
      <c r="OI13" s="112">
        <f>IF(OI$5&gt;=$H13, 'Scenario Manager'!$C$20, 0)</f>
        <v>0</v>
      </c>
      <c r="OJ13" s="112">
        <f>IF(OJ$5&gt;=$H13, 'Scenario Manager'!$C$20, 0)</f>
        <v>0</v>
      </c>
      <c r="OK13" s="112">
        <f>IF(OK$5&gt;=$H13, 'Scenario Manager'!$C$20, 0)</f>
        <v>0</v>
      </c>
      <c r="OL13" s="112">
        <f>IF(OL$5&gt;=$H13, 'Scenario Manager'!$C$20, 0)</f>
        <v>0</v>
      </c>
      <c r="OM13" s="112">
        <f>IF(OM$5&gt;=$H13, 'Scenario Manager'!$C$20, 0)</f>
        <v>0</v>
      </c>
      <c r="ON13" s="112">
        <f>IF(ON$5&gt;=$H13, 'Scenario Manager'!$C$20, 0)</f>
        <v>0</v>
      </c>
      <c r="OO13" s="112">
        <f>IF(OO$5&gt;=$H13, 'Scenario Manager'!$C$20, 0)</f>
        <v>0</v>
      </c>
      <c r="OP13" s="112">
        <f>IF(OP$5&gt;=$H13, 'Scenario Manager'!$C$20, 0)</f>
        <v>0</v>
      </c>
      <c r="OQ13" s="112">
        <f>IF(OQ$5&gt;=$H13, 'Scenario Manager'!$C$20, 0)</f>
        <v>0</v>
      </c>
      <c r="OR13" s="112">
        <f>IF(OR$5&gt;=$H13, 'Scenario Manager'!$C$20, 0)</f>
        <v>0</v>
      </c>
      <c r="OS13" s="112">
        <f>IF(OS$5&gt;=$H13, 'Scenario Manager'!$C$20, 0)</f>
        <v>0</v>
      </c>
      <c r="OT13" s="112">
        <f>IF(OT$5&gt;=$H13, 'Scenario Manager'!$C$20, 0)</f>
        <v>0</v>
      </c>
      <c r="OU13" s="112">
        <f>IF(OU$5&gt;=$H13, 'Scenario Manager'!$C$20, 0)</f>
        <v>0</v>
      </c>
      <c r="OV13" s="112">
        <f>IF(OV$5&gt;=$H13, 'Scenario Manager'!$C$20, 0)</f>
        <v>0</v>
      </c>
      <c r="OW13" s="112">
        <f>IF(OW$5&gt;=$H13, 'Scenario Manager'!$C$20, 0)</f>
        <v>0</v>
      </c>
      <c r="OX13" s="112">
        <f>IF(OX$5&gt;=$H13, 'Scenario Manager'!$C$20, 0)</f>
        <v>0</v>
      </c>
      <c r="OY13" s="112">
        <f>IF(OY$5&gt;=$H13, 'Scenario Manager'!$C$20, 0)</f>
        <v>0</v>
      </c>
      <c r="OZ13" s="112">
        <f>IF(OZ$5&gt;=$H13, 'Scenario Manager'!$C$20, 0)</f>
        <v>0</v>
      </c>
      <c r="PA13" s="112">
        <f>IF(PA$5&gt;=$H13, 'Scenario Manager'!$C$20, 0)</f>
        <v>0</v>
      </c>
      <c r="PB13" s="112">
        <f>IF(PB$5&gt;=$H13, 'Scenario Manager'!$C$20, 0)</f>
        <v>0</v>
      </c>
      <c r="PC13" s="112">
        <f>IF(PC$5&gt;=$H13, 'Scenario Manager'!$C$20, 0)</f>
        <v>0</v>
      </c>
      <c r="PD13" s="112">
        <f>IF(PD$5&gt;=$H13, 'Scenario Manager'!$C$20, 0)</f>
        <v>0</v>
      </c>
      <c r="PE13" s="112">
        <f>IF(PE$5&gt;=$H13, 'Scenario Manager'!$C$20, 0)</f>
        <v>0</v>
      </c>
      <c r="PF13" s="112">
        <f>IF(PF$5&gt;=$H13, 'Scenario Manager'!$C$20, 0)</f>
        <v>0</v>
      </c>
      <c r="PG13" s="112">
        <f>IF(PG$5&gt;=$H13, 'Scenario Manager'!$C$20, 0)</f>
        <v>0</v>
      </c>
      <c r="PH13" s="112">
        <f>IF(PH$5&gt;=$H13, 'Scenario Manager'!$C$20, 0)</f>
        <v>0</v>
      </c>
      <c r="PI13" s="112">
        <f>IF(PI$5&gt;=$H13, 'Scenario Manager'!$C$20, 0)</f>
        <v>0</v>
      </c>
      <c r="PJ13" s="112">
        <f>IF(PJ$5&gt;=$H13, 'Scenario Manager'!$C$20, 0)</f>
        <v>0</v>
      </c>
      <c r="PK13" s="112">
        <f>IF(PK$5&gt;=$H13, 'Scenario Manager'!$C$20, 0)</f>
        <v>0</v>
      </c>
      <c r="PL13" s="112">
        <f>IF(PL$5&gt;=$H13, 'Scenario Manager'!$C$20, 0)</f>
        <v>0</v>
      </c>
      <c r="PM13" s="112">
        <f>IF(PM$5&gt;=$H13, 'Scenario Manager'!$C$20, 0)</f>
        <v>0</v>
      </c>
      <c r="PN13" s="112">
        <f>IF(PN$5&gt;=$H13, 'Scenario Manager'!$C$20, 0)</f>
        <v>0</v>
      </c>
      <c r="PO13" s="112">
        <f>IF(PO$5&gt;=$H13, 'Scenario Manager'!$C$20, 0)</f>
        <v>0</v>
      </c>
      <c r="PP13" s="112">
        <f>IF(PP$5&gt;=$H13, 'Scenario Manager'!$C$20, 0)</f>
        <v>0</v>
      </c>
      <c r="PQ13" s="112">
        <f>IF(PQ$5&gt;=$H13, 'Scenario Manager'!$C$20, 0)</f>
        <v>0</v>
      </c>
      <c r="PR13" s="112">
        <f>IF(PR$5&gt;=$H13, 'Scenario Manager'!$C$20, 0)</f>
        <v>0</v>
      </c>
      <c r="PS13" s="112">
        <f>IF(PS$5&gt;=$H13, 'Scenario Manager'!$C$20, 0)</f>
        <v>0</v>
      </c>
      <c r="PT13" s="112">
        <f>IF(PT$5&gt;=$H13, 'Scenario Manager'!$C$20, 0)</f>
        <v>0</v>
      </c>
      <c r="PU13" s="112">
        <f>IF(PU$5&gt;=$H13, 'Scenario Manager'!$C$20, 0)</f>
        <v>0</v>
      </c>
      <c r="PV13" s="112">
        <f>IF(PV$5&gt;=$H13, 'Scenario Manager'!$C$20, 0)</f>
        <v>0</v>
      </c>
      <c r="PW13" s="112">
        <f>IF(PW$5&gt;=$H13, 'Scenario Manager'!$C$20, 0)</f>
        <v>0</v>
      </c>
      <c r="PX13" s="112">
        <f>IF(PX$5&gt;=$H13, 'Scenario Manager'!$C$20, 0)</f>
        <v>0</v>
      </c>
      <c r="PY13" s="112">
        <f>IF(PY$5&gt;=$H13, 'Scenario Manager'!$C$20, 0)</f>
        <v>0</v>
      </c>
      <c r="PZ13" s="112">
        <f>IF(PZ$5&gt;=$H13, 'Scenario Manager'!$C$20, 0)</f>
        <v>0</v>
      </c>
      <c r="QA13" s="112">
        <f>IF(QA$5&gt;=$H13, 'Scenario Manager'!$C$20, 0)</f>
        <v>0</v>
      </c>
      <c r="QB13" s="112">
        <f>IF(QB$5&gt;=$H13, 'Scenario Manager'!$C$20, 0)</f>
        <v>0</v>
      </c>
      <c r="QC13" s="112">
        <f>IF(QC$5&gt;=$H13, 'Scenario Manager'!$C$20, 0)</f>
        <v>0</v>
      </c>
      <c r="QD13" s="112">
        <f>IF(QD$5&gt;=$H13, 'Scenario Manager'!$C$20, 0)</f>
        <v>0</v>
      </c>
      <c r="QE13" s="112">
        <f>IF(QE$5&gt;=$H13, 'Scenario Manager'!$C$20, 0)</f>
        <v>0</v>
      </c>
      <c r="QF13" s="112">
        <f>IF(QF$5&gt;=$H13, 'Scenario Manager'!$C$20, 0)</f>
        <v>0</v>
      </c>
      <c r="QG13" s="112">
        <f>IF(QG$5&gt;=$H13, 'Scenario Manager'!$C$20, 0)</f>
        <v>0</v>
      </c>
      <c r="QH13" s="112">
        <f>IF(QH$5&gt;=$H13, 'Scenario Manager'!$C$20, 0)</f>
        <v>0</v>
      </c>
      <c r="QI13" s="112">
        <f>IF(QI$5&gt;=$H13, 'Scenario Manager'!$C$20, 0)</f>
        <v>0</v>
      </c>
      <c r="QJ13" s="112">
        <f>IF(QJ$5&gt;=$H13, 'Scenario Manager'!$C$20, 0)</f>
        <v>0</v>
      </c>
      <c r="QK13" s="112">
        <f>IF(QK$5&gt;=$H13, 'Scenario Manager'!$C$20, 0)</f>
        <v>0</v>
      </c>
      <c r="QL13" s="112">
        <f>IF(QL$5&gt;=$H13, 'Scenario Manager'!$C$20, 0)</f>
        <v>0</v>
      </c>
      <c r="QM13" s="112">
        <f>IF(QM$5&gt;=$H13, 'Scenario Manager'!$C$20, 0)</f>
        <v>0</v>
      </c>
      <c r="QN13" s="112">
        <f>IF(QN$5&gt;=$H13, 'Scenario Manager'!$C$20, 0)</f>
        <v>0</v>
      </c>
      <c r="QO13" s="112">
        <f>IF(QO$5&gt;=$H13, 'Scenario Manager'!$C$20, 0)</f>
        <v>0</v>
      </c>
      <c r="QP13" s="112">
        <f>IF(QP$5&gt;=$H13, 'Scenario Manager'!$C$20, 0)</f>
        <v>0</v>
      </c>
      <c r="QQ13" s="112">
        <f>IF(QQ$5&gt;=$H13, 'Scenario Manager'!$C$20, 0)</f>
        <v>0</v>
      </c>
      <c r="QR13" s="112">
        <f>IF(QR$5&gt;=$H13, 'Scenario Manager'!$C$20, 0)</f>
        <v>0</v>
      </c>
      <c r="QS13" s="112">
        <f>IF(QS$5&gt;=$H13, 'Scenario Manager'!$C$20, 0)</f>
        <v>0</v>
      </c>
      <c r="QT13" s="112">
        <f>IF(QT$5&gt;=$H13, 'Scenario Manager'!$C$20, 0)</f>
        <v>0</v>
      </c>
      <c r="QU13" s="112">
        <f>IF(QU$5&gt;=$H13, 'Scenario Manager'!$C$20, 0)</f>
        <v>0</v>
      </c>
      <c r="QV13" s="112">
        <f>IF(QV$5&gt;=$H13, 'Scenario Manager'!$C$20, 0)</f>
        <v>0</v>
      </c>
      <c r="QW13" s="112">
        <f>IF(QW$5&gt;=$H13, 'Scenario Manager'!$C$20, 0)</f>
        <v>0</v>
      </c>
      <c r="QX13" s="112">
        <f>IF(QX$5&gt;=$H13, 'Scenario Manager'!$C$20, 0)</f>
        <v>0</v>
      </c>
      <c r="QY13" s="112">
        <f>IF(QY$5&gt;=$H13, 'Scenario Manager'!$C$20, 0)</f>
        <v>0</v>
      </c>
      <c r="QZ13" s="112">
        <f>IF(QZ$5&gt;=$H13, 'Scenario Manager'!$C$20, 0)</f>
        <v>0</v>
      </c>
      <c r="RA13" s="112">
        <f>IF(RA$5&gt;=$H13, 'Scenario Manager'!$C$20, 0)</f>
        <v>0</v>
      </c>
      <c r="RB13" s="112">
        <f>IF(RB$5&gt;=$H13, 'Scenario Manager'!$C$20, 0)</f>
        <v>0</v>
      </c>
      <c r="RC13" s="112">
        <f>IF(RC$5&gt;=$H13, 'Scenario Manager'!$C$20, 0)</f>
        <v>0</v>
      </c>
      <c r="RD13" s="112">
        <f>IF(RD$5&gt;=$H13, 'Scenario Manager'!$C$20, 0)</f>
        <v>0</v>
      </c>
      <c r="RE13" s="112">
        <f>IF(RE$5&gt;=$H13, 'Scenario Manager'!$C$20, 0)</f>
        <v>0</v>
      </c>
      <c r="RF13" s="112">
        <f>IF(RF$5&gt;=$H13, 'Scenario Manager'!$C$20, 0)</f>
        <v>0</v>
      </c>
      <c r="RG13" s="112">
        <f>IF(RG$5&gt;=$H13, 'Scenario Manager'!$C$20, 0)</f>
        <v>0</v>
      </c>
      <c r="RH13" s="112">
        <f>IF(RH$5&gt;=$H13, 'Scenario Manager'!$C$20, 0)</f>
        <v>0</v>
      </c>
      <c r="RI13" s="112">
        <f>IF(RI$5&gt;=$H13, 'Scenario Manager'!$C$20, 0)</f>
        <v>0</v>
      </c>
      <c r="RJ13" s="112">
        <f>IF(RJ$5&gt;=$H13, 'Scenario Manager'!$C$20, 0)</f>
        <v>0</v>
      </c>
      <c r="RK13" s="112">
        <f>IF(RK$5&gt;=$H13, 'Scenario Manager'!$C$20, 0)</f>
        <v>0</v>
      </c>
      <c r="RL13" s="112">
        <f>IF(RL$5&gt;=$H13, 'Scenario Manager'!$C$20, 0)</f>
        <v>0</v>
      </c>
      <c r="RM13" s="112">
        <f>IF(RM$5&gt;=$H13, 'Scenario Manager'!$C$20, 0)</f>
        <v>0</v>
      </c>
      <c r="RN13" s="112">
        <f>IF(RN$5&gt;=$H13, 'Scenario Manager'!$C$20, 0)</f>
        <v>0</v>
      </c>
      <c r="RO13" s="112">
        <f>IF(RO$5&gt;=$H13, 'Scenario Manager'!$C$20, 0)</f>
        <v>0</v>
      </c>
      <c r="RP13" s="112">
        <f>IF(RP$5&gt;=$H13, 'Scenario Manager'!$C$20, 0)</f>
        <v>0</v>
      </c>
      <c r="RQ13" s="112">
        <f>IF(RQ$5&gt;=$H13, 'Scenario Manager'!$C$20, 0)</f>
        <v>0</v>
      </c>
      <c r="RR13" s="112">
        <f>IF(RR$5&gt;=$H13, 'Scenario Manager'!$C$20, 0)</f>
        <v>0</v>
      </c>
      <c r="RS13" s="112">
        <f>IF(RS$5&gt;=$H13, 'Scenario Manager'!$C$20, 0)</f>
        <v>0</v>
      </c>
      <c r="RT13" s="112">
        <f>IF(RT$5&gt;=$H13, 'Scenario Manager'!$C$20, 0)</f>
        <v>0</v>
      </c>
      <c r="RU13" s="112">
        <f>IF(RU$5&gt;=$H13, 'Scenario Manager'!$C$20, 0)</f>
        <v>0</v>
      </c>
      <c r="RV13" s="112">
        <f>IF(RV$5&gt;=$H13, 'Scenario Manager'!$C$20, 0)</f>
        <v>0</v>
      </c>
      <c r="RW13" s="112">
        <f>IF(RW$5&gt;=$H13, 'Scenario Manager'!$C$20, 0)</f>
        <v>0</v>
      </c>
      <c r="RX13" s="112">
        <f>IF(RX$5&gt;=$H13, 'Scenario Manager'!$C$20, 0)</f>
        <v>0</v>
      </c>
      <c r="RY13" s="112">
        <f>IF(RY$5&gt;=$H13, 'Scenario Manager'!$C$20, 0)</f>
        <v>0</v>
      </c>
      <c r="RZ13" s="112">
        <f>IF(RZ$5&gt;=$H13, 'Scenario Manager'!$C$20, 0)</f>
        <v>0</v>
      </c>
      <c r="SA13" s="112">
        <f>IF(SA$5&gt;=$H13, 'Scenario Manager'!$C$20, 0)</f>
        <v>0</v>
      </c>
      <c r="SB13" s="112">
        <f>IF(SB$5&gt;=$H13, 'Scenario Manager'!$C$20, 0)</f>
        <v>0</v>
      </c>
      <c r="SC13" s="112">
        <f>IF(SC$5&gt;=$H13, 'Scenario Manager'!$C$20, 0)</f>
        <v>0</v>
      </c>
      <c r="SD13" s="112">
        <f>IF(SD$5&gt;=$H13, 'Scenario Manager'!$C$20, 0)</f>
        <v>0</v>
      </c>
      <c r="SE13" s="112">
        <f>IF(SE$5&gt;=$H13, 'Scenario Manager'!$C$20, 0)</f>
        <v>0</v>
      </c>
      <c r="SF13" s="112">
        <f>IF(SF$5&gt;=$H13, 'Scenario Manager'!$C$20, 0)</f>
        <v>0</v>
      </c>
      <c r="SG13" s="112">
        <f>IF(SG$5&gt;=$H13, 'Scenario Manager'!$C$20, 0)</f>
        <v>0</v>
      </c>
      <c r="SH13" s="112">
        <f>IF(SH$5&gt;=$H13, 'Scenario Manager'!$C$20, 0)</f>
        <v>0</v>
      </c>
      <c r="SI13" s="112">
        <f>IF(SI$5&gt;=$H13, 'Scenario Manager'!$C$20, 0)</f>
        <v>0</v>
      </c>
      <c r="SJ13" s="112">
        <f>IF(SJ$5&gt;=$H13, 'Scenario Manager'!$C$20, 0)</f>
        <v>0</v>
      </c>
      <c r="SK13" s="112">
        <f>IF(SK$5&gt;=$H13, 'Scenario Manager'!$C$20, 0)</f>
        <v>0</v>
      </c>
      <c r="SL13" s="85"/>
      <c r="SM13" s="112">
        <f t="shared" si="96"/>
        <v>0</v>
      </c>
      <c r="SN13" s="112">
        <f t="shared" si="96"/>
        <v>0</v>
      </c>
      <c r="SO13" s="112">
        <f t="shared" si="96"/>
        <v>0</v>
      </c>
      <c r="SP13" s="112">
        <f t="shared" si="96"/>
        <v>0</v>
      </c>
      <c r="SQ13" s="112">
        <f t="shared" si="96"/>
        <v>0</v>
      </c>
      <c r="SR13" s="112">
        <f t="shared" si="96"/>
        <v>0</v>
      </c>
      <c r="SS13" s="112">
        <f t="shared" si="96"/>
        <v>0</v>
      </c>
      <c r="ST13" s="112">
        <f t="shared" si="96"/>
        <v>0</v>
      </c>
      <c r="SU13" s="112">
        <f t="shared" si="96"/>
        <v>0</v>
      </c>
      <c r="SV13" s="112">
        <f t="shared" si="96"/>
        <v>0</v>
      </c>
      <c r="SW13" s="112">
        <f t="shared" si="97"/>
        <v>0</v>
      </c>
      <c r="SX13" s="112">
        <f t="shared" si="97"/>
        <v>0</v>
      </c>
      <c r="SY13" s="112">
        <f t="shared" si="97"/>
        <v>0</v>
      </c>
      <c r="SZ13" s="112">
        <f t="shared" si="97"/>
        <v>0</v>
      </c>
      <c r="TA13" s="112">
        <f t="shared" si="97"/>
        <v>0</v>
      </c>
      <c r="TB13" s="112">
        <f t="shared" si="97"/>
        <v>0</v>
      </c>
      <c r="TC13" s="112">
        <f t="shared" si="97"/>
        <v>0</v>
      </c>
      <c r="TD13" s="112">
        <f t="shared" si="97"/>
        <v>0</v>
      </c>
      <c r="TE13" s="112">
        <f t="shared" si="97"/>
        <v>0</v>
      </c>
      <c r="TF13" s="112">
        <f t="shared" si="97"/>
        <v>0</v>
      </c>
      <c r="TG13" s="112">
        <f t="shared" si="98"/>
        <v>0</v>
      </c>
      <c r="TH13" s="112">
        <f t="shared" si="98"/>
        <v>0</v>
      </c>
      <c r="TI13" s="112">
        <f t="shared" si="98"/>
        <v>0</v>
      </c>
      <c r="TJ13" s="112">
        <f t="shared" si="98"/>
        <v>0</v>
      </c>
      <c r="TK13" s="112">
        <f t="shared" si="98"/>
        <v>0</v>
      </c>
      <c r="TL13" s="112">
        <f t="shared" si="98"/>
        <v>0</v>
      </c>
      <c r="TM13" s="112">
        <f t="shared" si="98"/>
        <v>0</v>
      </c>
      <c r="TN13" s="112">
        <f t="shared" si="98"/>
        <v>0</v>
      </c>
      <c r="TO13" s="112">
        <f t="shared" si="98"/>
        <v>0</v>
      </c>
      <c r="TP13" s="112">
        <f t="shared" si="98"/>
        <v>0</v>
      </c>
      <c r="TQ13" s="112">
        <f t="shared" si="99"/>
        <v>0</v>
      </c>
      <c r="TR13" s="112">
        <f t="shared" si="99"/>
        <v>0</v>
      </c>
      <c r="TS13" s="112">
        <f t="shared" si="99"/>
        <v>0</v>
      </c>
      <c r="TT13" s="112">
        <f t="shared" si="99"/>
        <v>0</v>
      </c>
      <c r="TU13" s="112">
        <f t="shared" si="99"/>
        <v>0</v>
      </c>
      <c r="TV13" s="112">
        <f t="shared" si="99"/>
        <v>0</v>
      </c>
      <c r="TW13" s="112">
        <f t="shared" si="99"/>
        <v>0</v>
      </c>
      <c r="TX13" s="112">
        <f t="shared" si="99"/>
        <v>0</v>
      </c>
      <c r="TY13" s="112">
        <f t="shared" si="99"/>
        <v>0</v>
      </c>
      <c r="TZ13" s="112">
        <f t="shared" si="99"/>
        <v>0</v>
      </c>
      <c r="UA13" s="112">
        <f t="shared" si="99"/>
        <v>0</v>
      </c>
      <c r="UB13" s="112">
        <f t="shared" si="99"/>
        <v>0</v>
      </c>
    </row>
    <row r="14" spans="1:548" x14ac:dyDescent="0.3">
      <c r="C14" s="206" t="s">
        <v>148</v>
      </c>
      <c r="D14" s="39"/>
      <c r="E14" s="17" t="str">
        <f t="shared" ref="E14:E16" si="104">$I$6</f>
        <v>GBP</v>
      </c>
      <c r="F14" s="17">
        <f t="shared" si="86"/>
        <v>0</v>
      </c>
      <c r="G14" s="96">
        <f t="shared" si="87"/>
        <v>0</v>
      </c>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0"/>
      <c r="DQ14" s="210"/>
      <c r="DR14" s="210"/>
      <c r="DS14" s="210"/>
      <c r="DT14" s="210"/>
      <c r="DU14" s="210"/>
      <c r="DV14" s="210"/>
      <c r="DW14" s="210"/>
      <c r="DX14" s="210"/>
      <c r="DY14" s="210"/>
      <c r="DZ14" s="210"/>
      <c r="EA14" s="210"/>
      <c r="EB14" s="210"/>
      <c r="EC14" s="210"/>
      <c r="ED14" s="210"/>
      <c r="EE14" s="210"/>
      <c r="EF14" s="210"/>
      <c r="EG14" s="210"/>
      <c r="EH14" s="210"/>
      <c r="EI14" s="210"/>
      <c r="EJ14" s="210"/>
      <c r="EK14" s="210"/>
      <c r="EL14" s="210"/>
      <c r="EM14" s="210"/>
      <c r="EN14" s="210"/>
      <c r="EO14" s="210"/>
      <c r="EP14" s="210"/>
      <c r="EQ14" s="210"/>
      <c r="ER14" s="210"/>
      <c r="ES14" s="210"/>
      <c r="ET14" s="210"/>
      <c r="EU14" s="210"/>
      <c r="EV14" s="210"/>
      <c r="EW14" s="210"/>
      <c r="EX14" s="210"/>
      <c r="EY14" s="210"/>
      <c r="EZ14" s="210"/>
      <c r="FA14" s="210"/>
      <c r="FB14" s="210"/>
      <c r="FC14" s="210"/>
      <c r="FD14" s="210"/>
      <c r="FE14" s="210"/>
      <c r="FF14" s="210"/>
      <c r="FG14" s="210"/>
      <c r="FH14" s="210"/>
      <c r="FI14" s="210"/>
      <c r="FJ14" s="210"/>
      <c r="FK14" s="210"/>
      <c r="FL14" s="210"/>
      <c r="FM14" s="210"/>
      <c r="FN14" s="210"/>
      <c r="FO14" s="210"/>
      <c r="FP14" s="210"/>
      <c r="FQ14" s="210"/>
      <c r="FR14" s="210"/>
      <c r="FS14" s="210"/>
      <c r="FT14" s="210"/>
      <c r="FU14" s="210"/>
      <c r="FV14" s="210"/>
      <c r="FW14" s="210"/>
      <c r="FX14" s="210"/>
      <c r="FY14" s="210"/>
      <c r="FZ14" s="210"/>
      <c r="GA14" s="210"/>
      <c r="GB14" s="210"/>
      <c r="GC14" s="210"/>
      <c r="GD14" s="210"/>
      <c r="GE14" s="210"/>
      <c r="GF14" s="210"/>
      <c r="GG14" s="210"/>
      <c r="GH14" s="210"/>
      <c r="GI14" s="210"/>
      <c r="GJ14" s="210"/>
      <c r="GK14" s="210"/>
      <c r="GL14" s="210"/>
      <c r="GM14" s="210"/>
      <c r="GN14" s="210"/>
      <c r="GO14" s="210"/>
      <c r="GP14" s="210"/>
      <c r="GQ14" s="210"/>
      <c r="GR14" s="210"/>
      <c r="GS14" s="210"/>
      <c r="GT14" s="210"/>
      <c r="GU14" s="210"/>
      <c r="GV14" s="210"/>
      <c r="GW14" s="210"/>
      <c r="GX14" s="210"/>
      <c r="GY14" s="210"/>
      <c r="GZ14" s="210"/>
      <c r="HA14" s="210"/>
      <c r="HB14" s="210"/>
      <c r="HC14" s="210"/>
      <c r="HD14" s="210"/>
      <c r="HE14" s="210"/>
      <c r="HF14" s="210"/>
      <c r="HG14" s="210"/>
      <c r="HH14" s="210"/>
      <c r="HI14" s="210"/>
      <c r="HJ14" s="210"/>
      <c r="HK14" s="210"/>
      <c r="HL14" s="210"/>
      <c r="HM14" s="210"/>
      <c r="HN14" s="210"/>
      <c r="HO14" s="210"/>
      <c r="HP14" s="210"/>
      <c r="HQ14" s="210"/>
      <c r="HR14" s="210"/>
      <c r="HS14" s="210"/>
      <c r="HT14" s="210"/>
      <c r="HU14" s="210"/>
      <c r="HV14" s="210"/>
      <c r="HW14" s="210"/>
      <c r="HX14" s="210"/>
      <c r="HY14" s="210"/>
      <c r="HZ14" s="210"/>
      <c r="IA14" s="210"/>
      <c r="IB14" s="210"/>
      <c r="IC14" s="210"/>
      <c r="ID14" s="210"/>
      <c r="IE14" s="210"/>
      <c r="IF14" s="210"/>
      <c r="IG14" s="210"/>
      <c r="IH14" s="210"/>
      <c r="II14" s="210"/>
      <c r="IJ14" s="210"/>
      <c r="IK14" s="210"/>
      <c r="IL14" s="210"/>
      <c r="IM14" s="210"/>
      <c r="IN14" s="210"/>
      <c r="IO14" s="210"/>
      <c r="IP14" s="210"/>
      <c r="IQ14" s="210"/>
      <c r="IR14" s="210"/>
      <c r="IS14" s="210"/>
      <c r="IT14" s="210"/>
      <c r="IU14" s="210"/>
      <c r="IV14" s="210"/>
      <c r="IW14" s="210"/>
      <c r="IX14" s="210"/>
      <c r="IY14" s="210"/>
      <c r="IZ14" s="210"/>
      <c r="JA14" s="210"/>
      <c r="JB14" s="210"/>
      <c r="JC14" s="210"/>
      <c r="JD14" s="210"/>
      <c r="JE14" s="210"/>
      <c r="JF14" s="210"/>
      <c r="JG14" s="210"/>
      <c r="JH14" s="210"/>
      <c r="JI14" s="210"/>
      <c r="JJ14" s="210"/>
      <c r="JK14" s="210"/>
      <c r="JL14" s="210"/>
      <c r="JM14" s="210"/>
      <c r="JN14" s="210"/>
      <c r="JO14" s="210"/>
      <c r="JP14" s="210"/>
      <c r="JQ14" s="210"/>
      <c r="JR14" s="210"/>
      <c r="JS14" s="210"/>
      <c r="JT14" s="210"/>
      <c r="JU14" s="210"/>
      <c r="JV14" s="210"/>
      <c r="JW14" s="210"/>
      <c r="JX14" s="210"/>
      <c r="JY14" s="210"/>
      <c r="JZ14" s="210"/>
      <c r="KA14" s="210"/>
      <c r="KB14" s="210"/>
      <c r="KC14" s="210"/>
      <c r="KD14" s="210"/>
      <c r="KE14" s="210"/>
      <c r="KF14" s="210"/>
      <c r="KG14" s="210"/>
      <c r="KH14" s="210"/>
      <c r="KI14" s="210"/>
      <c r="KJ14" s="210"/>
      <c r="KK14" s="210"/>
      <c r="KL14" s="210"/>
      <c r="KM14" s="210"/>
      <c r="KN14" s="210"/>
      <c r="KO14" s="210"/>
      <c r="KP14" s="210"/>
      <c r="KQ14" s="210"/>
      <c r="KR14" s="210"/>
      <c r="KS14" s="210"/>
      <c r="KT14" s="210"/>
      <c r="KU14" s="210"/>
      <c r="KV14" s="210"/>
      <c r="KW14" s="210"/>
      <c r="KX14" s="210"/>
      <c r="KY14" s="210"/>
      <c r="KZ14" s="210"/>
      <c r="LA14" s="210"/>
      <c r="LB14" s="210"/>
      <c r="LC14" s="210"/>
      <c r="LD14" s="210"/>
      <c r="LE14" s="210"/>
      <c r="LF14" s="210"/>
      <c r="LG14" s="210"/>
      <c r="LH14" s="210"/>
      <c r="LI14" s="210"/>
      <c r="LJ14" s="210"/>
      <c r="LK14" s="210"/>
      <c r="LL14" s="210"/>
      <c r="LM14" s="210"/>
      <c r="LN14" s="210"/>
      <c r="LO14" s="210"/>
      <c r="LP14" s="210"/>
      <c r="LQ14" s="210"/>
      <c r="LR14" s="210"/>
      <c r="LS14" s="210"/>
      <c r="LT14" s="210"/>
      <c r="LU14" s="210"/>
      <c r="LV14" s="210"/>
      <c r="LW14" s="210"/>
      <c r="LX14" s="210"/>
      <c r="LY14" s="210"/>
      <c r="LZ14" s="210"/>
      <c r="MA14" s="210"/>
      <c r="MB14" s="210"/>
      <c r="MC14" s="210"/>
      <c r="MD14" s="210"/>
      <c r="ME14" s="210"/>
      <c r="MF14" s="210"/>
      <c r="MG14" s="210"/>
      <c r="MH14" s="210"/>
      <c r="MI14" s="210"/>
      <c r="MJ14" s="210"/>
      <c r="MK14" s="210"/>
      <c r="ML14" s="210"/>
      <c r="MM14" s="210"/>
      <c r="MN14" s="210"/>
      <c r="MO14" s="210"/>
      <c r="MP14" s="210"/>
      <c r="MQ14" s="210"/>
      <c r="MR14" s="210"/>
      <c r="MS14" s="210"/>
      <c r="MT14" s="210"/>
      <c r="MU14" s="210"/>
      <c r="MV14" s="210"/>
      <c r="MW14" s="210"/>
      <c r="MX14" s="210"/>
      <c r="MY14" s="210"/>
      <c r="MZ14" s="210"/>
      <c r="NA14" s="210"/>
      <c r="NB14" s="210"/>
      <c r="NC14" s="210"/>
      <c r="ND14" s="210"/>
      <c r="NE14" s="210"/>
      <c r="NF14" s="210"/>
      <c r="NG14" s="210"/>
      <c r="NH14" s="210"/>
      <c r="NI14" s="210"/>
      <c r="NJ14" s="210"/>
      <c r="NK14" s="210"/>
      <c r="NL14" s="210"/>
      <c r="NM14" s="210"/>
      <c r="NN14" s="210"/>
      <c r="NO14" s="210"/>
      <c r="NP14" s="210"/>
      <c r="NQ14" s="210"/>
      <c r="NR14" s="210"/>
      <c r="NS14" s="210"/>
      <c r="NT14" s="210"/>
      <c r="NU14" s="210"/>
      <c r="NV14" s="210"/>
      <c r="NW14" s="210"/>
      <c r="NX14" s="210"/>
      <c r="NY14" s="210"/>
      <c r="NZ14" s="210"/>
      <c r="OA14" s="210"/>
      <c r="OB14" s="210"/>
      <c r="OC14" s="210"/>
      <c r="OD14" s="210"/>
      <c r="OE14" s="210"/>
      <c r="OF14" s="210"/>
      <c r="OG14" s="210"/>
      <c r="OH14" s="210"/>
      <c r="OI14" s="210"/>
      <c r="OJ14" s="210"/>
      <c r="OK14" s="210"/>
      <c r="OL14" s="210"/>
      <c r="OM14" s="210"/>
      <c r="ON14" s="210"/>
      <c r="OO14" s="210"/>
      <c r="OP14" s="210"/>
      <c r="OQ14" s="210"/>
      <c r="OR14" s="210"/>
      <c r="OS14" s="210"/>
      <c r="OT14" s="210"/>
      <c r="OU14" s="210"/>
      <c r="OV14" s="210"/>
      <c r="OW14" s="210"/>
      <c r="OX14" s="210"/>
      <c r="OY14" s="210"/>
      <c r="OZ14" s="210"/>
      <c r="PA14" s="210"/>
      <c r="PB14" s="210"/>
      <c r="PC14" s="210"/>
      <c r="PD14" s="210"/>
      <c r="PE14" s="210"/>
      <c r="PF14" s="210"/>
      <c r="PG14" s="210"/>
      <c r="PH14" s="210"/>
      <c r="PI14" s="210"/>
      <c r="PJ14" s="210"/>
      <c r="PK14" s="210"/>
      <c r="PL14" s="210"/>
      <c r="PM14" s="210"/>
      <c r="PN14" s="210"/>
      <c r="PO14" s="210"/>
      <c r="PP14" s="210"/>
      <c r="PQ14" s="210"/>
      <c r="PR14" s="210"/>
      <c r="PS14" s="210"/>
      <c r="PT14" s="210"/>
      <c r="PU14" s="210"/>
      <c r="PV14" s="210"/>
      <c r="PW14" s="210"/>
      <c r="PX14" s="210"/>
      <c r="PY14" s="210"/>
      <c r="PZ14" s="210"/>
      <c r="QA14" s="210"/>
      <c r="QB14" s="210"/>
      <c r="QC14" s="210"/>
      <c r="QD14" s="210"/>
      <c r="QE14" s="210"/>
      <c r="QF14" s="210"/>
      <c r="QG14" s="210"/>
      <c r="QH14" s="210"/>
      <c r="QI14" s="210"/>
      <c r="QJ14" s="210"/>
      <c r="QK14" s="210"/>
      <c r="QL14" s="210"/>
      <c r="QM14" s="210"/>
      <c r="QN14" s="210"/>
      <c r="QO14" s="210"/>
      <c r="QP14" s="210"/>
      <c r="QQ14" s="210"/>
      <c r="QR14" s="210"/>
      <c r="QS14" s="210"/>
      <c r="QT14" s="210"/>
      <c r="QU14" s="210"/>
      <c r="QV14" s="210"/>
      <c r="QW14" s="210"/>
      <c r="QX14" s="210"/>
      <c r="QY14" s="210"/>
      <c r="QZ14" s="210"/>
      <c r="RA14" s="210"/>
      <c r="RB14" s="210"/>
      <c r="RC14" s="210"/>
      <c r="RD14" s="210"/>
      <c r="RE14" s="210"/>
      <c r="RF14" s="210"/>
      <c r="RG14" s="210"/>
      <c r="RH14" s="210"/>
      <c r="RI14" s="210"/>
      <c r="RJ14" s="210"/>
      <c r="RK14" s="210"/>
      <c r="RL14" s="210"/>
      <c r="RM14" s="210"/>
      <c r="RN14" s="210"/>
      <c r="RO14" s="210"/>
      <c r="RP14" s="210"/>
      <c r="RQ14" s="210"/>
      <c r="RR14" s="210"/>
      <c r="RS14" s="210"/>
      <c r="RT14" s="210"/>
      <c r="RU14" s="210"/>
      <c r="RV14" s="210"/>
      <c r="RW14" s="210"/>
      <c r="RX14" s="210"/>
      <c r="RY14" s="210"/>
      <c r="RZ14" s="210"/>
      <c r="SA14" s="210"/>
      <c r="SB14" s="210"/>
      <c r="SC14" s="210"/>
      <c r="SD14" s="210"/>
      <c r="SE14" s="210"/>
      <c r="SF14" s="210"/>
      <c r="SG14" s="210"/>
      <c r="SH14" s="210"/>
      <c r="SI14" s="210"/>
      <c r="SJ14" s="210"/>
      <c r="SK14" s="210"/>
      <c r="SL14" s="85"/>
      <c r="SM14" s="112">
        <f t="shared" si="96"/>
        <v>0</v>
      </c>
      <c r="SN14" s="112">
        <f t="shared" si="96"/>
        <v>0</v>
      </c>
      <c r="SO14" s="112">
        <f t="shared" si="96"/>
        <v>0</v>
      </c>
      <c r="SP14" s="112">
        <f t="shared" si="96"/>
        <v>0</v>
      </c>
      <c r="SQ14" s="112">
        <f t="shared" si="96"/>
        <v>0</v>
      </c>
      <c r="SR14" s="112">
        <f t="shared" si="96"/>
        <v>0</v>
      </c>
      <c r="SS14" s="112">
        <f t="shared" si="96"/>
        <v>0</v>
      </c>
      <c r="ST14" s="112">
        <f t="shared" si="96"/>
        <v>0</v>
      </c>
      <c r="SU14" s="112">
        <f t="shared" si="96"/>
        <v>0</v>
      </c>
      <c r="SV14" s="112">
        <f t="shared" si="96"/>
        <v>0</v>
      </c>
      <c r="SW14" s="112">
        <f t="shared" si="97"/>
        <v>0</v>
      </c>
      <c r="SX14" s="112">
        <f t="shared" si="97"/>
        <v>0</v>
      </c>
      <c r="SY14" s="112">
        <f t="shared" si="97"/>
        <v>0</v>
      </c>
      <c r="SZ14" s="112">
        <f t="shared" si="97"/>
        <v>0</v>
      </c>
      <c r="TA14" s="112">
        <f t="shared" si="97"/>
        <v>0</v>
      </c>
      <c r="TB14" s="112">
        <f t="shared" si="97"/>
        <v>0</v>
      </c>
      <c r="TC14" s="112">
        <f t="shared" si="97"/>
        <v>0</v>
      </c>
      <c r="TD14" s="112">
        <f t="shared" si="97"/>
        <v>0</v>
      </c>
      <c r="TE14" s="112">
        <f t="shared" si="97"/>
        <v>0</v>
      </c>
      <c r="TF14" s="112">
        <f t="shared" si="97"/>
        <v>0</v>
      </c>
      <c r="TG14" s="112">
        <f t="shared" si="98"/>
        <v>0</v>
      </c>
      <c r="TH14" s="112">
        <f t="shared" si="98"/>
        <v>0</v>
      </c>
      <c r="TI14" s="112">
        <f t="shared" si="98"/>
        <v>0</v>
      </c>
      <c r="TJ14" s="112">
        <f t="shared" si="98"/>
        <v>0</v>
      </c>
      <c r="TK14" s="112">
        <f t="shared" si="98"/>
        <v>0</v>
      </c>
      <c r="TL14" s="112">
        <f t="shared" si="98"/>
        <v>0</v>
      </c>
      <c r="TM14" s="112">
        <f t="shared" si="98"/>
        <v>0</v>
      </c>
      <c r="TN14" s="112">
        <f t="shared" si="98"/>
        <v>0</v>
      </c>
      <c r="TO14" s="112">
        <f t="shared" si="98"/>
        <v>0</v>
      </c>
      <c r="TP14" s="112">
        <f t="shared" si="98"/>
        <v>0</v>
      </c>
      <c r="TQ14" s="112">
        <f t="shared" si="99"/>
        <v>0</v>
      </c>
      <c r="TR14" s="112">
        <f t="shared" si="99"/>
        <v>0</v>
      </c>
      <c r="TS14" s="112">
        <f t="shared" si="99"/>
        <v>0</v>
      </c>
      <c r="TT14" s="112">
        <f t="shared" si="99"/>
        <v>0</v>
      </c>
      <c r="TU14" s="112">
        <f t="shared" si="99"/>
        <v>0</v>
      </c>
      <c r="TV14" s="112">
        <f t="shared" si="99"/>
        <v>0</v>
      </c>
      <c r="TW14" s="112">
        <f t="shared" si="99"/>
        <v>0</v>
      </c>
      <c r="TX14" s="112">
        <f t="shared" si="99"/>
        <v>0</v>
      </c>
      <c r="TY14" s="112">
        <f t="shared" si="99"/>
        <v>0</v>
      </c>
      <c r="TZ14" s="112">
        <f t="shared" si="99"/>
        <v>0</v>
      </c>
      <c r="UA14" s="112">
        <f t="shared" si="99"/>
        <v>0</v>
      </c>
      <c r="UB14" s="112">
        <f t="shared" si="99"/>
        <v>0</v>
      </c>
    </row>
    <row r="15" spans="1:548" x14ac:dyDescent="0.3">
      <c r="C15" s="206" t="s">
        <v>149</v>
      </c>
      <c r="D15" s="39"/>
      <c r="E15" s="17" t="str">
        <f t="shared" si="104"/>
        <v>GBP</v>
      </c>
      <c r="F15" s="17">
        <f t="shared" si="86"/>
        <v>0</v>
      </c>
      <c r="G15" s="96">
        <f t="shared" si="87"/>
        <v>0</v>
      </c>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c r="DF15" s="210"/>
      <c r="DG15" s="210"/>
      <c r="DH15" s="210"/>
      <c r="DI15" s="210"/>
      <c r="DJ15" s="210"/>
      <c r="DK15" s="210"/>
      <c r="DL15" s="210"/>
      <c r="DM15" s="210"/>
      <c r="DN15" s="210"/>
      <c r="DO15" s="210"/>
      <c r="DP15" s="210"/>
      <c r="DQ15" s="210"/>
      <c r="DR15" s="210"/>
      <c r="DS15" s="210"/>
      <c r="DT15" s="210"/>
      <c r="DU15" s="210"/>
      <c r="DV15" s="210"/>
      <c r="DW15" s="210"/>
      <c r="DX15" s="210"/>
      <c r="DY15" s="210"/>
      <c r="DZ15" s="210"/>
      <c r="EA15" s="210"/>
      <c r="EB15" s="210"/>
      <c r="EC15" s="210"/>
      <c r="ED15" s="210"/>
      <c r="EE15" s="210"/>
      <c r="EF15" s="210"/>
      <c r="EG15" s="210"/>
      <c r="EH15" s="210"/>
      <c r="EI15" s="210"/>
      <c r="EJ15" s="210"/>
      <c r="EK15" s="210"/>
      <c r="EL15" s="210"/>
      <c r="EM15" s="210"/>
      <c r="EN15" s="210"/>
      <c r="EO15" s="210"/>
      <c r="EP15" s="210"/>
      <c r="EQ15" s="210"/>
      <c r="ER15" s="210"/>
      <c r="ES15" s="210"/>
      <c r="ET15" s="210"/>
      <c r="EU15" s="210"/>
      <c r="EV15" s="210"/>
      <c r="EW15" s="210"/>
      <c r="EX15" s="210"/>
      <c r="EY15" s="210"/>
      <c r="EZ15" s="210"/>
      <c r="FA15" s="210"/>
      <c r="FB15" s="210"/>
      <c r="FC15" s="210"/>
      <c r="FD15" s="210"/>
      <c r="FE15" s="210"/>
      <c r="FF15" s="210"/>
      <c r="FG15" s="210"/>
      <c r="FH15" s="210"/>
      <c r="FI15" s="210"/>
      <c r="FJ15" s="210"/>
      <c r="FK15" s="210"/>
      <c r="FL15" s="210"/>
      <c r="FM15" s="210"/>
      <c r="FN15" s="210"/>
      <c r="FO15" s="210"/>
      <c r="FP15" s="210"/>
      <c r="FQ15" s="210"/>
      <c r="FR15" s="210"/>
      <c r="FS15" s="210"/>
      <c r="FT15" s="210"/>
      <c r="FU15" s="210"/>
      <c r="FV15" s="210"/>
      <c r="FW15" s="210"/>
      <c r="FX15" s="210"/>
      <c r="FY15" s="210"/>
      <c r="FZ15" s="210"/>
      <c r="GA15" s="210"/>
      <c r="GB15" s="210"/>
      <c r="GC15" s="210"/>
      <c r="GD15" s="210"/>
      <c r="GE15" s="210"/>
      <c r="GF15" s="210"/>
      <c r="GG15" s="210"/>
      <c r="GH15" s="210"/>
      <c r="GI15" s="210"/>
      <c r="GJ15" s="210"/>
      <c r="GK15" s="210"/>
      <c r="GL15" s="210"/>
      <c r="GM15" s="210"/>
      <c r="GN15" s="210"/>
      <c r="GO15" s="210"/>
      <c r="GP15" s="210"/>
      <c r="GQ15" s="210"/>
      <c r="GR15" s="210"/>
      <c r="GS15" s="210"/>
      <c r="GT15" s="210"/>
      <c r="GU15" s="210"/>
      <c r="GV15" s="210"/>
      <c r="GW15" s="210"/>
      <c r="GX15" s="210"/>
      <c r="GY15" s="210"/>
      <c r="GZ15" s="210"/>
      <c r="HA15" s="210"/>
      <c r="HB15" s="210"/>
      <c r="HC15" s="210"/>
      <c r="HD15" s="210"/>
      <c r="HE15" s="210"/>
      <c r="HF15" s="210"/>
      <c r="HG15" s="210"/>
      <c r="HH15" s="210"/>
      <c r="HI15" s="210"/>
      <c r="HJ15" s="210"/>
      <c r="HK15" s="210"/>
      <c r="HL15" s="210"/>
      <c r="HM15" s="210"/>
      <c r="HN15" s="210"/>
      <c r="HO15" s="210"/>
      <c r="HP15" s="210"/>
      <c r="HQ15" s="210"/>
      <c r="HR15" s="210"/>
      <c r="HS15" s="210"/>
      <c r="HT15" s="210"/>
      <c r="HU15" s="210"/>
      <c r="HV15" s="210"/>
      <c r="HW15" s="210"/>
      <c r="HX15" s="210"/>
      <c r="HY15" s="210"/>
      <c r="HZ15" s="210"/>
      <c r="IA15" s="210"/>
      <c r="IB15" s="210"/>
      <c r="IC15" s="210"/>
      <c r="ID15" s="210"/>
      <c r="IE15" s="210"/>
      <c r="IF15" s="210"/>
      <c r="IG15" s="210"/>
      <c r="IH15" s="210"/>
      <c r="II15" s="210"/>
      <c r="IJ15" s="210"/>
      <c r="IK15" s="210"/>
      <c r="IL15" s="210"/>
      <c r="IM15" s="210"/>
      <c r="IN15" s="210"/>
      <c r="IO15" s="210"/>
      <c r="IP15" s="210"/>
      <c r="IQ15" s="210"/>
      <c r="IR15" s="210"/>
      <c r="IS15" s="210"/>
      <c r="IT15" s="210"/>
      <c r="IU15" s="210"/>
      <c r="IV15" s="210"/>
      <c r="IW15" s="210"/>
      <c r="IX15" s="210"/>
      <c r="IY15" s="210"/>
      <c r="IZ15" s="210"/>
      <c r="JA15" s="210"/>
      <c r="JB15" s="210"/>
      <c r="JC15" s="210"/>
      <c r="JD15" s="210"/>
      <c r="JE15" s="210"/>
      <c r="JF15" s="210"/>
      <c r="JG15" s="210"/>
      <c r="JH15" s="210"/>
      <c r="JI15" s="210"/>
      <c r="JJ15" s="210"/>
      <c r="JK15" s="210"/>
      <c r="JL15" s="210"/>
      <c r="JM15" s="210"/>
      <c r="JN15" s="210"/>
      <c r="JO15" s="210"/>
      <c r="JP15" s="210"/>
      <c r="JQ15" s="210"/>
      <c r="JR15" s="210"/>
      <c r="JS15" s="210"/>
      <c r="JT15" s="210"/>
      <c r="JU15" s="210"/>
      <c r="JV15" s="210"/>
      <c r="JW15" s="210"/>
      <c r="JX15" s="210"/>
      <c r="JY15" s="210"/>
      <c r="JZ15" s="210"/>
      <c r="KA15" s="210"/>
      <c r="KB15" s="210"/>
      <c r="KC15" s="210"/>
      <c r="KD15" s="210"/>
      <c r="KE15" s="210"/>
      <c r="KF15" s="210"/>
      <c r="KG15" s="210"/>
      <c r="KH15" s="210"/>
      <c r="KI15" s="210"/>
      <c r="KJ15" s="210"/>
      <c r="KK15" s="210"/>
      <c r="KL15" s="210"/>
      <c r="KM15" s="210"/>
      <c r="KN15" s="210"/>
      <c r="KO15" s="210"/>
      <c r="KP15" s="210"/>
      <c r="KQ15" s="210"/>
      <c r="KR15" s="210"/>
      <c r="KS15" s="210"/>
      <c r="KT15" s="210"/>
      <c r="KU15" s="210"/>
      <c r="KV15" s="210"/>
      <c r="KW15" s="210"/>
      <c r="KX15" s="210"/>
      <c r="KY15" s="210"/>
      <c r="KZ15" s="210"/>
      <c r="LA15" s="210"/>
      <c r="LB15" s="210"/>
      <c r="LC15" s="210"/>
      <c r="LD15" s="210"/>
      <c r="LE15" s="210"/>
      <c r="LF15" s="210"/>
      <c r="LG15" s="210"/>
      <c r="LH15" s="210"/>
      <c r="LI15" s="210"/>
      <c r="LJ15" s="210"/>
      <c r="LK15" s="210"/>
      <c r="LL15" s="210"/>
      <c r="LM15" s="210"/>
      <c r="LN15" s="210"/>
      <c r="LO15" s="210"/>
      <c r="LP15" s="210"/>
      <c r="LQ15" s="210"/>
      <c r="LR15" s="210"/>
      <c r="LS15" s="210"/>
      <c r="LT15" s="210"/>
      <c r="LU15" s="210"/>
      <c r="LV15" s="210"/>
      <c r="LW15" s="210"/>
      <c r="LX15" s="210"/>
      <c r="LY15" s="210"/>
      <c r="LZ15" s="210"/>
      <c r="MA15" s="210"/>
      <c r="MB15" s="210"/>
      <c r="MC15" s="210"/>
      <c r="MD15" s="210"/>
      <c r="ME15" s="210"/>
      <c r="MF15" s="210"/>
      <c r="MG15" s="210"/>
      <c r="MH15" s="210"/>
      <c r="MI15" s="210"/>
      <c r="MJ15" s="210"/>
      <c r="MK15" s="210"/>
      <c r="ML15" s="210"/>
      <c r="MM15" s="210"/>
      <c r="MN15" s="210"/>
      <c r="MO15" s="210"/>
      <c r="MP15" s="210"/>
      <c r="MQ15" s="210"/>
      <c r="MR15" s="210"/>
      <c r="MS15" s="210"/>
      <c r="MT15" s="210"/>
      <c r="MU15" s="210"/>
      <c r="MV15" s="210"/>
      <c r="MW15" s="210"/>
      <c r="MX15" s="210"/>
      <c r="MY15" s="210"/>
      <c r="MZ15" s="210"/>
      <c r="NA15" s="210"/>
      <c r="NB15" s="210"/>
      <c r="NC15" s="210"/>
      <c r="ND15" s="210"/>
      <c r="NE15" s="210"/>
      <c r="NF15" s="210"/>
      <c r="NG15" s="210"/>
      <c r="NH15" s="210"/>
      <c r="NI15" s="210"/>
      <c r="NJ15" s="210"/>
      <c r="NK15" s="210"/>
      <c r="NL15" s="210"/>
      <c r="NM15" s="210"/>
      <c r="NN15" s="210"/>
      <c r="NO15" s="210"/>
      <c r="NP15" s="210"/>
      <c r="NQ15" s="210"/>
      <c r="NR15" s="210"/>
      <c r="NS15" s="210"/>
      <c r="NT15" s="210"/>
      <c r="NU15" s="210"/>
      <c r="NV15" s="210"/>
      <c r="NW15" s="210"/>
      <c r="NX15" s="210"/>
      <c r="NY15" s="210"/>
      <c r="NZ15" s="210"/>
      <c r="OA15" s="210"/>
      <c r="OB15" s="210"/>
      <c r="OC15" s="210"/>
      <c r="OD15" s="210"/>
      <c r="OE15" s="210"/>
      <c r="OF15" s="210"/>
      <c r="OG15" s="210"/>
      <c r="OH15" s="210"/>
      <c r="OI15" s="210"/>
      <c r="OJ15" s="210"/>
      <c r="OK15" s="210"/>
      <c r="OL15" s="210"/>
      <c r="OM15" s="210"/>
      <c r="ON15" s="210"/>
      <c r="OO15" s="210"/>
      <c r="OP15" s="210"/>
      <c r="OQ15" s="210"/>
      <c r="OR15" s="210"/>
      <c r="OS15" s="210"/>
      <c r="OT15" s="210"/>
      <c r="OU15" s="210"/>
      <c r="OV15" s="210"/>
      <c r="OW15" s="210"/>
      <c r="OX15" s="210"/>
      <c r="OY15" s="210"/>
      <c r="OZ15" s="210"/>
      <c r="PA15" s="210"/>
      <c r="PB15" s="210"/>
      <c r="PC15" s="210"/>
      <c r="PD15" s="210"/>
      <c r="PE15" s="210"/>
      <c r="PF15" s="210"/>
      <c r="PG15" s="210"/>
      <c r="PH15" s="210"/>
      <c r="PI15" s="210"/>
      <c r="PJ15" s="210"/>
      <c r="PK15" s="210"/>
      <c r="PL15" s="210"/>
      <c r="PM15" s="210"/>
      <c r="PN15" s="210"/>
      <c r="PO15" s="210"/>
      <c r="PP15" s="210"/>
      <c r="PQ15" s="210"/>
      <c r="PR15" s="210"/>
      <c r="PS15" s="210"/>
      <c r="PT15" s="210"/>
      <c r="PU15" s="210"/>
      <c r="PV15" s="210"/>
      <c r="PW15" s="210"/>
      <c r="PX15" s="210"/>
      <c r="PY15" s="210"/>
      <c r="PZ15" s="210"/>
      <c r="QA15" s="210"/>
      <c r="QB15" s="210"/>
      <c r="QC15" s="210"/>
      <c r="QD15" s="210"/>
      <c r="QE15" s="210"/>
      <c r="QF15" s="210"/>
      <c r="QG15" s="210"/>
      <c r="QH15" s="210"/>
      <c r="QI15" s="210"/>
      <c r="QJ15" s="210"/>
      <c r="QK15" s="210"/>
      <c r="QL15" s="210"/>
      <c r="QM15" s="210"/>
      <c r="QN15" s="210"/>
      <c r="QO15" s="210"/>
      <c r="QP15" s="210"/>
      <c r="QQ15" s="210"/>
      <c r="QR15" s="210"/>
      <c r="QS15" s="210"/>
      <c r="QT15" s="210"/>
      <c r="QU15" s="210"/>
      <c r="QV15" s="210"/>
      <c r="QW15" s="210"/>
      <c r="QX15" s="210"/>
      <c r="QY15" s="210"/>
      <c r="QZ15" s="210"/>
      <c r="RA15" s="210"/>
      <c r="RB15" s="210"/>
      <c r="RC15" s="210"/>
      <c r="RD15" s="210"/>
      <c r="RE15" s="210"/>
      <c r="RF15" s="210"/>
      <c r="RG15" s="210"/>
      <c r="RH15" s="210"/>
      <c r="RI15" s="210"/>
      <c r="RJ15" s="210"/>
      <c r="RK15" s="210"/>
      <c r="RL15" s="210"/>
      <c r="RM15" s="210"/>
      <c r="RN15" s="210"/>
      <c r="RO15" s="210"/>
      <c r="RP15" s="210"/>
      <c r="RQ15" s="210"/>
      <c r="RR15" s="210"/>
      <c r="RS15" s="210"/>
      <c r="RT15" s="210"/>
      <c r="RU15" s="210"/>
      <c r="RV15" s="210"/>
      <c r="RW15" s="210"/>
      <c r="RX15" s="210"/>
      <c r="RY15" s="210"/>
      <c r="RZ15" s="210"/>
      <c r="SA15" s="210"/>
      <c r="SB15" s="210"/>
      <c r="SC15" s="210"/>
      <c r="SD15" s="210"/>
      <c r="SE15" s="210"/>
      <c r="SF15" s="210"/>
      <c r="SG15" s="210"/>
      <c r="SH15" s="210"/>
      <c r="SI15" s="210"/>
      <c r="SJ15" s="210"/>
      <c r="SK15" s="210"/>
      <c r="SL15" s="85"/>
      <c r="SM15" s="112">
        <f t="shared" si="96"/>
        <v>0</v>
      </c>
      <c r="SN15" s="112">
        <f t="shared" si="96"/>
        <v>0</v>
      </c>
      <c r="SO15" s="112">
        <f t="shared" si="96"/>
        <v>0</v>
      </c>
      <c r="SP15" s="112">
        <f t="shared" si="96"/>
        <v>0</v>
      </c>
      <c r="SQ15" s="112">
        <f t="shared" si="96"/>
        <v>0</v>
      </c>
      <c r="SR15" s="112">
        <f t="shared" si="96"/>
        <v>0</v>
      </c>
      <c r="SS15" s="112">
        <f t="shared" si="96"/>
        <v>0</v>
      </c>
      <c r="ST15" s="112">
        <f t="shared" si="96"/>
        <v>0</v>
      </c>
      <c r="SU15" s="112">
        <f t="shared" si="96"/>
        <v>0</v>
      </c>
      <c r="SV15" s="112">
        <f t="shared" si="96"/>
        <v>0</v>
      </c>
      <c r="SW15" s="112">
        <f t="shared" si="97"/>
        <v>0</v>
      </c>
      <c r="SX15" s="112">
        <f t="shared" si="97"/>
        <v>0</v>
      </c>
      <c r="SY15" s="112">
        <f t="shared" si="97"/>
        <v>0</v>
      </c>
      <c r="SZ15" s="112">
        <f t="shared" si="97"/>
        <v>0</v>
      </c>
      <c r="TA15" s="112">
        <f t="shared" si="97"/>
        <v>0</v>
      </c>
      <c r="TB15" s="112">
        <f t="shared" si="97"/>
        <v>0</v>
      </c>
      <c r="TC15" s="112">
        <f t="shared" si="97"/>
        <v>0</v>
      </c>
      <c r="TD15" s="112">
        <f t="shared" si="97"/>
        <v>0</v>
      </c>
      <c r="TE15" s="112">
        <f t="shared" si="97"/>
        <v>0</v>
      </c>
      <c r="TF15" s="112">
        <f t="shared" si="97"/>
        <v>0</v>
      </c>
      <c r="TG15" s="112">
        <f t="shared" si="98"/>
        <v>0</v>
      </c>
      <c r="TH15" s="112">
        <f t="shared" si="98"/>
        <v>0</v>
      </c>
      <c r="TI15" s="112">
        <f t="shared" si="98"/>
        <v>0</v>
      </c>
      <c r="TJ15" s="112">
        <f t="shared" si="98"/>
        <v>0</v>
      </c>
      <c r="TK15" s="112">
        <f t="shared" si="98"/>
        <v>0</v>
      </c>
      <c r="TL15" s="112">
        <f t="shared" si="98"/>
        <v>0</v>
      </c>
      <c r="TM15" s="112">
        <f t="shared" si="98"/>
        <v>0</v>
      </c>
      <c r="TN15" s="112">
        <f t="shared" si="98"/>
        <v>0</v>
      </c>
      <c r="TO15" s="112">
        <f t="shared" si="98"/>
        <v>0</v>
      </c>
      <c r="TP15" s="112">
        <f t="shared" si="98"/>
        <v>0</v>
      </c>
      <c r="TQ15" s="112">
        <f t="shared" si="99"/>
        <v>0</v>
      </c>
      <c r="TR15" s="112">
        <f t="shared" si="99"/>
        <v>0</v>
      </c>
      <c r="TS15" s="112">
        <f t="shared" si="99"/>
        <v>0</v>
      </c>
      <c r="TT15" s="112">
        <f t="shared" si="99"/>
        <v>0</v>
      </c>
      <c r="TU15" s="112">
        <f t="shared" si="99"/>
        <v>0</v>
      </c>
      <c r="TV15" s="112">
        <f t="shared" si="99"/>
        <v>0</v>
      </c>
      <c r="TW15" s="112">
        <f t="shared" si="99"/>
        <v>0</v>
      </c>
      <c r="TX15" s="112">
        <f t="shared" si="99"/>
        <v>0</v>
      </c>
      <c r="TY15" s="112">
        <f t="shared" si="99"/>
        <v>0</v>
      </c>
      <c r="TZ15" s="112">
        <f t="shared" si="99"/>
        <v>0</v>
      </c>
      <c r="UA15" s="112">
        <f t="shared" si="99"/>
        <v>0</v>
      </c>
      <c r="UB15" s="112">
        <f t="shared" si="99"/>
        <v>0</v>
      </c>
    </row>
    <row r="16" spans="1:548" x14ac:dyDescent="0.3">
      <c r="C16" s="206" t="s">
        <v>150</v>
      </c>
      <c r="D16" s="39"/>
      <c r="E16" s="17" t="str">
        <f t="shared" si="104"/>
        <v>GBP</v>
      </c>
      <c r="F16" s="17">
        <f t="shared" si="86"/>
        <v>0</v>
      </c>
      <c r="G16" s="96">
        <f t="shared" si="87"/>
        <v>0</v>
      </c>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0"/>
      <c r="DQ16" s="210"/>
      <c r="DR16" s="210"/>
      <c r="DS16" s="210"/>
      <c r="DT16" s="210"/>
      <c r="DU16" s="210"/>
      <c r="DV16" s="210"/>
      <c r="DW16" s="210"/>
      <c r="DX16" s="210"/>
      <c r="DY16" s="210"/>
      <c r="DZ16" s="210"/>
      <c r="EA16" s="210"/>
      <c r="EB16" s="210"/>
      <c r="EC16" s="210"/>
      <c r="ED16" s="210"/>
      <c r="EE16" s="210"/>
      <c r="EF16" s="210"/>
      <c r="EG16" s="210"/>
      <c r="EH16" s="210"/>
      <c r="EI16" s="210"/>
      <c r="EJ16" s="210"/>
      <c r="EK16" s="210"/>
      <c r="EL16" s="210"/>
      <c r="EM16" s="210"/>
      <c r="EN16" s="210"/>
      <c r="EO16" s="210"/>
      <c r="EP16" s="210"/>
      <c r="EQ16" s="210"/>
      <c r="ER16" s="210"/>
      <c r="ES16" s="210"/>
      <c r="ET16" s="210"/>
      <c r="EU16" s="210"/>
      <c r="EV16" s="210"/>
      <c r="EW16" s="210"/>
      <c r="EX16" s="210"/>
      <c r="EY16" s="210"/>
      <c r="EZ16" s="210"/>
      <c r="FA16" s="210"/>
      <c r="FB16" s="210"/>
      <c r="FC16" s="210"/>
      <c r="FD16" s="210"/>
      <c r="FE16" s="210"/>
      <c r="FF16" s="210"/>
      <c r="FG16" s="210"/>
      <c r="FH16" s="210"/>
      <c r="FI16" s="210"/>
      <c r="FJ16" s="210"/>
      <c r="FK16" s="210"/>
      <c r="FL16" s="210"/>
      <c r="FM16" s="210"/>
      <c r="FN16" s="210"/>
      <c r="FO16" s="210"/>
      <c r="FP16" s="210"/>
      <c r="FQ16" s="210"/>
      <c r="FR16" s="210"/>
      <c r="FS16" s="210"/>
      <c r="FT16" s="210"/>
      <c r="FU16" s="210"/>
      <c r="FV16" s="210"/>
      <c r="FW16" s="210"/>
      <c r="FX16" s="210"/>
      <c r="FY16" s="210"/>
      <c r="FZ16" s="210"/>
      <c r="GA16" s="210"/>
      <c r="GB16" s="210"/>
      <c r="GC16" s="210"/>
      <c r="GD16" s="210"/>
      <c r="GE16" s="210"/>
      <c r="GF16" s="210"/>
      <c r="GG16" s="210"/>
      <c r="GH16" s="210"/>
      <c r="GI16" s="210"/>
      <c r="GJ16" s="210"/>
      <c r="GK16" s="210"/>
      <c r="GL16" s="210"/>
      <c r="GM16" s="210"/>
      <c r="GN16" s="210"/>
      <c r="GO16" s="210"/>
      <c r="GP16" s="210"/>
      <c r="GQ16" s="210"/>
      <c r="GR16" s="210"/>
      <c r="GS16" s="210"/>
      <c r="GT16" s="210"/>
      <c r="GU16" s="210"/>
      <c r="GV16" s="210"/>
      <c r="GW16" s="210"/>
      <c r="GX16" s="210"/>
      <c r="GY16" s="210"/>
      <c r="GZ16" s="210"/>
      <c r="HA16" s="210"/>
      <c r="HB16" s="210"/>
      <c r="HC16" s="210"/>
      <c r="HD16" s="210"/>
      <c r="HE16" s="210"/>
      <c r="HF16" s="210"/>
      <c r="HG16" s="210"/>
      <c r="HH16" s="210"/>
      <c r="HI16" s="210"/>
      <c r="HJ16" s="210"/>
      <c r="HK16" s="210"/>
      <c r="HL16" s="210"/>
      <c r="HM16" s="210"/>
      <c r="HN16" s="210"/>
      <c r="HO16" s="210"/>
      <c r="HP16" s="210"/>
      <c r="HQ16" s="210"/>
      <c r="HR16" s="210"/>
      <c r="HS16" s="210"/>
      <c r="HT16" s="210"/>
      <c r="HU16" s="210"/>
      <c r="HV16" s="210"/>
      <c r="HW16" s="210"/>
      <c r="HX16" s="210"/>
      <c r="HY16" s="210"/>
      <c r="HZ16" s="210"/>
      <c r="IA16" s="210"/>
      <c r="IB16" s="210"/>
      <c r="IC16" s="210"/>
      <c r="ID16" s="210"/>
      <c r="IE16" s="210"/>
      <c r="IF16" s="210"/>
      <c r="IG16" s="210"/>
      <c r="IH16" s="210"/>
      <c r="II16" s="210"/>
      <c r="IJ16" s="210"/>
      <c r="IK16" s="210"/>
      <c r="IL16" s="210"/>
      <c r="IM16" s="210"/>
      <c r="IN16" s="210"/>
      <c r="IO16" s="210"/>
      <c r="IP16" s="210"/>
      <c r="IQ16" s="210"/>
      <c r="IR16" s="210"/>
      <c r="IS16" s="210"/>
      <c r="IT16" s="210"/>
      <c r="IU16" s="210"/>
      <c r="IV16" s="210"/>
      <c r="IW16" s="210"/>
      <c r="IX16" s="210"/>
      <c r="IY16" s="210"/>
      <c r="IZ16" s="210"/>
      <c r="JA16" s="210"/>
      <c r="JB16" s="210"/>
      <c r="JC16" s="210"/>
      <c r="JD16" s="210"/>
      <c r="JE16" s="210"/>
      <c r="JF16" s="210"/>
      <c r="JG16" s="210"/>
      <c r="JH16" s="210"/>
      <c r="JI16" s="210"/>
      <c r="JJ16" s="210"/>
      <c r="JK16" s="210"/>
      <c r="JL16" s="210"/>
      <c r="JM16" s="210"/>
      <c r="JN16" s="210"/>
      <c r="JO16" s="210"/>
      <c r="JP16" s="210"/>
      <c r="JQ16" s="210"/>
      <c r="JR16" s="210"/>
      <c r="JS16" s="210"/>
      <c r="JT16" s="210"/>
      <c r="JU16" s="210"/>
      <c r="JV16" s="210"/>
      <c r="JW16" s="210"/>
      <c r="JX16" s="210"/>
      <c r="JY16" s="210"/>
      <c r="JZ16" s="210"/>
      <c r="KA16" s="210"/>
      <c r="KB16" s="210"/>
      <c r="KC16" s="210"/>
      <c r="KD16" s="210"/>
      <c r="KE16" s="210"/>
      <c r="KF16" s="210"/>
      <c r="KG16" s="210"/>
      <c r="KH16" s="210"/>
      <c r="KI16" s="210"/>
      <c r="KJ16" s="210"/>
      <c r="KK16" s="210"/>
      <c r="KL16" s="210"/>
      <c r="KM16" s="210"/>
      <c r="KN16" s="210"/>
      <c r="KO16" s="210"/>
      <c r="KP16" s="210"/>
      <c r="KQ16" s="210"/>
      <c r="KR16" s="210"/>
      <c r="KS16" s="210"/>
      <c r="KT16" s="210"/>
      <c r="KU16" s="210"/>
      <c r="KV16" s="210"/>
      <c r="KW16" s="210"/>
      <c r="KX16" s="210"/>
      <c r="KY16" s="210"/>
      <c r="KZ16" s="210"/>
      <c r="LA16" s="210"/>
      <c r="LB16" s="210"/>
      <c r="LC16" s="210"/>
      <c r="LD16" s="210"/>
      <c r="LE16" s="210"/>
      <c r="LF16" s="210"/>
      <c r="LG16" s="210"/>
      <c r="LH16" s="210"/>
      <c r="LI16" s="210"/>
      <c r="LJ16" s="210"/>
      <c r="LK16" s="210"/>
      <c r="LL16" s="210"/>
      <c r="LM16" s="210"/>
      <c r="LN16" s="210"/>
      <c r="LO16" s="210"/>
      <c r="LP16" s="210"/>
      <c r="LQ16" s="210"/>
      <c r="LR16" s="210"/>
      <c r="LS16" s="210"/>
      <c r="LT16" s="210"/>
      <c r="LU16" s="210"/>
      <c r="LV16" s="210"/>
      <c r="LW16" s="210"/>
      <c r="LX16" s="210"/>
      <c r="LY16" s="210"/>
      <c r="LZ16" s="210"/>
      <c r="MA16" s="210"/>
      <c r="MB16" s="210"/>
      <c r="MC16" s="210"/>
      <c r="MD16" s="210"/>
      <c r="ME16" s="210"/>
      <c r="MF16" s="210"/>
      <c r="MG16" s="210"/>
      <c r="MH16" s="210"/>
      <c r="MI16" s="210"/>
      <c r="MJ16" s="210"/>
      <c r="MK16" s="210"/>
      <c r="ML16" s="210"/>
      <c r="MM16" s="210"/>
      <c r="MN16" s="210"/>
      <c r="MO16" s="210"/>
      <c r="MP16" s="210"/>
      <c r="MQ16" s="210"/>
      <c r="MR16" s="210"/>
      <c r="MS16" s="210"/>
      <c r="MT16" s="210"/>
      <c r="MU16" s="210"/>
      <c r="MV16" s="210"/>
      <c r="MW16" s="210"/>
      <c r="MX16" s="210"/>
      <c r="MY16" s="210"/>
      <c r="MZ16" s="210"/>
      <c r="NA16" s="210"/>
      <c r="NB16" s="210"/>
      <c r="NC16" s="210"/>
      <c r="ND16" s="210"/>
      <c r="NE16" s="210"/>
      <c r="NF16" s="210"/>
      <c r="NG16" s="210"/>
      <c r="NH16" s="210"/>
      <c r="NI16" s="210"/>
      <c r="NJ16" s="210"/>
      <c r="NK16" s="210"/>
      <c r="NL16" s="210"/>
      <c r="NM16" s="210"/>
      <c r="NN16" s="210"/>
      <c r="NO16" s="210"/>
      <c r="NP16" s="210"/>
      <c r="NQ16" s="210"/>
      <c r="NR16" s="210"/>
      <c r="NS16" s="210"/>
      <c r="NT16" s="210"/>
      <c r="NU16" s="210"/>
      <c r="NV16" s="210"/>
      <c r="NW16" s="210"/>
      <c r="NX16" s="210"/>
      <c r="NY16" s="210"/>
      <c r="NZ16" s="210"/>
      <c r="OA16" s="210"/>
      <c r="OB16" s="210"/>
      <c r="OC16" s="210"/>
      <c r="OD16" s="210"/>
      <c r="OE16" s="210"/>
      <c r="OF16" s="210"/>
      <c r="OG16" s="210"/>
      <c r="OH16" s="210"/>
      <c r="OI16" s="210"/>
      <c r="OJ16" s="210"/>
      <c r="OK16" s="210"/>
      <c r="OL16" s="210"/>
      <c r="OM16" s="210"/>
      <c r="ON16" s="210"/>
      <c r="OO16" s="210"/>
      <c r="OP16" s="210"/>
      <c r="OQ16" s="210"/>
      <c r="OR16" s="210"/>
      <c r="OS16" s="210"/>
      <c r="OT16" s="210"/>
      <c r="OU16" s="210"/>
      <c r="OV16" s="210"/>
      <c r="OW16" s="210"/>
      <c r="OX16" s="210"/>
      <c r="OY16" s="210"/>
      <c r="OZ16" s="210"/>
      <c r="PA16" s="210"/>
      <c r="PB16" s="210"/>
      <c r="PC16" s="210"/>
      <c r="PD16" s="210"/>
      <c r="PE16" s="210"/>
      <c r="PF16" s="210"/>
      <c r="PG16" s="210"/>
      <c r="PH16" s="210"/>
      <c r="PI16" s="210"/>
      <c r="PJ16" s="210"/>
      <c r="PK16" s="210"/>
      <c r="PL16" s="210"/>
      <c r="PM16" s="210"/>
      <c r="PN16" s="210"/>
      <c r="PO16" s="210"/>
      <c r="PP16" s="210"/>
      <c r="PQ16" s="210"/>
      <c r="PR16" s="210"/>
      <c r="PS16" s="210"/>
      <c r="PT16" s="210"/>
      <c r="PU16" s="210"/>
      <c r="PV16" s="210"/>
      <c r="PW16" s="210"/>
      <c r="PX16" s="210"/>
      <c r="PY16" s="210"/>
      <c r="PZ16" s="210"/>
      <c r="QA16" s="210"/>
      <c r="QB16" s="210"/>
      <c r="QC16" s="210"/>
      <c r="QD16" s="210"/>
      <c r="QE16" s="210"/>
      <c r="QF16" s="210"/>
      <c r="QG16" s="210"/>
      <c r="QH16" s="210"/>
      <c r="QI16" s="210"/>
      <c r="QJ16" s="210"/>
      <c r="QK16" s="210"/>
      <c r="QL16" s="210"/>
      <c r="QM16" s="210"/>
      <c r="QN16" s="210"/>
      <c r="QO16" s="210"/>
      <c r="QP16" s="210"/>
      <c r="QQ16" s="210"/>
      <c r="QR16" s="210"/>
      <c r="QS16" s="210"/>
      <c r="QT16" s="210"/>
      <c r="QU16" s="210"/>
      <c r="QV16" s="210"/>
      <c r="QW16" s="210"/>
      <c r="QX16" s="210"/>
      <c r="QY16" s="210"/>
      <c r="QZ16" s="210"/>
      <c r="RA16" s="210"/>
      <c r="RB16" s="210"/>
      <c r="RC16" s="210"/>
      <c r="RD16" s="210"/>
      <c r="RE16" s="210"/>
      <c r="RF16" s="210"/>
      <c r="RG16" s="210"/>
      <c r="RH16" s="210"/>
      <c r="RI16" s="210"/>
      <c r="RJ16" s="210"/>
      <c r="RK16" s="210"/>
      <c r="RL16" s="210"/>
      <c r="RM16" s="210"/>
      <c r="RN16" s="210"/>
      <c r="RO16" s="210"/>
      <c r="RP16" s="210"/>
      <c r="RQ16" s="210"/>
      <c r="RR16" s="210"/>
      <c r="RS16" s="210"/>
      <c r="RT16" s="210"/>
      <c r="RU16" s="210"/>
      <c r="RV16" s="210"/>
      <c r="RW16" s="210"/>
      <c r="RX16" s="210"/>
      <c r="RY16" s="210"/>
      <c r="RZ16" s="210"/>
      <c r="SA16" s="210"/>
      <c r="SB16" s="210"/>
      <c r="SC16" s="210"/>
      <c r="SD16" s="210"/>
      <c r="SE16" s="210"/>
      <c r="SF16" s="210"/>
      <c r="SG16" s="210"/>
      <c r="SH16" s="210"/>
      <c r="SI16" s="210"/>
      <c r="SJ16" s="210"/>
      <c r="SK16" s="210"/>
      <c r="SL16" s="85"/>
      <c r="SM16" s="112">
        <f t="shared" si="96"/>
        <v>0</v>
      </c>
      <c r="SN16" s="112">
        <f t="shared" si="96"/>
        <v>0</v>
      </c>
      <c r="SO16" s="112">
        <f t="shared" si="96"/>
        <v>0</v>
      </c>
      <c r="SP16" s="112">
        <f t="shared" si="96"/>
        <v>0</v>
      </c>
      <c r="SQ16" s="112">
        <f t="shared" si="96"/>
        <v>0</v>
      </c>
      <c r="SR16" s="112">
        <f t="shared" si="96"/>
        <v>0</v>
      </c>
      <c r="SS16" s="112">
        <f t="shared" si="96"/>
        <v>0</v>
      </c>
      <c r="ST16" s="112">
        <f t="shared" si="96"/>
        <v>0</v>
      </c>
      <c r="SU16" s="112">
        <f t="shared" si="96"/>
        <v>0</v>
      </c>
      <c r="SV16" s="112">
        <f t="shared" si="96"/>
        <v>0</v>
      </c>
      <c r="SW16" s="112">
        <f t="shared" si="97"/>
        <v>0</v>
      </c>
      <c r="SX16" s="112">
        <f t="shared" si="97"/>
        <v>0</v>
      </c>
      <c r="SY16" s="112">
        <f t="shared" si="97"/>
        <v>0</v>
      </c>
      <c r="SZ16" s="112">
        <f t="shared" si="97"/>
        <v>0</v>
      </c>
      <c r="TA16" s="112">
        <f t="shared" si="97"/>
        <v>0</v>
      </c>
      <c r="TB16" s="112">
        <f t="shared" si="97"/>
        <v>0</v>
      </c>
      <c r="TC16" s="112">
        <f t="shared" si="97"/>
        <v>0</v>
      </c>
      <c r="TD16" s="112">
        <f t="shared" si="97"/>
        <v>0</v>
      </c>
      <c r="TE16" s="112">
        <f t="shared" si="97"/>
        <v>0</v>
      </c>
      <c r="TF16" s="112">
        <f t="shared" si="97"/>
        <v>0</v>
      </c>
      <c r="TG16" s="112">
        <f t="shared" si="98"/>
        <v>0</v>
      </c>
      <c r="TH16" s="112">
        <f t="shared" si="98"/>
        <v>0</v>
      </c>
      <c r="TI16" s="112">
        <f t="shared" si="98"/>
        <v>0</v>
      </c>
      <c r="TJ16" s="112">
        <f t="shared" si="98"/>
        <v>0</v>
      </c>
      <c r="TK16" s="112">
        <f t="shared" si="98"/>
        <v>0</v>
      </c>
      <c r="TL16" s="112">
        <f t="shared" si="98"/>
        <v>0</v>
      </c>
      <c r="TM16" s="112">
        <f t="shared" si="98"/>
        <v>0</v>
      </c>
      <c r="TN16" s="112">
        <f t="shared" si="98"/>
        <v>0</v>
      </c>
      <c r="TO16" s="112">
        <f t="shared" si="98"/>
        <v>0</v>
      </c>
      <c r="TP16" s="112">
        <f t="shared" si="98"/>
        <v>0</v>
      </c>
      <c r="TQ16" s="112">
        <f t="shared" si="99"/>
        <v>0</v>
      </c>
      <c r="TR16" s="112">
        <f t="shared" si="99"/>
        <v>0</v>
      </c>
      <c r="TS16" s="112">
        <f t="shared" si="99"/>
        <v>0</v>
      </c>
      <c r="TT16" s="112">
        <f t="shared" si="99"/>
        <v>0</v>
      </c>
      <c r="TU16" s="112">
        <f t="shared" si="99"/>
        <v>0</v>
      </c>
      <c r="TV16" s="112">
        <f t="shared" si="99"/>
        <v>0</v>
      </c>
      <c r="TW16" s="112">
        <f t="shared" si="99"/>
        <v>0</v>
      </c>
      <c r="TX16" s="112">
        <f t="shared" si="99"/>
        <v>0</v>
      </c>
      <c r="TY16" s="112">
        <f t="shared" si="99"/>
        <v>0</v>
      </c>
      <c r="TZ16" s="112">
        <f t="shared" si="99"/>
        <v>0</v>
      </c>
      <c r="UA16" s="112">
        <f t="shared" si="99"/>
        <v>0</v>
      </c>
      <c r="UB16" s="112">
        <f t="shared" si="99"/>
        <v>0</v>
      </c>
    </row>
    <row r="17" spans="1:548" ht="17.5" x14ac:dyDescent="0.35">
      <c r="C17" s="76" t="s">
        <v>41</v>
      </c>
      <c r="D17" s="44"/>
      <c r="E17" s="67"/>
      <c r="F17" s="67"/>
      <c r="G17" s="67"/>
      <c r="H17" s="42"/>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c r="IG17" s="43"/>
      <c r="IH17" s="43"/>
      <c r="II17" s="43"/>
      <c r="IJ17" s="43"/>
      <c r="IK17" s="43"/>
      <c r="IL17" s="43"/>
      <c r="IM17" s="43"/>
      <c r="IN17" s="43"/>
      <c r="IO17" s="43"/>
      <c r="IP17" s="43"/>
      <c r="IQ17" s="43"/>
      <c r="IR17" s="43"/>
      <c r="IS17" s="43"/>
      <c r="IT17" s="43"/>
      <c r="IU17" s="43"/>
      <c r="IV17" s="43"/>
      <c r="IW17" s="43"/>
      <c r="IX17" s="43"/>
      <c r="IY17" s="43"/>
      <c r="IZ17" s="43"/>
      <c r="JA17" s="43"/>
      <c r="JB17" s="43"/>
      <c r="JC17" s="43"/>
      <c r="JD17" s="43"/>
      <c r="JE17" s="43"/>
      <c r="JF17" s="43"/>
      <c r="JG17" s="43"/>
      <c r="JH17" s="43"/>
      <c r="JI17" s="43"/>
      <c r="JJ17" s="43"/>
      <c r="JK17" s="43"/>
      <c r="JL17" s="43"/>
      <c r="JM17" s="43"/>
      <c r="JN17" s="43"/>
      <c r="JO17" s="43"/>
      <c r="JP17" s="43"/>
      <c r="JQ17" s="43"/>
      <c r="JR17" s="43"/>
      <c r="JS17" s="43"/>
      <c r="JT17" s="43"/>
      <c r="JU17" s="43"/>
      <c r="JV17" s="43"/>
      <c r="JW17" s="43"/>
      <c r="JX17" s="43"/>
      <c r="JY17" s="43"/>
      <c r="JZ17" s="43"/>
      <c r="KA17" s="43"/>
      <c r="KB17" s="43"/>
      <c r="KC17" s="43"/>
      <c r="KD17" s="43"/>
      <c r="KE17" s="43"/>
      <c r="KF17" s="43"/>
      <c r="KG17" s="43"/>
      <c r="KH17" s="43"/>
      <c r="KI17" s="43"/>
      <c r="KJ17" s="43"/>
      <c r="KK17" s="43"/>
      <c r="KL17" s="43"/>
      <c r="KM17" s="43"/>
      <c r="KN17" s="43"/>
      <c r="KO17" s="43"/>
      <c r="KP17" s="43"/>
      <c r="KQ17" s="43"/>
      <c r="KR17" s="43"/>
      <c r="KS17" s="43"/>
      <c r="KT17" s="43"/>
      <c r="KU17" s="43"/>
      <c r="KV17" s="43"/>
      <c r="KW17" s="43"/>
      <c r="KX17" s="43"/>
      <c r="KY17" s="43"/>
      <c r="KZ17" s="43"/>
      <c r="LA17" s="43"/>
      <c r="LB17" s="43"/>
      <c r="LC17" s="43"/>
      <c r="LD17" s="43"/>
      <c r="LE17" s="43"/>
      <c r="LF17" s="43"/>
      <c r="LG17" s="43"/>
      <c r="LH17" s="43"/>
      <c r="LI17" s="43"/>
      <c r="LJ17" s="43"/>
      <c r="LK17" s="43"/>
      <c r="LL17" s="43"/>
      <c r="LM17" s="43"/>
      <c r="LN17" s="43"/>
      <c r="LO17" s="43"/>
      <c r="LP17" s="43"/>
      <c r="LQ17" s="43"/>
      <c r="LR17" s="43"/>
      <c r="LS17" s="43"/>
      <c r="LT17" s="43"/>
      <c r="LU17" s="43"/>
      <c r="LV17" s="43"/>
      <c r="LW17" s="43"/>
      <c r="LX17" s="43"/>
      <c r="LY17" s="43"/>
      <c r="LZ17" s="43"/>
      <c r="MA17" s="43"/>
      <c r="MB17" s="43"/>
      <c r="MC17" s="43"/>
      <c r="MD17" s="43"/>
      <c r="ME17" s="43"/>
      <c r="MF17" s="43"/>
      <c r="MG17" s="43"/>
      <c r="MH17" s="43"/>
      <c r="MI17" s="43"/>
      <c r="MJ17" s="43"/>
      <c r="MK17" s="43"/>
      <c r="ML17" s="43"/>
      <c r="MM17" s="43"/>
      <c r="MN17" s="43"/>
      <c r="MO17" s="43"/>
      <c r="MP17" s="43"/>
      <c r="MQ17" s="43"/>
      <c r="MR17" s="43"/>
      <c r="MS17" s="43"/>
      <c r="MT17" s="43"/>
      <c r="MU17" s="43"/>
      <c r="MV17" s="43"/>
      <c r="MW17" s="43"/>
      <c r="MX17" s="43"/>
      <c r="MY17" s="43"/>
      <c r="MZ17" s="43"/>
      <c r="NA17" s="43"/>
      <c r="NB17" s="43"/>
      <c r="NC17" s="43"/>
      <c r="ND17" s="43"/>
      <c r="NE17" s="43"/>
      <c r="NF17" s="43"/>
      <c r="NG17" s="43"/>
      <c r="NH17" s="43"/>
      <c r="NI17" s="43"/>
      <c r="NJ17" s="43"/>
      <c r="NK17" s="43"/>
      <c r="NL17" s="43"/>
      <c r="NM17" s="43"/>
      <c r="NN17" s="43"/>
      <c r="NO17" s="43"/>
      <c r="NP17" s="43"/>
      <c r="NQ17" s="43"/>
      <c r="NR17" s="43"/>
      <c r="NS17" s="43"/>
      <c r="NT17" s="43"/>
      <c r="NU17" s="43"/>
      <c r="NV17" s="43"/>
      <c r="NW17" s="43"/>
      <c r="NX17" s="43"/>
      <c r="NY17" s="43"/>
      <c r="NZ17" s="43"/>
      <c r="OA17" s="43"/>
      <c r="OB17" s="43"/>
      <c r="OC17" s="43"/>
      <c r="OD17" s="43"/>
      <c r="OE17" s="43"/>
      <c r="OF17" s="43"/>
      <c r="OG17" s="43"/>
      <c r="OH17" s="43"/>
      <c r="OI17" s="43"/>
      <c r="OJ17" s="43"/>
      <c r="OK17" s="43"/>
      <c r="OL17" s="43"/>
      <c r="OM17" s="43"/>
      <c r="ON17" s="43"/>
      <c r="OO17" s="43"/>
      <c r="OP17" s="43"/>
      <c r="OQ17" s="43"/>
      <c r="OR17" s="43"/>
      <c r="OS17" s="43"/>
      <c r="OT17" s="43"/>
      <c r="OU17" s="43"/>
      <c r="OV17" s="43"/>
      <c r="OW17" s="43"/>
      <c r="OX17" s="43"/>
      <c r="OY17" s="43"/>
      <c r="OZ17" s="43"/>
      <c r="PA17" s="43"/>
      <c r="PB17" s="43"/>
      <c r="PC17" s="43"/>
      <c r="PD17" s="43"/>
      <c r="PE17" s="43"/>
      <c r="PF17" s="43"/>
      <c r="PG17" s="43"/>
      <c r="PH17" s="43"/>
      <c r="PI17" s="43"/>
      <c r="PJ17" s="43"/>
      <c r="PK17" s="43"/>
      <c r="PL17" s="43"/>
      <c r="PM17" s="43"/>
      <c r="PN17" s="43"/>
      <c r="PO17" s="43"/>
      <c r="PP17" s="43"/>
      <c r="PQ17" s="43"/>
      <c r="PR17" s="43"/>
      <c r="PS17" s="43"/>
      <c r="PT17" s="43"/>
      <c r="PU17" s="43"/>
      <c r="PV17" s="43"/>
      <c r="PW17" s="43"/>
      <c r="PX17" s="43"/>
      <c r="PY17" s="43"/>
      <c r="PZ17" s="43"/>
      <c r="QA17" s="43"/>
      <c r="QB17" s="43"/>
      <c r="QC17" s="43"/>
      <c r="QD17" s="43"/>
      <c r="QE17" s="43"/>
      <c r="QF17" s="43"/>
      <c r="QG17" s="43"/>
      <c r="QH17" s="43"/>
      <c r="QI17" s="43"/>
      <c r="QJ17" s="43"/>
      <c r="QK17" s="43"/>
      <c r="QL17" s="43"/>
      <c r="QM17" s="43"/>
      <c r="QN17" s="43"/>
      <c r="QO17" s="43"/>
      <c r="QP17" s="43"/>
      <c r="QQ17" s="43"/>
      <c r="QR17" s="43"/>
      <c r="QS17" s="43"/>
      <c r="QT17" s="43"/>
      <c r="QU17" s="43"/>
      <c r="QV17" s="43"/>
      <c r="QW17" s="43"/>
      <c r="QX17" s="43"/>
      <c r="QY17" s="43"/>
      <c r="QZ17" s="43"/>
      <c r="RA17" s="43"/>
      <c r="RB17" s="43"/>
      <c r="RC17" s="43"/>
      <c r="RD17" s="43"/>
      <c r="RE17" s="43"/>
      <c r="RF17" s="43"/>
      <c r="RG17" s="43"/>
      <c r="RH17" s="43"/>
      <c r="RI17" s="43"/>
      <c r="RJ17" s="43"/>
      <c r="RK17" s="43"/>
      <c r="RL17" s="43"/>
      <c r="RM17" s="43"/>
      <c r="RN17" s="43"/>
      <c r="RO17" s="43"/>
      <c r="RP17" s="43"/>
      <c r="RQ17" s="43"/>
      <c r="RR17" s="43"/>
      <c r="RS17" s="43"/>
      <c r="RT17" s="43"/>
      <c r="RU17" s="43"/>
      <c r="RV17" s="43"/>
      <c r="RW17" s="43"/>
      <c r="RX17" s="43"/>
      <c r="RY17" s="43"/>
      <c r="RZ17" s="43"/>
      <c r="SA17" s="43"/>
      <c r="SB17" s="43"/>
      <c r="SC17" s="43"/>
      <c r="SD17" s="43"/>
      <c r="SE17" s="43"/>
      <c r="SF17" s="43"/>
      <c r="SG17" s="43"/>
      <c r="SH17" s="43"/>
      <c r="SI17" s="43"/>
      <c r="SJ17" s="43"/>
      <c r="SK17" s="43"/>
      <c r="SL17" s="43"/>
      <c r="SM17" s="42"/>
      <c r="SN17" s="42"/>
      <c r="SO17" s="42"/>
      <c r="SP17" s="42"/>
      <c r="SQ17" s="42"/>
      <c r="SR17" s="42"/>
      <c r="SS17" s="42"/>
      <c r="ST17" s="42"/>
      <c r="SU17" s="42"/>
      <c r="SV17" s="42"/>
      <c r="SW17" s="42"/>
      <c r="SX17" s="42"/>
      <c r="SY17" s="42"/>
      <c r="SZ17" s="42"/>
      <c r="TA17" s="42"/>
      <c r="TB17" s="42"/>
      <c r="TC17" s="42"/>
      <c r="TD17" s="42"/>
      <c r="TE17" s="42"/>
      <c r="TF17" s="42"/>
      <c r="TG17" s="42"/>
      <c r="TH17" s="42"/>
      <c r="TI17" s="42"/>
      <c r="TJ17" s="42"/>
      <c r="TK17" s="42"/>
      <c r="TL17" s="42"/>
      <c r="TM17" s="42"/>
      <c r="TN17" s="42"/>
      <c r="TO17" s="42"/>
      <c r="TP17" s="42"/>
      <c r="TQ17" s="42"/>
      <c r="TR17" s="42"/>
      <c r="TS17" s="42"/>
      <c r="TT17" s="42"/>
      <c r="TU17" s="42"/>
      <c r="TV17" s="42"/>
      <c r="TW17" s="42"/>
      <c r="TX17" s="42"/>
      <c r="TY17" s="42"/>
      <c r="TZ17" s="42"/>
      <c r="UA17" s="42"/>
      <c r="UB17" s="42"/>
    </row>
    <row r="18" spans="1:548" x14ac:dyDescent="0.3">
      <c r="C18" s="20" t="s">
        <v>38</v>
      </c>
      <c r="D18" s="20"/>
      <c r="E18" s="21" t="str">
        <f>$I$6</f>
        <v>GBP</v>
      </c>
      <c r="F18" s="21">
        <f>SUM(F10:F17)</f>
        <v>0</v>
      </c>
      <c r="G18" s="21">
        <f>SUMIFS(SM18:UB18,$SM$5:$UB$5, $G$5)</f>
        <v>0</v>
      </c>
      <c r="H18" s="20"/>
      <c r="I18" s="21">
        <f t="shared" ref="I18:BT18" si="105">SUM(I10:I17)</f>
        <v>0</v>
      </c>
      <c r="J18" s="21">
        <f t="shared" si="105"/>
        <v>0</v>
      </c>
      <c r="K18" s="21">
        <f t="shared" si="105"/>
        <v>0</v>
      </c>
      <c r="L18" s="21">
        <f t="shared" si="105"/>
        <v>0</v>
      </c>
      <c r="M18" s="21">
        <f t="shared" si="105"/>
        <v>0</v>
      </c>
      <c r="N18" s="21">
        <f t="shared" si="105"/>
        <v>0</v>
      </c>
      <c r="O18" s="21">
        <f t="shared" si="105"/>
        <v>0</v>
      </c>
      <c r="P18" s="21">
        <f t="shared" si="105"/>
        <v>0</v>
      </c>
      <c r="Q18" s="21">
        <f t="shared" si="105"/>
        <v>0</v>
      </c>
      <c r="R18" s="21">
        <f t="shared" si="105"/>
        <v>0</v>
      </c>
      <c r="S18" s="21">
        <f t="shared" si="105"/>
        <v>0</v>
      </c>
      <c r="T18" s="21">
        <f t="shared" si="105"/>
        <v>0</v>
      </c>
      <c r="U18" s="21">
        <f t="shared" si="105"/>
        <v>0</v>
      </c>
      <c r="V18" s="21">
        <f t="shared" si="105"/>
        <v>0</v>
      </c>
      <c r="W18" s="21">
        <f t="shared" si="105"/>
        <v>0</v>
      </c>
      <c r="X18" s="21">
        <f t="shared" si="105"/>
        <v>0</v>
      </c>
      <c r="Y18" s="21">
        <f t="shared" si="105"/>
        <v>0</v>
      </c>
      <c r="Z18" s="21">
        <f t="shared" si="105"/>
        <v>0</v>
      </c>
      <c r="AA18" s="21">
        <f t="shared" si="105"/>
        <v>0</v>
      </c>
      <c r="AB18" s="21">
        <f t="shared" si="105"/>
        <v>0</v>
      </c>
      <c r="AC18" s="21">
        <f t="shared" si="105"/>
        <v>0</v>
      </c>
      <c r="AD18" s="21">
        <f t="shared" si="105"/>
        <v>0</v>
      </c>
      <c r="AE18" s="21">
        <f t="shared" si="105"/>
        <v>0</v>
      </c>
      <c r="AF18" s="21">
        <f t="shared" si="105"/>
        <v>0</v>
      </c>
      <c r="AG18" s="21">
        <f t="shared" si="105"/>
        <v>0</v>
      </c>
      <c r="AH18" s="21">
        <f t="shared" si="105"/>
        <v>0</v>
      </c>
      <c r="AI18" s="21">
        <f t="shared" si="105"/>
        <v>0</v>
      </c>
      <c r="AJ18" s="21">
        <f t="shared" si="105"/>
        <v>0</v>
      </c>
      <c r="AK18" s="21">
        <f t="shared" si="105"/>
        <v>0</v>
      </c>
      <c r="AL18" s="21">
        <f t="shared" si="105"/>
        <v>0</v>
      </c>
      <c r="AM18" s="21">
        <f t="shared" si="105"/>
        <v>0</v>
      </c>
      <c r="AN18" s="21">
        <f t="shared" si="105"/>
        <v>0</v>
      </c>
      <c r="AO18" s="21">
        <f t="shared" si="105"/>
        <v>0</v>
      </c>
      <c r="AP18" s="21">
        <f t="shared" si="105"/>
        <v>0</v>
      </c>
      <c r="AQ18" s="21">
        <f t="shared" si="105"/>
        <v>0</v>
      </c>
      <c r="AR18" s="21">
        <f t="shared" si="105"/>
        <v>0</v>
      </c>
      <c r="AS18" s="21">
        <f t="shared" si="105"/>
        <v>0</v>
      </c>
      <c r="AT18" s="21">
        <f t="shared" si="105"/>
        <v>0</v>
      </c>
      <c r="AU18" s="21">
        <f t="shared" si="105"/>
        <v>0</v>
      </c>
      <c r="AV18" s="21">
        <f t="shared" si="105"/>
        <v>0</v>
      </c>
      <c r="AW18" s="21">
        <f t="shared" si="105"/>
        <v>0</v>
      </c>
      <c r="AX18" s="21">
        <f t="shared" si="105"/>
        <v>0</v>
      </c>
      <c r="AY18" s="21">
        <f t="shared" si="105"/>
        <v>0</v>
      </c>
      <c r="AZ18" s="21">
        <f t="shared" si="105"/>
        <v>0</v>
      </c>
      <c r="BA18" s="21">
        <f t="shared" si="105"/>
        <v>0</v>
      </c>
      <c r="BB18" s="21">
        <f t="shared" si="105"/>
        <v>0</v>
      </c>
      <c r="BC18" s="21">
        <f t="shared" si="105"/>
        <v>0</v>
      </c>
      <c r="BD18" s="21">
        <f t="shared" si="105"/>
        <v>0</v>
      </c>
      <c r="BE18" s="21">
        <f t="shared" si="105"/>
        <v>0</v>
      </c>
      <c r="BF18" s="21">
        <f t="shared" si="105"/>
        <v>0</v>
      </c>
      <c r="BG18" s="21">
        <f t="shared" si="105"/>
        <v>0</v>
      </c>
      <c r="BH18" s="21">
        <f t="shared" si="105"/>
        <v>0</v>
      </c>
      <c r="BI18" s="21">
        <f t="shared" si="105"/>
        <v>0</v>
      </c>
      <c r="BJ18" s="21">
        <f t="shared" si="105"/>
        <v>0</v>
      </c>
      <c r="BK18" s="21">
        <f t="shared" si="105"/>
        <v>0</v>
      </c>
      <c r="BL18" s="21">
        <f t="shared" si="105"/>
        <v>0</v>
      </c>
      <c r="BM18" s="21">
        <f t="shared" si="105"/>
        <v>0</v>
      </c>
      <c r="BN18" s="21">
        <f t="shared" si="105"/>
        <v>0</v>
      </c>
      <c r="BO18" s="21">
        <f t="shared" si="105"/>
        <v>0</v>
      </c>
      <c r="BP18" s="21">
        <f t="shared" si="105"/>
        <v>0</v>
      </c>
      <c r="BQ18" s="21">
        <f t="shared" si="105"/>
        <v>0</v>
      </c>
      <c r="BR18" s="21">
        <f t="shared" si="105"/>
        <v>0</v>
      </c>
      <c r="BS18" s="21">
        <f t="shared" si="105"/>
        <v>0</v>
      </c>
      <c r="BT18" s="21">
        <f t="shared" si="105"/>
        <v>0</v>
      </c>
      <c r="BU18" s="21">
        <f t="shared" ref="BU18:EF18" si="106">SUM(BU10:BU17)</f>
        <v>0</v>
      </c>
      <c r="BV18" s="21">
        <f t="shared" si="106"/>
        <v>0</v>
      </c>
      <c r="BW18" s="21">
        <f t="shared" si="106"/>
        <v>0</v>
      </c>
      <c r="BX18" s="21">
        <f t="shared" si="106"/>
        <v>0</v>
      </c>
      <c r="BY18" s="21">
        <f t="shared" si="106"/>
        <v>0</v>
      </c>
      <c r="BZ18" s="21">
        <f t="shared" si="106"/>
        <v>0</v>
      </c>
      <c r="CA18" s="21">
        <f t="shared" si="106"/>
        <v>0</v>
      </c>
      <c r="CB18" s="21">
        <f t="shared" si="106"/>
        <v>0</v>
      </c>
      <c r="CC18" s="21">
        <f t="shared" si="106"/>
        <v>0</v>
      </c>
      <c r="CD18" s="21">
        <f t="shared" si="106"/>
        <v>0</v>
      </c>
      <c r="CE18" s="21">
        <f t="shared" si="106"/>
        <v>0</v>
      </c>
      <c r="CF18" s="21">
        <f t="shared" si="106"/>
        <v>0</v>
      </c>
      <c r="CG18" s="21">
        <f t="shared" si="106"/>
        <v>0</v>
      </c>
      <c r="CH18" s="21">
        <f t="shared" si="106"/>
        <v>0</v>
      </c>
      <c r="CI18" s="21">
        <f t="shared" si="106"/>
        <v>0</v>
      </c>
      <c r="CJ18" s="21">
        <f t="shared" si="106"/>
        <v>0</v>
      </c>
      <c r="CK18" s="21">
        <f t="shared" si="106"/>
        <v>0</v>
      </c>
      <c r="CL18" s="21">
        <f t="shared" si="106"/>
        <v>0</v>
      </c>
      <c r="CM18" s="21">
        <f t="shared" si="106"/>
        <v>0</v>
      </c>
      <c r="CN18" s="21">
        <f t="shared" si="106"/>
        <v>0</v>
      </c>
      <c r="CO18" s="21">
        <f t="shared" si="106"/>
        <v>0</v>
      </c>
      <c r="CP18" s="21">
        <f t="shared" si="106"/>
        <v>0</v>
      </c>
      <c r="CQ18" s="21">
        <f t="shared" si="106"/>
        <v>0</v>
      </c>
      <c r="CR18" s="21">
        <f t="shared" si="106"/>
        <v>0</v>
      </c>
      <c r="CS18" s="21">
        <f t="shared" si="106"/>
        <v>0</v>
      </c>
      <c r="CT18" s="21">
        <f t="shared" si="106"/>
        <v>0</v>
      </c>
      <c r="CU18" s="21">
        <f t="shared" si="106"/>
        <v>0</v>
      </c>
      <c r="CV18" s="21">
        <f t="shared" si="106"/>
        <v>0</v>
      </c>
      <c r="CW18" s="21">
        <f t="shared" si="106"/>
        <v>0</v>
      </c>
      <c r="CX18" s="21">
        <f t="shared" si="106"/>
        <v>0</v>
      </c>
      <c r="CY18" s="21">
        <f t="shared" si="106"/>
        <v>0</v>
      </c>
      <c r="CZ18" s="21">
        <f t="shared" si="106"/>
        <v>0</v>
      </c>
      <c r="DA18" s="21">
        <f t="shared" si="106"/>
        <v>0</v>
      </c>
      <c r="DB18" s="21">
        <f t="shared" si="106"/>
        <v>0</v>
      </c>
      <c r="DC18" s="21">
        <f t="shared" si="106"/>
        <v>0</v>
      </c>
      <c r="DD18" s="21">
        <f t="shared" si="106"/>
        <v>0</v>
      </c>
      <c r="DE18" s="21">
        <f t="shared" si="106"/>
        <v>0</v>
      </c>
      <c r="DF18" s="21">
        <f t="shared" si="106"/>
        <v>0</v>
      </c>
      <c r="DG18" s="21">
        <f t="shared" si="106"/>
        <v>0</v>
      </c>
      <c r="DH18" s="21">
        <f t="shared" si="106"/>
        <v>0</v>
      </c>
      <c r="DI18" s="21">
        <f t="shared" si="106"/>
        <v>0</v>
      </c>
      <c r="DJ18" s="21">
        <f t="shared" si="106"/>
        <v>0</v>
      </c>
      <c r="DK18" s="21">
        <f t="shared" si="106"/>
        <v>0</v>
      </c>
      <c r="DL18" s="21">
        <f t="shared" si="106"/>
        <v>0</v>
      </c>
      <c r="DM18" s="21">
        <f t="shared" si="106"/>
        <v>0</v>
      </c>
      <c r="DN18" s="21">
        <f t="shared" si="106"/>
        <v>0</v>
      </c>
      <c r="DO18" s="21">
        <f t="shared" si="106"/>
        <v>0</v>
      </c>
      <c r="DP18" s="21">
        <f t="shared" si="106"/>
        <v>0</v>
      </c>
      <c r="DQ18" s="21">
        <f t="shared" si="106"/>
        <v>0</v>
      </c>
      <c r="DR18" s="21">
        <f t="shared" si="106"/>
        <v>0</v>
      </c>
      <c r="DS18" s="21">
        <f t="shared" si="106"/>
        <v>0</v>
      </c>
      <c r="DT18" s="21">
        <f t="shared" si="106"/>
        <v>0</v>
      </c>
      <c r="DU18" s="21">
        <f t="shared" si="106"/>
        <v>0</v>
      </c>
      <c r="DV18" s="21">
        <f t="shared" si="106"/>
        <v>0</v>
      </c>
      <c r="DW18" s="21">
        <f t="shared" si="106"/>
        <v>0</v>
      </c>
      <c r="DX18" s="21">
        <f t="shared" si="106"/>
        <v>0</v>
      </c>
      <c r="DY18" s="21">
        <f t="shared" si="106"/>
        <v>0</v>
      </c>
      <c r="DZ18" s="21">
        <f t="shared" si="106"/>
        <v>0</v>
      </c>
      <c r="EA18" s="21">
        <f t="shared" si="106"/>
        <v>0</v>
      </c>
      <c r="EB18" s="21">
        <f t="shared" si="106"/>
        <v>0</v>
      </c>
      <c r="EC18" s="21">
        <f t="shared" si="106"/>
        <v>0</v>
      </c>
      <c r="ED18" s="21">
        <f t="shared" si="106"/>
        <v>0</v>
      </c>
      <c r="EE18" s="21">
        <f t="shared" si="106"/>
        <v>0</v>
      </c>
      <c r="EF18" s="21">
        <f t="shared" si="106"/>
        <v>0</v>
      </c>
      <c r="EG18" s="21">
        <f t="shared" ref="EG18:GR18" si="107">SUM(EG10:EG17)</f>
        <v>0</v>
      </c>
      <c r="EH18" s="21">
        <f t="shared" si="107"/>
        <v>0</v>
      </c>
      <c r="EI18" s="21">
        <f t="shared" si="107"/>
        <v>0</v>
      </c>
      <c r="EJ18" s="21">
        <f t="shared" si="107"/>
        <v>0</v>
      </c>
      <c r="EK18" s="21">
        <f t="shared" si="107"/>
        <v>0</v>
      </c>
      <c r="EL18" s="21">
        <f t="shared" si="107"/>
        <v>0</v>
      </c>
      <c r="EM18" s="21">
        <f t="shared" si="107"/>
        <v>0</v>
      </c>
      <c r="EN18" s="21">
        <f t="shared" si="107"/>
        <v>0</v>
      </c>
      <c r="EO18" s="21">
        <f t="shared" si="107"/>
        <v>0</v>
      </c>
      <c r="EP18" s="21">
        <f t="shared" si="107"/>
        <v>0</v>
      </c>
      <c r="EQ18" s="21">
        <f t="shared" si="107"/>
        <v>0</v>
      </c>
      <c r="ER18" s="21">
        <f t="shared" si="107"/>
        <v>0</v>
      </c>
      <c r="ES18" s="21">
        <f t="shared" si="107"/>
        <v>0</v>
      </c>
      <c r="ET18" s="21">
        <f t="shared" si="107"/>
        <v>0</v>
      </c>
      <c r="EU18" s="21">
        <f t="shared" si="107"/>
        <v>0</v>
      </c>
      <c r="EV18" s="21">
        <f t="shared" si="107"/>
        <v>0</v>
      </c>
      <c r="EW18" s="21">
        <f t="shared" si="107"/>
        <v>0</v>
      </c>
      <c r="EX18" s="21">
        <f t="shared" si="107"/>
        <v>0</v>
      </c>
      <c r="EY18" s="21">
        <f t="shared" si="107"/>
        <v>0</v>
      </c>
      <c r="EZ18" s="21">
        <f t="shared" si="107"/>
        <v>0</v>
      </c>
      <c r="FA18" s="21">
        <f t="shared" si="107"/>
        <v>0</v>
      </c>
      <c r="FB18" s="21">
        <f t="shared" si="107"/>
        <v>0</v>
      </c>
      <c r="FC18" s="21">
        <f t="shared" si="107"/>
        <v>0</v>
      </c>
      <c r="FD18" s="21">
        <f t="shared" si="107"/>
        <v>0</v>
      </c>
      <c r="FE18" s="21">
        <f t="shared" si="107"/>
        <v>0</v>
      </c>
      <c r="FF18" s="21">
        <f t="shared" si="107"/>
        <v>0</v>
      </c>
      <c r="FG18" s="21">
        <f t="shared" si="107"/>
        <v>0</v>
      </c>
      <c r="FH18" s="21">
        <f t="shared" si="107"/>
        <v>0</v>
      </c>
      <c r="FI18" s="21">
        <f t="shared" si="107"/>
        <v>0</v>
      </c>
      <c r="FJ18" s="21">
        <f t="shared" si="107"/>
        <v>0</v>
      </c>
      <c r="FK18" s="21">
        <f t="shared" si="107"/>
        <v>0</v>
      </c>
      <c r="FL18" s="21">
        <f t="shared" si="107"/>
        <v>0</v>
      </c>
      <c r="FM18" s="21">
        <f t="shared" si="107"/>
        <v>0</v>
      </c>
      <c r="FN18" s="21">
        <f t="shared" si="107"/>
        <v>0</v>
      </c>
      <c r="FO18" s="21">
        <f t="shared" si="107"/>
        <v>0</v>
      </c>
      <c r="FP18" s="21">
        <f t="shared" si="107"/>
        <v>0</v>
      </c>
      <c r="FQ18" s="21">
        <f t="shared" si="107"/>
        <v>0</v>
      </c>
      <c r="FR18" s="21">
        <f t="shared" si="107"/>
        <v>0</v>
      </c>
      <c r="FS18" s="21">
        <f t="shared" si="107"/>
        <v>0</v>
      </c>
      <c r="FT18" s="21">
        <f t="shared" si="107"/>
        <v>0</v>
      </c>
      <c r="FU18" s="21">
        <f t="shared" si="107"/>
        <v>0</v>
      </c>
      <c r="FV18" s="21">
        <f t="shared" si="107"/>
        <v>0</v>
      </c>
      <c r="FW18" s="21">
        <f t="shared" si="107"/>
        <v>0</v>
      </c>
      <c r="FX18" s="21">
        <f t="shared" si="107"/>
        <v>0</v>
      </c>
      <c r="FY18" s="21">
        <f t="shared" si="107"/>
        <v>0</v>
      </c>
      <c r="FZ18" s="21">
        <f t="shared" si="107"/>
        <v>0</v>
      </c>
      <c r="GA18" s="21">
        <f t="shared" si="107"/>
        <v>0</v>
      </c>
      <c r="GB18" s="21">
        <f t="shared" si="107"/>
        <v>0</v>
      </c>
      <c r="GC18" s="21">
        <f t="shared" si="107"/>
        <v>0</v>
      </c>
      <c r="GD18" s="21">
        <f t="shared" si="107"/>
        <v>0</v>
      </c>
      <c r="GE18" s="21">
        <f t="shared" si="107"/>
        <v>0</v>
      </c>
      <c r="GF18" s="21">
        <f t="shared" si="107"/>
        <v>0</v>
      </c>
      <c r="GG18" s="21">
        <f t="shared" si="107"/>
        <v>0</v>
      </c>
      <c r="GH18" s="21">
        <f t="shared" si="107"/>
        <v>0</v>
      </c>
      <c r="GI18" s="21">
        <f t="shared" si="107"/>
        <v>0</v>
      </c>
      <c r="GJ18" s="21">
        <f t="shared" si="107"/>
        <v>0</v>
      </c>
      <c r="GK18" s="21">
        <f t="shared" si="107"/>
        <v>0</v>
      </c>
      <c r="GL18" s="21">
        <f t="shared" si="107"/>
        <v>0</v>
      </c>
      <c r="GM18" s="21">
        <f t="shared" si="107"/>
        <v>0</v>
      </c>
      <c r="GN18" s="21">
        <f t="shared" si="107"/>
        <v>0</v>
      </c>
      <c r="GO18" s="21">
        <f t="shared" si="107"/>
        <v>0</v>
      </c>
      <c r="GP18" s="21">
        <f t="shared" si="107"/>
        <v>0</v>
      </c>
      <c r="GQ18" s="21">
        <f t="shared" si="107"/>
        <v>0</v>
      </c>
      <c r="GR18" s="21">
        <f t="shared" si="107"/>
        <v>0</v>
      </c>
      <c r="GS18" s="21">
        <f t="shared" ref="GS18:JD18" si="108">SUM(GS10:GS17)</f>
        <v>0</v>
      </c>
      <c r="GT18" s="21">
        <f t="shared" si="108"/>
        <v>0</v>
      </c>
      <c r="GU18" s="21">
        <f t="shared" si="108"/>
        <v>0</v>
      </c>
      <c r="GV18" s="21">
        <f t="shared" si="108"/>
        <v>0</v>
      </c>
      <c r="GW18" s="21">
        <f t="shared" si="108"/>
        <v>0</v>
      </c>
      <c r="GX18" s="21">
        <f t="shared" si="108"/>
        <v>0</v>
      </c>
      <c r="GY18" s="21">
        <f t="shared" si="108"/>
        <v>0</v>
      </c>
      <c r="GZ18" s="21">
        <f t="shared" si="108"/>
        <v>0</v>
      </c>
      <c r="HA18" s="21">
        <f t="shared" si="108"/>
        <v>0</v>
      </c>
      <c r="HB18" s="21">
        <f t="shared" si="108"/>
        <v>0</v>
      </c>
      <c r="HC18" s="21">
        <f t="shared" si="108"/>
        <v>0</v>
      </c>
      <c r="HD18" s="21">
        <f t="shared" si="108"/>
        <v>0</v>
      </c>
      <c r="HE18" s="21">
        <f t="shared" si="108"/>
        <v>0</v>
      </c>
      <c r="HF18" s="21">
        <f t="shared" si="108"/>
        <v>0</v>
      </c>
      <c r="HG18" s="21">
        <f t="shared" si="108"/>
        <v>0</v>
      </c>
      <c r="HH18" s="21">
        <f t="shared" si="108"/>
        <v>0</v>
      </c>
      <c r="HI18" s="21">
        <f t="shared" si="108"/>
        <v>0</v>
      </c>
      <c r="HJ18" s="21">
        <f t="shared" si="108"/>
        <v>0</v>
      </c>
      <c r="HK18" s="21">
        <f t="shared" si="108"/>
        <v>0</v>
      </c>
      <c r="HL18" s="21">
        <f t="shared" si="108"/>
        <v>0</v>
      </c>
      <c r="HM18" s="21">
        <f t="shared" si="108"/>
        <v>0</v>
      </c>
      <c r="HN18" s="21">
        <f t="shared" si="108"/>
        <v>0</v>
      </c>
      <c r="HO18" s="21">
        <f t="shared" si="108"/>
        <v>0</v>
      </c>
      <c r="HP18" s="21">
        <f t="shared" si="108"/>
        <v>0</v>
      </c>
      <c r="HQ18" s="21">
        <f t="shared" si="108"/>
        <v>0</v>
      </c>
      <c r="HR18" s="21">
        <f t="shared" si="108"/>
        <v>0</v>
      </c>
      <c r="HS18" s="21">
        <f t="shared" si="108"/>
        <v>0</v>
      </c>
      <c r="HT18" s="21">
        <f t="shared" si="108"/>
        <v>0</v>
      </c>
      <c r="HU18" s="21">
        <f t="shared" si="108"/>
        <v>0</v>
      </c>
      <c r="HV18" s="21">
        <f t="shared" si="108"/>
        <v>0</v>
      </c>
      <c r="HW18" s="21">
        <f t="shared" si="108"/>
        <v>0</v>
      </c>
      <c r="HX18" s="21">
        <f t="shared" si="108"/>
        <v>0</v>
      </c>
      <c r="HY18" s="21">
        <f t="shared" si="108"/>
        <v>0</v>
      </c>
      <c r="HZ18" s="21">
        <f t="shared" si="108"/>
        <v>0</v>
      </c>
      <c r="IA18" s="21">
        <f t="shared" si="108"/>
        <v>0</v>
      </c>
      <c r="IB18" s="21">
        <f t="shared" si="108"/>
        <v>0</v>
      </c>
      <c r="IC18" s="21">
        <f t="shared" si="108"/>
        <v>0</v>
      </c>
      <c r="ID18" s="21">
        <f t="shared" si="108"/>
        <v>0</v>
      </c>
      <c r="IE18" s="21">
        <f t="shared" si="108"/>
        <v>0</v>
      </c>
      <c r="IF18" s="21">
        <f t="shared" si="108"/>
        <v>0</v>
      </c>
      <c r="IG18" s="21">
        <f t="shared" si="108"/>
        <v>0</v>
      </c>
      <c r="IH18" s="21">
        <f t="shared" si="108"/>
        <v>0</v>
      </c>
      <c r="II18" s="21">
        <f t="shared" si="108"/>
        <v>0</v>
      </c>
      <c r="IJ18" s="21">
        <f t="shared" si="108"/>
        <v>0</v>
      </c>
      <c r="IK18" s="21">
        <f t="shared" si="108"/>
        <v>0</v>
      </c>
      <c r="IL18" s="21">
        <f t="shared" si="108"/>
        <v>0</v>
      </c>
      <c r="IM18" s="21">
        <f t="shared" si="108"/>
        <v>0</v>
      </c>
      <c r="IN18" s="21">
        <f t="shared" si="108"/>
        <v>0</v>
      </c>
      <c r="IO18" s="21">
        <f t="shared" si="108"/>
        <v>0</v>
      </c>
      <c r="IP18" s="21">
        <f t="shared" si="108"/>
        <v>0</v>
      </c>
      <c r="IQ18" s="21">
        <f t="shared" si="108"/>
        <v>0</v>
      </c>
      <c r="IR18" s="21">
        <f t="shared" si="108"/>
        <v>0</v>
      </c>
      <c r="IS18" s="21">
        <f t="shared" si="108"/>
        <v>0</v>
      </c>
      <c r="IT18" s="21">
        <f t="shared" si="108"/>
        <v>0</v>
      </c>
      <c r="IU18" s="21">
        <f t="shared" si="108"/>
        <v>0</v>
      </c>
      <c r="IV18" s="21">
        <f t="shared" si="108"/>
        <v>0</v>
      </c>
      <c r="IW18" s="21">
        <f t="shared" si="108"/>
        <v>0</v>
      </c>
      <c r="IX18" s="21">
        <f t="shared" si="108"/>
        <v>0</v>
      </c>
      <c r="IY18" s="21">
        <f t="shared" si="108"/>
        <v>0</v>
      </c>
      <c r="IZ18" s="21">
        <f t="shared" si="108"/>
        <v>0</v>
      </c>
      <c r="JA18" s="21">
        <f t="shared" si="108"/>
        <v>0</v>
      </c>
      <c r="JB18" s="21">
        <f t="shared" si="108"/>
        <v>0</v>
      </c>
      <c r="JC18" s="21">
        <f t="shared" si="108"/>
        <v>0</v>
      </c>
      <c r="JD18" s="21">
        <f t="shared" si="108"/>
        <v>0</v>
      </c>
      <c r="JE18" s="21">
        <f t="shared" ref="JE18:LP18" si="109">SUM(JE10:JE17)</f>
        <v>0</v>
      </c>
      <c r="JF18" s="21">
        <f t="shared" si="109"/>
        <v>0</v>
      </c>
      <c r="JG18" s="21">
        <f t="shared" si="109"/>
        <v>0</v>
      </c>
      <c r="JH18" s="21">
        <f t="shared" si="109"/>
        <v>0</v>
      </c>
      <c r="JI18" s="21">
        <f t="shared" si="109"/>
        <v>0</v>
      </c>
      <c r="JJ18" s="21">
        <f t="shared" si="109"/>
        <v>0</v>
      </c>
      <c r="JK18" s="21">
        <f t="shared" si="109"/>
        <v>0</v>
      </c>
      <c r="JL18" s="21">
        <f t="shared" si="109"/>
        <v>0</v>
      </c>
      <c r="JM18" s="21">
        <f t="shared" si="109"/>
        <v>0</v>
      </c>
      <c r="JN18" s="21">
        <f t="shared" si="109"/>
        <v>0</v>
      </c>
      <c r="JO18" s="21">
        <f t="shared" si="109"/>
        <v>0</v>
      </c>
      <c r="JP18" s="21">
        <f t="shared" si="109"/>
        <v>0</v>
      </c>
      <c r="JQ18" s="21">
        <f t="shared" si="109"/>
        <v>0</v>
      </c>
      <c r="JR18" s="21">
        <f t="shared" si="109"/>
        <v>0</v>
      </c>
      <c r="JS18" s="21">
        <f t="shared" si="109"/>
        <v>0</v>
      </c>
      <c r="JT18" s="21">
        <f t="shared" si="109"/>
        <v>0</v>
      </c>
      <c r="JU18" s="21">
        <f t="shared" si="109"/>
        <v>0</v>
      </c>
      <c r="JV18" s="21">
        <f t="shared" si="109"/>
        <v>0</v>
      </c>
      <c r="JW18" s="21">
        <f t="shared" si="109"/>
        <v>0</v>
      </c>
      <c r="JX18" s="21">
        <f t="shared" si="109"/>
        <v>0</v>
      </c>
      <c r="JY18" s="21">
        <f t="shared" si="109"/>
        <v>0</v>
      </c>
      <c r="JZ18" s="21">
        <f t="shared" si="109"/>
        <v>0</v>
      </c>
      <c r="KA18" s="21">
        <f t="shared" si="109"/>
        <v>0</v>
      </c>
      <c r="KB18" s="21">
        <f t="shared" si="109"/>
        <v>0</v>
      </c>
      <c r="KC18" s="21">
        <f t="shared" si="109"/>
        <v>0</v>
      </c>
      <c r="KD18" s="21">
        <f t="shared" si="109"/>
        <v>0</v>
      </c>
      <c r="KE18" s="21">
        <f t="shared" si="109"/>
        <v>0</v>
      </c>
      <c r="KF18" s="21">
        <f t="shared" si="109"/>
        <v>0</v>
      </c>
      <c r="KG18" s="21">
        <f t="shared" si="109"/>
        <v>0</v>
      </c>
      <c r="KH18" s="21">
        <f t="shared" si="109"/>
        <v>0</v>
      </c>
      <c r="KI18" s="21">
        <f t="shared" si="109"/>
        <v>0</v>
      </c>
      <c r="KJ18" s="21">
        <f t="shared" si="109"/>
        <v>0</v>
      </c>
      <c r="KK18" s="21">
        <f t="shared" si="109"/>
        <v>0</v>
      </c>
      <c r="KL18" s="21">
        <f t="shared" si="109"/>
        <v>0</v>
      </c>
      <c r="KM18" s="21">
        <f t="shared" si="109"/>
        <v>0</v>
      </c>
      <c r="KN18" s="21">
        <f t="shared" si="109"/>
        <v>0</v>
      </c>
      <c r="KO18" s="21">
        <f t="shared" si="109"/>
        <v>0</v>
      </c>
      <c r="KP18" s="21">
        <f t="shared" si="109"/>
        <v>0</v>
      </c>
      <c r="KQ18" s="21">
        <f t="shared" si="109"/>
        <v>0</v>
      </c>
      <c r="KR18" s="21">
        <f t="shared" si="109"/>
        <v>0</v>
      </c>
      <c r="KS18" s="21">
        <f t="shared" si="109"/>
        <v>0</v>
      </c>
      <c r="KT18" s="21">
        <f t="shared" si="109"/>
        <v>0</v>
      </c>
      <c r="KU18" s="21">
        <f t="shared" si="109"/>
        <v>0</v>
      </c>
      <c r="KV18" s="21">
        <f t="shared" si="109"/>
        <v>0</v>
      </c>
      <c r="KW18" s="21">
        <f t="shared" si="109"/>
        <v>0</v>
      </c>
      <c r="KX18" s="21">
        <f t="shared" si="109"/>
        <v>0</v>
      </c>
      <c r="KY18" s="21">
        <f t="shared" si="109"/>
        <v>0</v>
      </c>
      <c r="KZ18" s="21">
        <f t="shared" si="109"/>
        <v>0</v>
      </c>
      <c r="LA18" s="21">
        <f t="shared" si="109"/>
        <v>0</v>
      </c>
      <c r="LB18" s="21">
        <f t="shared" si="109"/>
        <v>0</v>
      </c>
      <c r="LC18" s="21">
        <f t="shared" si="109"/>
        <v>0</v>
      </c>
      <c r="LD18" s="21">
        <f t="shared" si="109"/>
        <v>0</v>
      </c>
      <c r="LE18" s="21">
        <f t="shared" si="109"/>
        <v>0</v>
      </c>
      <c r="LF18" s="21">
        <f t="shared" si="109"/>
        <v>0</v>
      </c>
      <c r="LG18" s="21">
        <f t="shared" si="109"/>
        <v>0</v>
      </c>
      <c r="LH18" s="21">
        <f t="shared" si="109"/>
        <v>0</v>
      </c>
      <c r="LI18" s="21">
        <f t="shared" si="109"/>
        <v>0</v>
      </c>
      <c r="LJ18" s="21">
        <f t="shared" si="109"/>
        <v>0</v>
      </c>
      <c r="LK18" s="21">
        <f t="shared" si="109"/>
        <v>0</v>
      </c>
      <c r="LL18" s="21">
        <f t="shared" si="109"/>
        <v>0</v>
      </c>
      <c r="LM18" s="21">
        <f t="shared" si="109"/>
        <v>0</v>
      </c>
      <c r="LN18" s="21">
        <f t="shared" si="109"/>
        <v>0</v>
      </c>
      <c r="LO18" s="21">
        <f t="shared" si="109"/>
        <v>0</v>
      </c>
      <c r="LP18" s="21">
        <f t="shared" si="109"/>
        <v>0</v>
      </c>
      <c r="LQ18" s="21">
        <f t="shared" ref="LQ18:OB18" si="110">SUM(LQ10:LQ17)</f>
        <v>0</v>
      </c>
      <c r="LR18" s="21">
        <f t="shared" si="110"/>
        <v>0</v>
      </c>
      <c r="LS18" s="21">
        <f t="shared" si="110"/>
        <v>0</v>
      </c>
      <c r="LT18" s="21">
        <f t="shared" si="110"/>
        <v>0</v>
      </c>
      <c r="LU18" s="21">
        <f t="shared" si="110"/>
        <v>0</v>
      </c>
      <c r="LV18" s="21">
        <f t="shared" si="110"/>
        <v>0</v>
      </c>
      <c r="LW18" s="21">
        <f t="shared" si="110"/>
        <v>0</v>
      </c>
      <c r="LX18" s="21">
        <f t="shared" si="110"/>
        <v>0</v>
      </c>
      <c r="LY18" s="21">
        <f t="shared" si="110"/>
        <v>0</v>
      </c>
      <c r="LZ18" s="21">
        <f t="shared" si="110"/>
        <v>0</v>
      </c>
      <c r="MA18" s="21">
        <f t="shared" si="110"/>
        <v>0</v>
      </c>
      <c r="MB18" s="21">
        <f t="shared" si="110"/>
        <v>0</v>
      </c>
      <c r="MC18" s="21">
        <f t="shared" si="110"/>
        <v>0</v>
      </c>
      <c r="MD18" s="21">
        <f t="shared" si="110"/>
        <v>0</v>
      </c>
      <c r="ME18" s="21">
        <f t="shared" si="110"/>
        <v>0</v>
      </c>
      <c r="MF18" s="21">
        <f t="shared" si="110"/>
        <v>0</v>
      </c>
      <c r="MG18" s="21">
        <f t="shared" si="110"/>
        <v>0</v>
      </c>
      <c r="MH18" s="21">
        <f t="shared" si="110"/>
        <v>0</v>
      </c>
      <c r="MI18" s="21">
        <f t="shared" si="110"/>
        <v>0</v>
      </c>
      <c r="MJ18" s="21">
        <f t="shared" si="110"/>
        <v>0</v>
      </c>
      <c r="MK18" s="21">
        <f t="shared" si="110"/>
        <v>0</v>
      </c>
      <c r="ML18" s="21">
        <f t="shared" si="110"/>
        <v>0</v>
      </c>
      <c r="MM18" s="21">
        <f t="shared" si="110"/>
        <v>0</v>
      </c>
      <c r="MN18" s="21">
        <f t="shared" si="110"/>
        <v>0</v>
      </c>
      <c r="MO18" s="21">
        <f t="shared" si="110"/>
        <v>0</v>
      </c>
      <c r="MP18" s="21">
        <f t="shared" si="110"/>
        <v>0</v>
      </c>
      <c r="MQ18" s="21">
        <f t="shared" si="110"/>
        <v>0</v>
      </c>
      <c r="MR18" s="21">
        <f t="shared" si="110"/>
        <v>0</v>
      </c>
      <c r="MS18" s="21">
        <f t="shared" si="110"/>
        <v>0</v>
      </c>
      <c r="MT18" s="21">
        <f t="shared" si="110"/>
        <v>0</v>
      </c>
      <c r="MU18" s="21">
        <f t="shared" si="110"/>
        <v>0</v>
      </c>
      <c r="MV18" s="21">
        <f t="shared" si="110"/>
        <v>0</v>
      </c>
      <c r="MW18" s="21">
        <f t="shared" si="110"/>
        <v>0</v>
      </c>
      <c r="MX18" s="21">
        <f t="shared" si="110"/>
        <v>0</v>
      </c>
      <c r="MY18" s="21">
        <f t="shared" si="110"/>
        <v>0</v>
      </c>
      <c r="MZ18" s="21">
        <f t="shared" si="110"/>
        <v>0</v>
      </c>
      <c r="NA18" s="21">
        <f t="shared" si="110"/>
        <v>0</v>
      </c>
      <c r="NB18" s="21">
        <f t="shared" si="110"/>
        <v>0</v>
      </c>
      <c r="NC18" s="21">
        <f t="shared" si="110"/>
        <v>0</v>
      </c>
      <c r="ND18" s="21">
        <f t="shared" si="110"/>
        <v>0</v>
      </c>
      <c r="NE18" s="21">
        <f t="shared" si="110"/>
        <v>0</v>
      </c>
      <c r="NF18" s="21">
        <f t="shared" si="110"/>
        <v>0</v>
      </c>
      <c r="NG18" s="21">
        <f t="shared" si="110"/>
        <v>0</v>
      </c>
      <c r="NH18" s="21">
        <f t="shared" si="110"/>
        <v>0</v>
      </c>
      <c r="NI18" s="21">
        <f t="shared" si="110"/>
        <v>0</v>
      </c>
      <c r="NJ18" s="21">
        <f t="shared" si="110"/>
        <v>0</v>
      </c>
      <c r="NK18" s="21">
        <f t="shared" si="110"/>
        <v>0</v>
      </c>
      <c r="NL18" s="21">
        <f t="shared" si="110"/>
        <v>0</v>
      </c>
      <c r="NM18" s="21">
        <f t="shared" si="110"/>
        <v>0</v>
      </c>
      <c r="NN18" s="21">
        <f t="shared" si="110"/>
        <v>0</v>
      </c>
      <c r="NO18" s="21">
        <f t="shared" si="110"/>
        <v>0</v>
      </c>
      <c r="NP18" s="21">
        <f t="shared" si="110"/>
        <v>0</v>
      </c>
      <c r="NQ18" s="21">
        <f t="shared" si="110"/>
        <v>0</v>
      </c>
      <c r="NR18" s="21">
        <f t="shared" si="110"/>
        <v>0</v>
      </c>
      <c r="NS18" s="21">
        <f t="shared" si="110"/>
        <v>0</v>
      </c>
      <c r="NT18" s="21">
        <f t="shared" si="110"/>
        <v>0</v>
      </c>
      <c r="NU18" s="21">
        <f t="shared" si="110"/>
        <v>0</v>
      </c>
      <c r="NV18" s="21">
        <f t="shared" si="110"/>
        <v>0</v>
      </c>
      <c r="NW18" s="21">
        <f t="shared" si="110"/>
        <v>0</v>
      </c>
      <c r="NX18" s="21">
        <f t="shared" si="110"/>
        <v>0</v>
      </c>
      <c r="NY18" s="21">
        <f t="shared" si="110"/>
        <v>0</v>
      </c>
      <c r="NZ18" s="21">
        <f t="shared" si="110"/>
        <v>0</v>
      </c>
      <c r="OA18" s="21">
        <f t="shared" si="110"/>
        <v>0</v>
      </c>
      <c r="OB18" s="21">
        <f t="shared" si="110"/>
        <v>0</v>
      </c>
      <c r="OC18" s="21">
        <f t="shared" ref="OC18:QN18" si="111">SUM(OC10:OC17)</f>
        <v>0</v>
      </c>
      <c r="OD18" s="21">
        <f t="shared" si="111"/>
        <v>0</v>
      </c>
      <c r="OE18" s="21">
        <f t="shared" si="111"/>
        <v>0</v>
      </c>
      <c r="OF18" s="21">
        <f t="shared" si="111"/>
        <v>0</v>
      </c>
      <c r="OG18" s="21">
        <f t="shared" si="111"/>
        <v>0</v>
      </c>
      <c r="OH18" s="21">
        <f t="shared" si="111"/>
        <v>0</v>
      </c>
      <c r="OI18" s="21">
        <f t="shared" si="111"/>
        <v>0</v>
      </c>
      <c r="OJ18" s="21">
        <f t="shared" si="111"/>
        <v>0</v>
      </c>
      <c r="OK18" s="21">
        <f t="shared" si="111"/>
        <v>0</v>
      </c>
      <c r="OL18" s="21">
        <f t="shared" si="111"/>
        <v>0</v>
      </c>
      <c r="OM18" s="21">
        <f t="shared" si="111"/>
        <v>0</v>
      </c>
      <c r="ON18" s="21">
        <f t="shared" si="111"/>
        <v>0</v>
      </c>
      <c r="OO18" s="21">
        <f t="shared" si="111"/>
        <v>0</v>
      </c>
      <c r="OP18" s="21">
        <f t="shared" si="111"/>
        <v>0</v>
      </c>
      <c r="OQ18" s="21">
        <f t="shared" si="111"/>
        <v>0</v>
      </c>
      <c r="OR18" s="21">
        <f t="shared" si="111"/>
        <v>0</v>
      </c>
      <c r="OS18" s="21">
        <f t="shared" si="111"/>
        <v>0</v>
      </c>
      <c r="OT18" s="21">
        <f t="shared" si="111"/>
        <v>0</v>
      </c>
      <c r="OU18" s="21">
        <f t="shared" si="111"/>
        <v>0</v>
      </c>
      <c r="OV18" s="21">
        <f t="shared" si="111"/>
        <v>0</v>
      </c>
      <c r="OW18" s="21">
        <f t="shared" si="111"/>
        <v>0</v>
      </c>
      <c r="OX18" s="21">
        <f t="shared" si="111"/>
        <v>0</v>
      </c>
      <c r="OY18" s="21">
        <f t="shared" si="111"/>
        <v>0</v>
      </c>
      <c r="OZ18" s="21">
        <f t="shared" si="111"/>
        <v>0</v>
      </c>
      <c r="PA18" s="21">
        <f t="shared" si="111"/>
        <v>0</v>
      </c>
      <c r="PB18" s="21">
        <f t="shared" si="111"/>
        <v>0</v>
      </c>
      <c r="PC18" s="21">
        <f t="shared" si="111"/>
        <v>0</v>
      </c>
      <c r="PD18" s="21">
        <f t="shared" si="111"/>
        <v>0</v>
      </c>
      <c r="PE18" s="21">
        <f t="shared" si="111"/>
        <v>0</v>
      </c>
      <c r="PF18" s="21">
        <f t="shared" si="111"/>
        <v>0</v>
      </c>
      <c r="PG18" s="21">
        <f t="shared" si="111"/>
        <v>0</v>
      </c>
      <c r="PH18" s="21">
        <f t="shared" si="111"/>
        <v>0</v>
      </c>
      <c r="PI18" s="21">
        <f t="shared" si="111"/>
        <v>0</v>
      </c>
      <c r="PJ18" s="21">
        <f t="shared" si="111"/>
        <v>0</v>
      </c>
      <c r="PK18" s="21">
        <f t="shared" si="111"/>
        <v>0</v>
      </c>
      <c r="PL18" s="21">
        <f t="shared" si="111"/>
        <v>0</v>
      </c>
      <c r="PM18" s="21">
        <f t="shared" si="111"/>
        <v>0</v>
      </c>
      <c r="PN18" s="21">
        <f t="shared" si="111"/>
        <v>0</v>
      </c>
      <c r="PO18" s="21">
        <f t="shared" si="111"/>
        <v>0</v>
      </c>
      <c r="PP18" s="21">
        <f t="shared" si="111"/>
        <v>0</v>
      </c>
      <c r="PQ18" s="21">
        <f t="shared" si="111"/>
        <v>0</v>
      </c>
      <c r="PR18" s="21">
        <f t="shared" si="111"/>
        <v>0</v>
      </c>
      <c r="PS18" s="21">
        <f t="shared" si="111"/>
        <v>0</v>
      </c>
      <c r="PT18" s="21">
        <f t="shared" si="111"/>
        <v>0</v>
      </c>
      <c r="PU18" s="21">
        <f t="shared" si="111"/>
        <v>0</v>
      </c>
      <c r="PV18" s="21">
        <f t="shared" si="111"/>
        <v>0</v>
      </c>
      <c r="PW18" s="21">
        <f t="shared" si="111"/>
        <v>0</v>
      </c>
      <c r="PX18" s="21">
        <f t="shared" si="111"/>
        <v>0</v>
      </c>
      <c r="PY18" s="21">
        <f t="shared" si="111"/>
        <v>0</v>
      </c>
      <c r="PZ18" s="21">
        <f t="shared" si="111"/>
        <v>0</v>
      </c>
      <c r="QA18" s="21">
        <f t="shared" si="111"/>
        <v>0</v>
      </c>
      <c r="QB18" s="21">
        <f t="shared" si="111"/>
        <v>0</v>
      </c>
      <c r="QC18" s="21">
        <f t="shared" si="111"/>
        <v>0</v>
      </c>
      <c r="QD18" s="21">
        <f t="shared" si="111"/>
        <v>0</v>
      </c>
      <c r="QE18" s="21">
        <f t="shared" si="111"/>
        <v>0</v>
      </c>
      <c r="QF18" s="21">
        <f t="shared" si="111"/>
        <v>0</v>
      </c>
      <c r="QG18" s="21">
        <f t="shared" si="111"/>
        <v>0</v>
      </c>
      <c r="QH18" s="21">
        <f t="shared" si="111"/>
        <v>0</v>
      </c>
      <c r="QI18" s="21">
        <f t="shared" si="111"/>
        <v>0</v>
      </c>
      <c r="QJ18" s="21">
        <f t="shared" si="111"/>
        <v>0</v>
      </c>
      <c r="QK18" s="21">
        <f t="shared" si="111"/>
        <v>0</v>
      </c>
      <c r="QL18" s="21">
        <f t="shared" si="111"/>
        <v>0</v>
      </c>
      <c r="QM18" s="21">
        <f t="shared" si="111"/>
        <v>0</v>
      </c>
      <c r="QN18" s="21">
        <f t="shared" si="111"/>
        <v>0</v>
      </c>
      <c r="QO18" s="21">
        <f t="shared" ref="QO18:SK18" si="112">SUM(QO10:QO17)</f>
        <v>0</v>
      </c>
      <c r="QP18" s="21">
        <f t="shared" si="112"/>
        <v>0</v>
      </c>
      <c r="QQ18" s="21">
        <f t="shared" si="112"/>
        <v>0</v>
      </c>
      <c r="QR18" s="21">
        <f t="shared" si="112"/>
        <v>0</v>
      </c>
      <c r="QS18" s="21">
        <f t="shared" si="112"/>
        <v>0</v>
      </c>
      <c r="QT18" s="21">
        <f t="shared" si="112"/>
        <v>0</v>
      </c>
      <c r="QU18" s="21">
        <f t="shared" si="112"/>
        <v>0</v>
      </c>
      <c r="QV18" s="21">
        <f t="shared" si="112"/>
        <v>0</v>
      </c>
      <c r="QW18" s="21">
        <f t="shared" si="112"/>
        <v>0</v>
      </c>
      <c r="QX18" s="21">
        <f t="shared" si="112"/>
        <v>0</v>
      </c>
      <c r="QY18" s="21">
        <f t="shared" si="112"/>
        <v>0</v>
      </c>
      <c r="QZ18" s="21">
        <f t="shared" si="112"/>
        <v>0</v>
      </c>
      <c r="RA18" s="21">
        <f t="shared" si="112"/>
        <v>0</v>
      </c>
      <c r="RB18" s="21">
        <f t="shared" si="112"/>
        <v>0</v>
      </c>
      <c r="RC18" s="21">
        <f t="shared" si="112"/>
        <v>0</v>
      </c>
      <c r="RD18" s="21">
        <f t="shared" si="112"/>
        <v>0</v>
      </c>
      <c r="RE18" s="21">
        <f t="shared" si="112"/>
        <v>0</v>
      </c>
      <c r="RF18" s="21">
        <f t="shared" si="112"/>
        <v>0</v>
      </c>
      <c r="RG18" s="21">
        <f t="shared" si="112"/>
        <v>0</v>
      </c>
      <c r="RH18" s="21">
        <f t="shared" si="112"/>
        <v>0</v>
      </c>
      <c r="RI18" s="21">
        <f t="shared" si="112"/>
        <v>0</v>
      </c>
      <c r="RJ18" s="21">
        <f t="shared" si="112"/>
        <v>0</v>
      </c>
      <c r="RK18" s="21">
        <f t="shared" si="112"/>
        <v>0</v>
      </c>
      <c r="RL18" s="21">
        <f t="shared" si="112"/>
        <v>0</v>
      </c>
      <c r="RM18" s="21">
        <f t="shared" si="112"/>
        <v>0</v>
      </c>
      <c r="RN18" s="21">
        <f t="shared" si="112"/>
        <v>0</v>
      </c>
      <c r="RO18" s="21">
        <f t="shared" si="112"/>
        <v>0</v>
      </c>
      <c r="RP18" s="21">
        <f t="shared" si="112"/>
        <v>0</v>
      </c>
      <c r="RQ18" s="21">
        <f t="shared" si="112"/>
        <v>0</v>
      </c>
      <c r="RR18" s="21">
        <f t="shared" si="112"/>
        <v>0</v>
      </c>
      <c r="RS18" s="21">
        <f t="shared" si="112"/>
        <v>0</v>
      </c>
      <c r="RT18" s="21">
        <f t="shared" si="112"/>
        <v>0</v>
      </c>
      <c r="RU18" s="21">
        <f t="shared" si="112"/>
        <v>0</v>
      </c>
      <c r="RV18" s="21">
        <f t="shared" si="112"/>
        <v>0</v>
      </c>
      <c r="RW18" s="21">
        <f t="shared" si="112"/>
        <v>0</v>
      </c>
      <c r="RX18" s="21">
        <f t="shared" si="112"/>
        <v>0</v>
      </c>
      <c r="RY18" s="21">
        <f t="shared" si="112"/>
        <v>0</v>
      </c>
      <c r="RZ18" s="21">
        <f t="shared" si="112"/>
        <v>0</v>
      </c>
      <c r="SA18" s="21">
        <f t="shared" si="112"/>
        <v>0</v>
      </c>
      <c r="SB18" s="21">
        <f t="shared" si="112"/>
        <v>0</v>
      </c>
      <c r="SC18" s="21">
        <f t="shared" si="112"/>
        <v>0</v>
      </c>
      <c r="SD18" s="21">
        <f t="shared" si="112"/>
        <v>0</v>
      </c>
      <c r="SE18" s="21">
        <f t="shared" si="112"/>
        <v>0</v>
      </c>
      <c r="SF18" s="21">
        <f t="shared" si="112"/>
        <v>0</v>
      </c>
      <c r="SG18" s="21">
        <f t="shared" si="112"/>
        <v>0</v>
      </c>
      <c r="SH18" s="21">
        <f t="shared" si="112"/>
        <v>0</v>
      </c>
      <c r="SI18" s="21">
        <f t="shared" si="112"/>
        <v>0</v>
      </c>
      <c r="SJ18" s="21">
        <f t="shared" si="112"/>
        <v>0</v>
      </c>
      <c r="SK18" s="21">
        <f t="shared" si="112"/>
        <v>0</v>
      </c>
      <c r="SL18" s="85"/>
      <c r="SM18" s="21">
        <f t="shared" ref="SM18:UB18" si="113">SUM(SM10:SM17)</f>
        <v>0</v>
      </c>
      <c r="SN18" s="21">
        <f t="shared" si="113"/>
        <v>0</v>
      </c>
      <c r="SO18" s="21">
        <f t="shared" si="113"/>
        <v>0</v>
      </c>
      <c r="SP18" s="21">
        <f t="shared" si="113"/>
        <v>0</v>
      </c>
      <c r="SQ18" s="21">
        <f t="shared" si="113"/>
        <v>0</v>
      </c>
      <c r="SR18" s="21">
        <f t="shared" si="113"/>
        <v>0</v>
      </c>
      <c r="SS18" s="21">
        <f t="shared" si="113"/>
        <v>0</v>
      </c>
      <c r="ST18" s="21">
        <f t="shared" si="113"/>
        <v>0</v>
      </c>
      <c r="SU18" s="21">
        <f t="shared" si="113"/>
        <v>0</v>
      </c>
      <c r="SV18" s="21">
        <f t="shared" si="113"/>
        <v>0</v>
      </c>
      <c r="SW18" s="21">
        <f t="shared" si="113"/>
        <v>0</v>
      </c>
      <c r="SX18" s="21">
        <f t="shared" si="113"/>
        <v>0</v>
      </c>
      <c r="SY18" s="21">
        <f t="shared" si="113"/>
        <v>0</v>
      </c>
      <c r="SZ18" s="21">
        <f t="shared" si="113"/>
        <v>0</v>
      </c>
      <c r="TA18" s="21">
        <f t="shared" si="113"/>
        <v>0</v>
      </c>
      <c r="TB18" s="21">
        <f t="shared" si="113"/>
        <v>0</v>
      </c>
      <c r="TC18" s="21">
        <f t="shared" si="113"/>
        <v>0</v>
      </c>
      <c r="TD18" s="21">
        <f t="shared" si="113"/>
        <v>0</v>
      </c>
      <c r="TE18" s="21">
        <f t="shared" si="113"/>
        <v>0</v>
      </c>
      <c r="TF18" s="21">
        <f t="shared" si="113"/>
        <v>0</v>
      </c>
      <c r="TG18" s="21">
        <f t="shared" si="113"/>
        <v>0</v>
      </c>
      <c r="TH18" s="21">
        <f t="shared" si="113"/>
        <v>0</v>
      </c>
      <c r="TI18" s="21">
        <f t="shared" si="113"/>
        <v>0</v>
      </c>
      <c r="TJ18" s="21">
        <f t="shared" si="113"/>
        <v>0</v>
      </c>
      <c r="TK18" s="21">
        <f t="shared" si="113"/>
        <v>0</v>
      </c>
      <c r="TL18" s="21">
        <f t="shared" si="113"/>
        <v>0</v>
      </c>
      <c r="TM18" s="21">
        <f t="shared" si="113"/>
        <v>0</v>
      </c>
      <c r="TN18" s="21">
        <f t="shared" si="113"/>
        <v>0</v>
      </c>
      <c r="TO18" s="21">
        <f t="shared" si="113"/>
        <v>0</v>
      </c>
      <c r="TP18" s="21">
        <f t="shared" si="113"/>
        <v>0</v>
      </c>
      <c r="TQ18" s="21">
        <f t="shared" si="113"/>
        <v>0</v>
      </c>
      <c r="TR18" s="21">
        <f t="shared" si="113"/>
        <v>0</v>
      </c>
      <c r="TS18" s="21">
        <f t="shared" si="113"/>
        <v>0</v>
      </c>
      <c r="TT18" s="21">
        <f t="shared" si="113"/>
        <v>0</v>
      </c>
      <c r="TU18" s="21">
        <f t="shared" si="113"/>
        <v>0</v>
      </c>
      <c r="TV18" s="21">
        <f t="shared" si="113"/>
        <v>0</v>
      </c>
      <c r="TW18" s="21">
        <f t="shared" si="113"/>
        <v>0</v>
      </c>
      <c r="TX18" s="21">
        <f t="shared" si="113"/>
        <v>0</v>
      </c>
      <c r="TY18" s="21">
        <f t="shared" si="113"/>
        <v>0</v>
      </c>
      <c r="TZ18" s="21">
        <f t="shared" si="113"/>
        <v>0</v>
      </c>
      <c r="UA18" s="21">
        <f t="shared" si="113"/>
        <v>0</v>
      </c>
      <c r="UB18" s="21">
        <f t="shared" si="113"/>
        <v>0</v>
      </c>
    </row>
    <row r="19" spans="1:548" ht="14.5" customHeight="1" x14ac:dyDescent="0.3">
      <c r="A19" s="3"/>
      <c r="B19" s="3"/>
      <c r="C19" s="39"/>
      <c r="D19" s="39"/>
      <c r="E19" s="39"/>
      <c r="F19" s="3"/>
      <c r="G19" s="3"/>
      <c r="H19" s="3"/>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c r="IW19" s="40"/>
      <c r="IX19" s="40"/>
      <c r="IY19" s="40"/>
      <c r="IZ19" s="40"/>
      <c r="JA19" s="40"/>
      <c r="JB19" s="40"/>
      <c r="JC19" s="40"/>
      <c r="JD19" s="40"/>
      <c r="JE19" s="40"/>
      <c r="JF19" s="40"/>
      <c r="JG19" s="40"/>
      <c r="JH19" s="40"/>
      <c r="JI19" s="40"/>
      <c r="JJ19" s="40"/>
      <c r="JK19" s="40"/>
      <c r="JL19" s="40"/>
      <c r="JM19" s="40"/>
      <c r="JN19" s="40"/>
      <c r="JO19" s="40"/>
      <c r="JP19" s="40"/>
      <c r="JQ19" s="40"/>
      <c r="JR19" s="40"/>
      <c r="JS19" s="40"/>
      <c r="JT19" s="40"/>
      <c r="JU19" s="40"/>
      <c r="JV19" s="40"/>
      <c r="JW19" s="40"/>
      <c r="JX19" s="40"/>
      <c r="JY19" s="40"/>
      <c r="JZ19" s="40"/>
      <c r="KA19" s="40"/>
      <c r="KB19" s="40"/>
      <c r="KC19" s="40"/>
      <c r="KD19" s="40"/>
      <c r="KE19" s="40"/>
      <c r="KF19" s="40"/>
      <c r="KG19" s="40"/>
      <c r="KH19" s="40"/>
      <c r="KI19" s="40"/>
      <c r="KJ19" s="40"/>
      <c r="KK19" s="40"/>
      <c r="KL19" s="40"/>
      <c r="KM19" s="40"/>
      <c r="KN19" s="40"/>
      <c r="KO19" s="40"/>
      <c r="KP19" s="40"/>
      <c r="KQ19" s="40"/>
      <c r="KR19" s="40"/>
      <c r="KS19" s="40"/>
      <c r="KT19" s="40"/>
      <c r="KU19" s="40"/>
      <c r="KV19" s="40"/>
      <c r="KW19" s="40"/>
      <c r="KX19" s="40"/>
      <c r="KY19" s="40"/>
      <c r="KZ19" s="40"/>
      <c r="LA19" s="40"/>
      <c r="LB19" s="40"/>
      <c r="LC19" s="40"/>
      <c r="LD19" s="40"/>
      <c r="LE19" s="40"/>
      <c r="LF19" s="40"/>
      <c r="LG19" s="40"/>
      <c r="LH19" s="40"/>
      <c r="LI19" s="40"/>
      <c r="LJ19" s="40"/>
      <c r="LK19" s="40"/>
      <c r="LL19" s="40"/>
      <c r="LM19" s="40"/>
      <c r="LN19" s="40"/>
      <c r="LO19" s="40"/>
      <c r="LP19" s="40"/>
      <c r="LQ19" s="40"/>
      <c r="LR19" s="40"/>
      <c r="LS19" s="40"/>
      <c r="LT19" s="40"/>
      <c r="LU19" s="40"/>
      <c r="LV19" s="40"/>
      <c r="LW19" s="40"/>
      <c r="LX19" s="40"/>
      <c r="LY19" s="40"/>
      <c r="LZ19" s="40"/>
      <c r="MA19" s="40"/>
      <c r="MB19" s="40"/>
      <c r="MC19" s="40"/>
      <c r="MD19" s="40"/>
      <c r="ME19" s="40"/>
      <c r="MF19" s="40"/>
      <c r="MG19" s="40"/>
      <c r="MH19" s="40"/>
      <c r="MI19" s="40"/>
      <c r="MJ19" s="40"/>
      <c r="MK19" s="40"/>
      <c r="ML19" s="40"/>
      <c r="MM19" s="40"/>
      <c r="MN19" s="40"/>
      <c r="MO19" s="40"/>
      <c r="MP19" s="40"/>
      <c r="MQ19" s="40"/>
      <c r="MR19" s="40"/>
      <c r="MS19" s="40"/>
      <c r="MT19" s="40"/>
      <c r="MU19" s="40"/>
      <c r="MV19" s="40"/>
      <c r="MW19" s="40"/>
      <c r="MX19" s="40"/>
      <c r="MY19" s="40"/>
      <c r="MZ19" s="40"/>
      <c r="NA19" s="40"/>
      <c r="NB19" s="40"/>
      <c r="NC19" s="40"/>
      <c r="ND19" s="40"/>
      <c r="NE19" s="40"/>
      <c r="NF19" s="40"/>
      <c r="NG19" s="40"/>
      <c r="NH19" s="40"/>
      <c r="NI19" s="40"/>
      <c r="NJ19" s="40"/>
      <c r="NK19" s="40"/>
      <c r="NL19" s="40"/>
      <c r="NM19" s="40"/>
      <c r="NN19" s="40"/>
      <c r="NO19" s="40"/>
      <c r="NP19" s="40"/>
      <c r="NQ19" s="40"/>
      <c r="NR19" s="40"/>
      <c r="NS19" s="40"/>
      <c r="NT19" s="40"/>
      <c r="NU19" s="40"/>
      <c r="NV19" s="40"/>
      <c r="NW19" s="40"/>
      <c r="NX19" s="40"/>
      <c r="NY19" s="40"/>
      <c r="NZ19" s="40"/>
      <c r="OA19" s="40"/>
      <c r="OB19" s="40"/>
      <c r="OC19" s="40"/>
      <c r="OD19" s="40"/>
      <c r="OE19" s="40"/>
      <c r="OF19" s="40"/>
      <c r="OG19" s="40"/>
      <c r="OH19" s="40"/>
      <c r="OI19" s="40"/>
      <c r="OJ19" s="40"/>
      <c r="OK19" s="40"/>
      <c r="OL19" s="40"/>
      <c r="OM19" s="40"/>
      <c r="ON19" s="40"/>
      <c r="OO19" s="40"/>
      <c r="OP19" s="40"/>
      <c r="OQ19" s="40"/>
      <c r="OR19" s="40"/>
      <c r="OS19" s="40"/>
      <c r="OT19" s="40"/>
      <c r="OU19" s="40"/>
      <c r="OV19" s="40"/>
      <c r="OW19" s="40"/>
      <c r="OX19" s="40"/>
      <c r="OY19" s="40"/>
      <c r="OZ19" s="40"/>
      <c r="PA19" s="40"/>
      <c r="PB19" s="40"/>
      <c r="PC19" s="40"/>
      <c r="PD19" s="40"/>
      <c r="PE19" s="40"/>
      <c r="PF19" s="40"/>
      <c r="PG19" s="40"/>
      <c r="PH19" s="40"/>
      <c r="PI19" s="40"/>
      <c r="PJ19" s="40"/>
      <c r="PK19" s="40"/>
      <c r="PL19" s="40"/>
      <c r="PM19" s="40"/>
      <c r="PN19" s="40"/>
      <c r="PO19" s="40"/>
      <c r="PP19" s="40"/>
      <c r="PQ19" s="40"/>
      <c r="PR19" s="40"/>
      <c r="PS19" s="40"/>
      <c r="PT19" s="40"/>
      <c r="PU19" s="40"/>
      <c r="PV19" s="40"/>
      <c r="PW19" s="40"/>
      <c r="PX19" s="40"/>
      <c r="PY19" s="40"/>
      <c r="PZ19" s="40"/>
      <c r="QA19" s="40"/>
      <c r="QB19" s="40"/>
      <c r="QC19" s="40"/>
      <c r="QD19" s="40"/>
      <c r="QE19" s="40"/>
      <c r="QF19" s="40"/>
      <c r="QG19" s="40"/>
      <c r="QH19" s="40"/>
      <c r="QI19" s="40"/>
      <c r="QJ19" s="40"/>
      <c r="QK19" s="40"/>
      <c r="QL19" s="40"/>
      <c r="QM19" s="40"/>
      <c r="QN19" s="40"/>
      <c r="QO19" s="40"/>
      <c r="QP19" s="40"/>
      <c r="QQ19" s="40"/>
      <c r="QR19" s="40"/>
      <c r="QS19" s="40"/>
      <c r="QT19" s="40"/>
      <c r="QU19" s="40"/>
      <c r="QV19" s="40"/>
      <c r="QW19" s="40"/>
      <c r="QX19" s="40"/>
      <c r="QY19" s="40"/>
      <c r="QZ19" s="40"/>
      <c r="RA19" s="40"/>
      <c r="RB19" s="40"/>
      <c r="RC19" s="40"/>
      <c r="RD19" s="40"/>
      <c r="RE19" s="40"/>
      <c r="RF19" s="40"/>
      <c r="RG19" s="40"/>
      <c r="RH19" s="40"/>
      <c r="RI19" s="40"/>
      <c r="RJ19" s="40"/>
      <c r="RK19" s="40"/>
      <c r="RL19" s="40"/>
      <c r="RM19" s="40"/>
      <c r="RN19" s="40"/>
      <c r="RO19" s="40"/>
      <c r="RP19" s="40"/>
      <c r="RQ19" s="40"/>
      <c r="RR19" s="40"/>
      <c r="RS19" s="40"/>
      <c r="RT19" s="40"/>
      <c r="RU19" s="40"/>
      <c r="RV19" s="40"/>
      <c r="RW19" s="40"/>
      <c r="RX19" s="40"/>
      <c r="RY19" s="40"/>
      <c r="RZ19" s="40"/>
      <c r="SA19" s="40"/>
      <c r="SB19" s="40"/>
      <c r="SC19" s="40"/>
      <c r="SD19" s="40"/>
      <c r="SE19" s="40"/>
      <c r="SF19" s="40"/>
      <c r="SG19" s="40"/>
      <c r="SH19" s="40"/>
      <c r="SI19" s="40"/>
      <c r="SJ19" s="40"/>
      <c r="SK19" s="40"/>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row>
    <row r="20" spans="1:548" ht="14.5" customHeight="1" x14ac:dyDescent="0.3">
      <c r="A20" s="3"/>
      <c r="B20" s="3"/>
      <c r="C20" s="39"/>
      <c r="D20" s="39"/>
      <c r="E20" s="39"/>
      <c r="F20" s="3"/>
      <c r="G20" s="3"/>
      <c r="H20" s="3"/>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c r="IQ20" s="40"/>
      <c r="IR20" s="40"/>
      <c r="IS20" s="40"/>
      <c r="IT20" s="40"/>
      <c r="IU20" s="40"/>
      <c r="IV20" s="40"/>
      <c r="IW20" s="40"/>
      <c r="IX20" s="40"/>
      <c r="IY20" s="40"/>
      <c r="IZ20" s="40"/>
      <c r="JA20" s="40"/>
      <c r="JB20" s="40"/>
      <c r="JC20" s="40"/>
      <c r="JD20" s="40"/>
      <c r="JE20" s="40"/>
      <c r="JF20" s="40"/>
      <c r="JG20" s="40"/>
      <c r="JH20" s="40"/>
      <c r="JI20" s="40"/>
      <c r="JJ20" s="40"/>
      <c r="JK20" s="40"/>
      <c r="JL20" s="40"/>
      <c r="JM20" s="40"/>
      <c r="JN20" s="40"/>
      <c r="JO20" s="40"/>
      <c r="JP20" s="40"/>
      <c r="JQ20" s="40"/>
      <c r="JR20" s="40"/>
      <c r="JS20" s="40"/>
      <c r="JT20" s="40"/>
      <c r="JU20" s="40"/>
      <c r="JV20" s="40"/>
      <c r="JW20" s="40"/>
      <c r="JX20" s="40"/>
      <c r="JY20" s="40"/>
      <c r="JZ20" s="40"/>
      <c r="KA20" s="40"/>
      <c r="KB20" s="40"/>
      <c r="KC20" s="40"/>
      <c r="KD20" s="40"/>
      <c r="KE20" s="40"/>
      <c r="KF20" s="40"/>
      <c r="KG20" s="40"/>
      <c r="KH20" s="40"/>
      <c r="KI20" s="40"/>
      <c r="KJ20" s="40"/>
      <c r="KK20" s="40"/>
      <c r="KL20" s="40"/>
      <c r="KM20" s="40"/>
      <c r="KN20" s="40"/>
      <c r="KO20" s="40"/>
      <c r="KP20" s="40"/>
      <c r="KQ20" s="40"/>
      <c r="KR20" s="40"/>
      <c r="KS20" s="40"/>
      <c r="KT20" s="40"/>
      <c r="KU20" s="40"/>
      <c r="KV20" s="40"/>
      <c r="KW20" s="40"/>
      <c r="KX20" s="40"/>
      <c r="KY20" s="40"/>
      <c r="KZ20" s="40"/>
      <c r="LA20" s="40"/>
      <c r="LB20" s="40"/>
      <c r="LC20" s="40"/>
      <c r="LD20" s="40"/>
      <c r="LE20" s="40"/>
      <c r="LF20" s="40"/>
      <c r="LG20" s="40"/>
      <c r="LH20" s="40"/>
      <c r="LI20" s="40"/>
      <c r="LJ20" s="40"/>
      <c r="LK20" s="40"/>
      <c r="LL20" s="40"/>
      <c r="LM20" s="40"/>
      <c r="LN20" s="40"/>
      <c r="LO20" s="40"/>
      <c r="LP20" s="40"/>
      <c r="LQ20" s="40"/>
      <c r="LR20" s="40"/>
      <c r="LS20" s="40"/>
      <c r="LT20" s="40"/>
      <c r="LU20" s="40"/>
      <c r="LV20" s="40"/>
      <c r="LW20" s="40"/>
      <c r="LX20" s="40"/>
      <c r="LY20" s="40"/>
      <c r="LZ20" s="40"/>
      <c r="MA20" s="40"/>
      <c r="MB20" s="40"/>
      <c r="MC20" s="40"/>
      <c r="MD20" s="40"/>
      <c r="ME20" s="40"/>
      <c r="MF20" s="40"/>
      <c r="MG20" s="40"/>
      <c r="MH20" s="40"/>
      <c r="MI20" s="40"/>
      <c r="MJ20" s="40"/>
      <c r="MK20" s="40"/>
      <c r="ML20" s="40"/>
      <c r="MM20" s="40"/>
      <c r="MN20" s="40"/>
      <c r="MO20" s="40"/>
      <c r="MP20" s="40"/>
      <c r="MQ20" s="40"/>
      <c r="MR20" s="40"/>
      <c r="MS20" s="40"/>
      <c r="MT20" s="40"/>
      <c r="MU20" s="40"/>
      <c r="MV20" s="40"/>
      <c r="MW20" s="40"/>
      <c r="MX20" s="40"/>
      <c r="MY20" s="40"/>
      <c r="MZ20" s="40"/>
      <c r="NA20" s="40"/>
      <c r="NB20" s="40"/>
      <c r="NC20" s="40"/>
      <c r="ND20" s="40"/>
      <c r="NE20" s="40"/>
      <c r="NF20" s="40"/>
      <c r="NG20" s="40"/>
      <c r="NH20" s="40"/>
      <c r="NI20" s="40"/>
      <c r="NJ20" s="40"/>
      <c r="NK20" s="40"/>
      <c r="NL20" s="40"/>
      <c r="NM20" s="40"/>
      <c r="NN20" s="40"/>
      <c r="NO20" s="40"/>
      <c r="NP20" s="40"/>
      <c r="NQ20" s="40"/>
      <c r="NR20" s="40"/>
      <c r="NS20" s="40"/>
      <c r="NT20" s="40"/>
      <c r="NU20" s="40"/>
      <c r="NV20" s="40"/>
      <c r="NW20" s="40"/>
      <c r="NX20" s="40"/>
      <c r="NY20" s="40"/>
      <c r="NZ20" s="40"/>
      <c r="OA20" s="40"/>
      <c r="OB20" s="40"/>
      <c r="OC20" s="40"/>
      <c r="OD20" s="40"/>
      <c r="OE20" s="40"/>
      <c r="OF20" s="40"/>
      <c r="OG20" s="40"/>
      <c r="OH20" s="40"/>
      <c r="OI20" s="40"/>
      <c r="OJ20" s="40"/>
      <c r="OK20" s="40"/>
      <c r="OL20" s="40"/>
      <c r="OM20" s="40"/>
      <c r="ON20" s="40"/>
      <c r="OO20" s="40"/>
      <c r="OP20" s="40"/>
      <c r="OQ20" s="40"/>
      <c r="OR20" s="40"/>
      <c r="OS20" s="40"/>
      <c r="OT20" s="40"/>
      <c r="OU20" s="40"/>
      <c r="OV20" s="40"/>
      <c r="OW20" s="40"/>
      <c r="OX20" s="40"/>
      <c r="OY20" s="40"/>
      <c r="OZ20" s="40"/>
      <c r="PA20" s="40"/>
      <c r="PB20" s="40"/>
      <c r="PC20" s="40"/>
      <c r="PD20" s="40"/>
      <c r="PE20" s="40"/>
      <c r="PF20" s="40"/>
      <c r="PG20" s="40"/>
      <c r="PH20" s="40"/>
      <c r="PI20" s="40"/>
      <c r="PJ20" s="40"/>
      <c r="PK20" s="40"/>
      <c r="PL20" s="40"/>
      <c r="PM20" s="40"/>
      <c r="PN20" s="40"/>
      <c r="PO20" s="40"/>
      <c r="PP20" s="40"/>
      <c r="PQ20" s="40"/>
      <c r="PR20" s="40"/>
      <c r="PS20" s="40"/>
      <c r="PT20" s="40"/>
      <c r="PU20" s="40"/>
      <c r="PV20" s="40"/>
      <c r="PW20" s="40"/>
      <c r="PX20" s="40"/>
      <c r="PY20" s="40"/>
      <c r="PZ20" s="40"/>
      <c r="QA20" s="40"/>
      <c r="QB20" s="40"/>
      <c r="QC20" s="40"/>
      <c r="QD20" s="40"/>
      <c r="QE20" s="40"/>
      <c r="QF20" s="40"/>
      <c r="QG20" s="40"/>
      <c r="QH20" s="40"/>
      <c r="QI20" s="40"/>
      <c r="QJ20" s="40"/>
      <c r="QK20" s="40"/>
      <c r="QL20" s="40"/>
      <c r="QM20" s="40"/>
      <c r="QN20" s="40"/>
      <c r="QO20" s="40"/>
      <c r="QP20" s="40"/>
      <c r="QQ20" s="40"/>
      <c r="QR20" s="40"/>
      <c r="QS20" s="40"/>
      <c r="QT20" s="40"/>
      <c r="QU20" s="40"/>
      <c r="QV20" s="40"/>
      <c r="QW20" s="40"/>
      <c r="QX20" s="40"/>
      <c r="QY20" s="40"/>
      <c r="QZ20" s="40"/>
      <c r="RA20" s="40"/>
      <c r="RB20" s="40"/>
      <c r="RC20" s="40"/>
      <c r="RD20" s="40"/>
      <c r="RE20" s="40"/>
      <c r="RF20" s="40"/>
      <c r="RG20" s="40"/>
      <c r="RH20" s="40"/>
      <c r="RI20" s="40"/>
      <c r="RJ20" s="40"/>
      <c r="RK20" s="40"/>
      <c r="RL20" s="40"/>
      <c r="RM20" s="40"/>
      <c r="RN20" s="40"/>
      <c r="RO20" s="40"/>
      <c r="RP20" s="40"/>
      <c r="RQ20" s="40"/>
      <c r="RR20" s="40"/>
      <c r="RS20" s="40"/>
      <c r="RT20" s="40"/>
      <c r="RU20" s="40"/>
      <c r="RV20" s="40"/>
      <c r="RW20" s="40"/>
      <c r="RX20" s="40"/>
      <c r="RY20" s="40"/>
      <c r="RZ20" s="40"/>
      <c r="SA20" s="40"/>
      <c r="SB20" s="40"/>
      <c r="SC20" s="40"/>
      <c r="SD20" s="40"/>
      <c r="SE20" s="40"/>
      <c r="SF20" s="40"/>
      <c r="SG20" s="40"/>
      <c r="SH20" s="40"/>
      <c r="SI20" s="40"/>
      <c r="SJ20" s="40"/>
      <c r="SK20" s="40"/>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row>
    <row r="21" spans="1:548" ht="14.5" customHeight="1" x14ac:dyDescent="0.3">
      <c r="A21" s="3"/>
      <c r="B21" s="3"/>
      <c r="C21" s="39"/>
      <c r="D21" s="78" t="s">
        <v>44</v>
      </c>
      <c r="E21" s="78" t="s">
        <v>42</v>
      </c>
      <c r="F21" s="71" t="s">
        <v>39</v>
      </c>
      <c r="G21" s="71"/>
      <c r="H21" s="3"/>
      <c r="I21" s="183" t="s">
        <v>46</v>
      </c>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c r="HX21" s="40"/>
      <c r="HY21" s="40"/>
      <c r="HZ21" s="40"/>
      <c r="IA21" s="40"/>
      <c r="IB21" s="40"/>
      <c r="IC21" s="40"/>
      <c r="ID21" s="40"/>
      <c r="IE21" s="40"/>
      <c r="IF21" s="40"/>
      <c r="IG21" s="40"/>
      <c r="IH21" s="40"/>
      <c r="II21" s="40"/>
      <c r="IJ21" s="40"/>
      <c r="IK21" s="40"/>
      <c r="IL21" s="40"/>
      <c r="IM21" s="40"/>
      <c r="IN21" s="40"/>
      <c r="IO21" s="40"/>
      <c r="IP21" s="40"/>
      <c r="IQ21" s="40"/>
      <c r="IR21" s="40"/>
      <c r="IS21" s="40"/>
      <c r="IT21" s="40"/>
      <c r="IU21" s="40"/>
      <c r="IV21" s="40"/>
      <c r="IW21" s="40"/>
      <c r="IX21" s="40"/>
      <c r="IY21" s="40"/>
      <c r="IZ21" s="40"/>
      <c r="JA21" s="40"/>
      <c r="JB21" s="40"/>
      <c r="JC21" s="40"/>
      <c r="JD21" s="40"/>
      <c r="JE21" s="40"/>
      <c r="JF21" s="40"/>
      <c r="JG21" s="40"/>
      <c r="JH21" s="40"/>
      <c r="JI21" s="40"/>
      <c r="JJ21" s="40"/>
      <c r="JK21" s="40"/>
      <c r="JL21" s="40"/>
      <c r="JM21" s="40"/>
      <c r="JN21" s="40"/>
      <c r="JO21" s="40"/>
      <c r="JP21" s="40"/>
      <c r="JQ21" s="40"/>
      <c r="JR21" s="40"/>
      <c r="JS21" s="40"/>
      <c r="JT21" s="40"/>
      <c r="JU21" s="40"/>
      <c r="JV21" s="40"/>
      <c r="JW21" s="40"/>
      <c r="JX21" s="40"/>
      <c r="JY21" s="40"/>
      <c r="JZ21" s="40"/>
      <c r="KA21" s="40"/>
      <c r="KB21" s="40"/>
      <c r="KC21" s="40"/>
      <c r="KD21" s="40"/>
      <c r="KE21" s="40"/>
      <c r="KF21" s="40"/>
      <c r="KG21" s="40"/>
      <c r="KH21" s="40"/>
      <c r="KI21" s="40"/>
      <c r="KJ21" s="40"/>
      <c r="KK21" s="40"/>
      <c r="KL21" s="40"/>
      <c r="KM21" s="40"/>
      <c r="KN21" s="40"/>
      <c r="KO21" s="40"/>
      <c r="KP21" s="40"/>
      <c r="KQ21" s="40"/>
      <c r="KR21" s="40"/>
      <c r="KS21" s="40"/>
      <c r="KT21" s="40"/>
      <c r="KU21" s="40"/>
      <c r="KV21" s="40"/>
      <c r="KW21" s="40"/>
      <c r="KX21" s="40"/>
      <c r="KY21" s="40"/>
      <c r="KZ21" s="40"/>
      <c r="LA21" s="40"/>
      <c r="LB21" s="40"/>
      <c r="LC21" s="40"/>
      <c r="LD21" s="40"/>
      <c r="LE21" s="40"/>
      <c r="LF21" s="40"/>
      <c r="LG21" s="40"/>
      <c r="LH21" s="40"/>
      <c r="LI21" s="40"/>
      <c r="LJ21" s="40"/>
      <c r="LK21" s="40"/>
      <c r="LL21" s="40"/>
      <c r="LM21" s="40"/>
      <c r="LN21" s="40"/>
      <c r="LO21" s="40"/>
      <c r="LP21" s="40"/>
      <c r="LQ21" s="40"/>
      <c r="LR21" s="40"/>
      <c r="LS21" s="40"/>
      <c r="LT21" s="40"/>
      <c r="LU21" s="40"/>
      <c r="LV21" s="40"/>
      <c r="LW21" s="40"/>
      <c r="LX21" s="40"/>
      <c r="LY21" s="40"/>
      <c r="LZ21" s="40"/>
      <c r="MA21" s="40"/>
      <c r="MB21" s="40"/>
      <c r="MC21" s="40"/>
      <c r="MD21" s="40"/>
      <c r="ME21" s="40"/>
      <c r="MF21" s="40"/>
      <c r="MG21" s="40"/>
      <c r="MH21" s="40"/>
      <c r="MI21" s="40"/>
      <c r="MJ21" s="40"/>
      <c r="MK21" s="40"/>
      <c r="ML21" s="40"/>
      <c r="MM21" s="40"/>
      <c r="MN21" s="40"/>
      <c r="MO21" s="40"/>
      <c r="MP21" s="40"/>
      <c r="MQ21" s="40"/>
      <c r="MR21" s="40"/>
      <c r="MS21" s="40"/>
      <c r="MT21" s="40"/>
      <c r="MU21" s="40"/>
      <c r="MV21" s="40"/>
      <c r="MW21" s="40"/>
      <c r="MX21" s="40"/>
      <c r="MY21" s="40"/>
      <c r="MZ21" s="40"/>
      <c r="NA21" s="40"/>
      <c r="NB21" s="40"/>
      <c r="NC21" s="40"/>
      <c r="ND21" s="40"/>
      <c r="NE21" s="40"/>
      <c r="NF21" s="40"/>
      <c r="NG21" s="40"/>
      <c r="NH21" s="40"/>
      <c r="NI21" s="40"/>
      <c r="NJ21" s="40"/>
      <c r="NK21" s="40"/>
      <c r="NL21" s="40"/>
      <c r="NM21" s="40"/>
      <c r="NN21" s="40"/>
      <c r="NO21" s="40"/>
      <c r="NP21" s="40"/>
      <c r="NQ21" s="40"/>
      <c r="NR21" s="40"/>
      <c r="NS21" s="40"/>
      <c r="NT21" s="40"/>
      <c r="NU21" s="40"/>
      <c r="NV21" s="40"/>
      <c r="NW21" s="40"/>
      <c r="NX21" s="40"/>
      <c r="NY21" s="40"/>
      <c r="NZ21" s="40"/>
      <c r="OA21" s="40"/>
      <c r="OB21" s="40"/>
      <c r="OC21" s="40"/>
      <c r="OD21" s="40"/>
      <c r="OE21" s="40"/>
      <c r="OF21" s="40"/>
      <c r="OG21" s="40"/>
      <c r="OH21" s="40"/>
      <c r="OI21" s="40"/>
      <c r="OJ21" s="40"/>
      <c r="OK21" s="40"/>
      <c r="OL21" s="40"/>
      <c r="OM21" s="40"/>
      <c r="ON21" s="40"/>
      <c r="OO21" s="40"/>
      <c r="OP21" s="40"/>
      <c r="OQ21" s="40"/>
      <c r="OR21" s="40"/>
      <c r="OS21" s="40"/>
      <c r="OT21" s="40"/>
      <c r="OU21" s="40"/>
      <c r="OV21" s="40"/>
      <c r="OW21" s="40"/>
      <c r="OX21" s="40"/>
      <c r="OY21" s="40"/>
      <c r="OZ21" s="40"/>
      <c r="PA21" s="40"/>
      <c r="PB21" s="40"/>
      <c r="PC21" s="40"/>
      <c r="PD21" s="40"/>
      <c r="PE21" s="40"/>
      <c r="PF21" s="40"/>
      <c r="PG21" s="40"/>
      <c r="PH21" s="40"/>
      <c r="PI21" s="40"/>
      <c r="PJ21" s="40"/>
      <c r="PK21" s="40"/>
      <c r="PL21" s="40"/>
      <c r="PM21" s="40"/>
      <c r="PN21" s="40"/>
      <c r="PO21" s="40"/>
      <c r="PP21" s="40"/>
      <c r="PQ21" s="40"/>
      <c r="PR21" s="40"/>
      <c r="PS21" s="40"/>
      <c r="PT21" s="40"/>
      <c r="PU21" s="40"/>
      <c r="PV21" s="40"/>
      <c r="PW21" s="40"/>
      <c r="PX21" s="40"/>
      <c r="PY21" s="40"/>
      <c r="PZ21" s="40"/>
      <c r="QA21" s="40"/>
      <c r="QB21" s="40"/>
      <c r="QC21" s="40"/>
      <c r="QD21" s="40"/>
      <c r="QE21" s="40"/>
      <c r="QF21" s="40"/>
      <c r="QG21" s="40"/>
      <c r="QH21" s="40"/>
      <c r="QI21" s="40"/>
      <c r="QJ21" s="40"/>
      <c r="QK21" s="40"/>
      <c r="QL21" s="40"/>
      <c r="QM21" s="40"/>
      <c r="QN21" s="40"/>
      <c r="QO21" s="40"/>
      <c r="QP21" s="40"/>
      <c r="QQ21" s="40"/>
      <c r="QR21" s="40"/>
      <c r="QS21" s="40"/>
      <c r="QT21" s="40"/>
      <c r="QU21" s="40"/>
      <c r="QV21" s="40"/>
      <c r="QW21" s="40"/>
      <c r="QX21" s="40"/>
      <c r="QY21" s="40"/>
      <c r="QZ21" s="40"/>
      <c r="RA21" s="40"/>
      <c r="RB21" s="40"/>
      <c r="RC21" s="40"/>
      <c r="RD21" s="40"/>
      <c r="RE21" s="40"/>
      <c r="RF21" s="40"/>
      <c r="RG21" s="40"/>
      <c r="RH21" s="40"/>
      <c r="RI21" s="40"/>
      <c r="RJ21" s="40"/>
      <c r="RK21" s="40"/>
      <c r="RL21" s="40"/>
      <c r="RM21" s="40"/>
      <c r="RN21" s="40"/>
      <c r="RO21" s="40"/>
      <c r="RP21" s="40"/>
      <c r="RQ21" s="40"/>
      <c r="RR21" s="40"/>
      <c r="RS21" s="40"/>
      <c r="RT21" s="40"/>
      <c r="RU21" s="40"/>
      <c r="RV21" s="40"/>
      <c r="RW21" s="40"/>
      <c r="RX21" s="40"/>
      <c r="RY21" s="40"/>
      <c r="RZ21" s="40"/>
      <c r="SA21" s="40"/>
      <c r="SB21" s="40"/>
      <c r="SC21" s="40"/>
      <c r="SD21" s="40"/>
      <c r="SE21" s="40"/>
      <c r="SF21" s="40"/>
      <c r="SG21" s="40"/>
      <c r="SH21" s="40"/>
      <c r="SI21" s="40"/>
      <c r="SJ21" s="40"/>
      <c r="SK21" s="40"/>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row>
    <row r="22" spans="1:548" ht="17.5" x14ac:dyDescent="0.35">
      <c r="C22" s="45" t="s">
        <v>27</v>
      </c>
      <c r="D22" s="45"/>
      <c r="E22" s="45"/>
      <c r="F22" s="46"/>
      <c r="G22" s="46"/>
      <c r="H22" s="46"/>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6"/>
      <c r="SN22" s="46"/>
      <c r="SO22" s="46"/>
      <c r="SP22" s="46"/>
      <c r="SQ22" s="46"/>
      <c r="SR22" s="46"/>
      <c r="SS22" s="46"/>
      <c r="ST22" s="46"/>
      <c r="SU22" s="46"/>
      <c r="SV22" s="46"/>
      <c r="SW22" s="46"/>
      <c r="SX22" s="46"/>
      <c r="SY22" s="46"/>
      <c r="SZ22" s="46"/>
      <c r="TA22" s="46"/>
      <c r="TB22" s="46"/>
      <c r="TC22" s="46"/>
      <c r="TD22" s="46"/>
      <c r="TE22" s="46"/>
      <c r="TF22" s="46"/>
      <c r="TG22" s="46"/>
      <c r="TH22" s="46"/>
      <c r="TI22" s="46"/>
      <c r="TJ22" s="46"/>
      <c r="TK22" s="46"/>
      <c r="TL22" s="46"/>
      <c r="TM22" s="46"/>
      <c r="TN22" s="46"/>
      <c r="TO22" s="46"/>
      <c r="TP22" s="46"/>
      <c r="TQ22" s="46"/>
      <c r="TR22" s="46"/>
      <c r="TS22" s="46"/>
      <c r="TT22" s="46"/>
      <c r="TU22" s="46"/>
      <c r="TV22" s="46"/>
      <c r="TW22" s="46"/>
      <c r="TX22" s="46"/>
      <c r="TY22" s="46"/>
      <c r="TZ22" s="46"/>
      <c r="UA22" s="46"/>
      <c r="UB22" s="46"/>
    </row>
    <row r="23" spans="1:548" ht="13.5" customHeight="1" x14ac:dyDescent="0.3">
      <c r="A23" s="3"/>
      <c r="B23" s="3"/>
      <c r="C23" s="112" t="str">
        <f>'Scenario Manager'!B25</f>
        <v>Rent</v>
      </c>
      <c r="D23" s="112" t="str">
        <f>'Scenario Manager'!E25</f>
        <v>Needs</v>
      </c>
      <c r="E23" s="17" t="str">
        <f t="shared" ref="E23:E40" si="114">$I$6</f>
        <v>GBP</v>
      </c>
      <c r="F23" s="17">
        <f t="shared" ref="F23:F40" si="115">SUM(I23:SL23)</f>
        <v>0</v>
      </c>
      <c r="G23" s="17"/>
      <c r="H23" s="122">
        <f>'Scenario Manager'!C41</f>
        <v>45565</v>
      </c>
      <c r="I23" s="112">
        <f>IF(I$5&lt;=$H23, 'Scenario Manager'!$C$25, 0)</f>
        <v>0</v>
      </c>
      <c r="J23" s="112">
        <f>IF(J$5&lt;=$H23, 'Scenario Manager'!$C$25, 0)</f>
        <v>0</v>
      </c>
      <c r="K23" s="112">
        <f>IF(K$5&lt;=$H23, 'Scenario Manager'!$C$25, 0)</f>
        <v>0</v>
      </c>
      <c r="L23" s="112">
        <f>IF(L$5&lt;=$H23, 'Scenario Manager'!$C$25, 0)</f>
        <v>0</v>
      </c>
      <c r="M23" s="112">
        <f>IF(M$5&lt;=$H23, 'Scenario Manager'!$C$25, 0)</f>
        <v>0</v>
      </c>
      <c r="N23" s="112">
        <f>IF(N$5&lt;=$H23, 'Scenario Manager'!$C$25, 0)</f>
        <v>0</v>
      </c>
      <c r="O23" s="112">
        <f>IF(O$5&lt;=$H23, 'Scenario Manager'!$C$25, 0)</f>
        <v>0</v>
      </c>
      <c r="P23" s="112">
        <f>IF(P$5&lt;=$H23, 'Scenario Manager'!$C$25, 0)</f>
        <v>0</v>
      </c>
      <c r="Q23" s="112">
        <f>IF(Q$5&lt;=$H23, 'Scenario Manager'!$C$25, 0)</f>
        <v>0</v>
      </c>
      <c r="R23" s="112">
        <f>IF(R$5&lt;=$H23, 'Scenario Manager'!$C$25, 0)</f>
        <v>0</v>
      </c>
      <c r="S23" s="112">
        <f>IF(S$5&lt;=$H23, 'Scenario Manager'!$C$25, 0)</f>
        <v>0</v>
      </c>
      <c r="T23" s="112">
        <f>IF(T$5&lt;=$H23, 'Scenario Manager'!$C$25, 0)</f>
        <v>0</v>
      </c>
      <c r="U23" s="112">
        <f>IF(U$5&lt;=$H23, 'Scenario Manager'!$C$25, 0)</f>
        <v>0</v>
      </c>
      <c r="V23" s="112">
        <f>IF(V$5&lt;=$H23, 'Scenario Manager'!$C$25, 0)</f>
        <v>0</v>
      </c>
      <c r="W23" s="112">
        <f>IF(W$5&lt;=$H23, 'Scenario Manager'!$C$25, 0)</f>
        <v>0</v>
      </c>
      <c r="X23" s="112">
        <f>IF(X$5&lt;=$H23, 'Scenario Manager'!$C$25, 0)</f>
        <v>0</v>
      </c>
      <c r="Y23" s="112">
        <f>IF(Y$5&lt;=$H23, 'Scenario Manager'!$C$25, 0)</f>
        <v>0</v>
      </c>
      <c r="Z23" s="112">
        <f>IF(Z$5&lt;=$H23, 'Scenario Manager'!$C$25, 0)</f>
        <v>0</v>
      </c>
      <c r="AA23" s="112">
        <f>IF(AA$5&lt;=$H23, 'Scenario Manager'!$C$25, 0)</f>
        <v>0</v>
      </c>
      <c r="AB23" s="112">
        <f>IF(AB$5&lt;=$H23, 'Scenario Manager'!$C$25, 0)</f>
        <v>0</v>
      </c>
      <c r="AC23" s="112">
        <f>IF(AC$5&lt;=$H23, 'Scenario Manager'!$C$25, 0)</f>
        <v>0</v>
      </c>
      <c r="AD23" s="112">
        <f>IF(AD$5&lt;=$H23, 'Scenario Manager'!$C$25, 0)</f>
        <v>0</v>
      </c>
      <c r="AE23" s="112">
        <f>IF(AE$5&lt;=$H23, 'Scenario Manager'!$C$25, 0)</f>
        <v>0</v>
      </c>
      <c r="AF23" s="112">
        <f>IF(AF$5&lt;=$H23, 'Scenario Manager'!$C$25, 0)</f>
        <v>0</v>
      </c>
      <c r="AG23" s="112">
        <f>IF(AG$5&lt;=$H23, 'Scenario Manager'!$C$25, 0)</f>
        <v>0</v>
      </c>
      <c r="AH23" s="112">
        <f>IF(AH$5&lt;=$H23, 'Scenario Manager'!$C$25, 0)</f>
        <v>0</v>
      </c>
      <c r="AI23" s="112">
        <f>IF(AI$5&lt;=$H23, 'Scenario Manager'!$C$25, 0)</f>
        <v>0</v>
      </c>
      <c r="AJ23" s="112">
        <f>IF(AJ$5&lt;=$H23, 'Scenario Manager'!$C$25, 0)</f>
        <v>0</v>
      </c>
      <c r="AK23" s="112">
        <f>IF(AK$5&lt;=$H23, 'Scenario Manager'!$C$25, 0)</f>
        <v>0</v>
      </c>
      <c r="AL23" s="112">
        <f>IF(AL$5&lt;=$H23, 'Scenario Manager'!$C$25, 0)</f>
        <v>0</v>
      </c>
      <c r="AM23" s="112">
        <f>IF(AM$5&lt;=$H23, 'Scenario Manager'!$C$25, 0)</f>
        <v>0</v>
      </c>
      <c r="AN23" s="112">
        <f>IF(AN$5&lt;=$H23, 'Scenario Manager'!$C$25, 0)</f>
        <v>0</v>
      </c>
      <c r="AO23" s="112">
        <f>IF(AO$5&lt;=$H23, 'Scenario Manager'!$C$25, 0)</f>
        <v>0</v>
      </c>
      <c r="AP23" s="112">
        <f>IF(AP$5&lt;=$H23, 'Scenario Manager'!$C$25, 0)</f>
        <v>0</v>
      </c>
      <c r="AQ23" s="112">
        <f>IF(AQ$5&lt;=$H23, 'Scenario Manager'!$C$25, 0)</f>
        <v>0</v>
      </c>
      <c r="AR23" s="112">
        <f>IF(AR$5&lt;=$H23, 'Scenario Manager'!$C$25, 0)</f>
        <v>0</v>
      </c>
      <c r="AS23" s="112">
        <f>IF(AS$5&lt;=$H23, 'Scenario Manager'!$C$25, 0)</f>
        <v>0</v>
      </c>
      <c r="AT23" s="112">
        <f>IF(AT$5&lt;=$H23, 'Scenario Manager'!$C$25, 0)</f>
        <v>0</v>
      </c>
      <c r="AU23" s="112">
        <f>IF(AU$5&lt;=$H23, 'Scenario Manager'!$C$25, 0)</f>
        <v>0</v>
      </c>
      <c r="AV23" s="112">
        <f>IF(AV$5&lt;=$H23, 'Scenario Manager'!$C$25, 0)</f>
        <v>0</v>
      </c>
      <c r="AW23" s="112">
        <f>IF(AW$5&lt;=$H23, 'Scenario Manager'!$C$25, 0)</f>
        <v>0</v>
      </c>
      <c r="AX23" s="112">
        <f>IF(AX$5&lt;=$H23, 'Scenario Manager'!$C$25, 0)</f>
        <v>0</v>
      </c>
      <c r="AY23" s="112">
        <f>IF(AY$5&lt;=$H23, 'Scenario Manager'!$C$25, 0)</f>
        <v>0</v>
      </c>
      <c r="AZ23" s="112">
        <f>IF(AZ$5&lt;=$H23, 'Scenario Manager'!$C$25, 0)</f>
        <v>0</v>
      </c>
      <c r="BA23" s="112">
        <f>IF(BA$5&lt;=$H23, 'Scenario Manager'!$C$25, 0)</f>
        <v>0</v>
      </c>
      <c r="BB23" s="112">
        <f>IF(BB$5&lt;=$H23, 'Scenario Manager'!$C$25, 0)</f>
        <v>0</v>
      </c>
      <c r="BC23" s="112">
        <f>IF(BC$5&lt;=$H23, 'Scenario Manager'!$C$25, 0)</f>
        <v>0</v>
      </c>
      <c r="BD23" s="112">
        <f>IF(BD$5&lt;=$H23, 'Scenario Manager'!$C$25, 0)</f>
        <v>0</v>
      </c>
      <c r="BE23" s="112">
        <f>IF(BE$5&lt;=$H23, 'Scenario Manager'!$C$25, 0)</f>
        <v>0</v>
      </c>
      <c r="BF23" s="112">
        <f>IF(BF$5&lt;=$H23, 'Scenario Manager'!$C$25, 0)</f>
        <v>0</v>
      </c>
      <c r="BG23" s="112">
        <f>IF(BG$5&lt;=$H23, 'Scenario Manager'!$C$25, 0)</f>
        <v>0</v>
      </c>
      <c r="BH23" s="112">
        <f>IF(BH$5&lt;=$H23, 'Scenario Manager'!$C$25, 0)</f>
        <v>0</v>
      </c>
      <c r="BI23" s="112">
        <f>IF(BI$5&lt;=$H23, 'Scenario Manager'!$C$25, 0)</f>
        <v>0</v>
      </c>
      <c r="BJ23" s="112">
        <f>IF(BJ$5&lt;=$H23, 'Scenario Manager'!$C$25, 0)</f>
        <v>0</v>
      </c>
      <c r="BK23" s="112">
        <f>IF(BK$5&lt;=$H23, 'Scenario Manager'!$C$25, 0)</f>
        <v>0</v>
      </c>
      <c r="BL23" s="112">
        <f>IF(BL$5&lt;=$H23, 'Scenario Manager'!$C$25, 0)</f>
        <v>0</v>
      </c>
      <c r="BM23" s="112">
        <f>IF(BM$5&lt;=$H23, 'Scenario Manager'!$C$25, 0)</f>
        <v>0</v>
      </c>
      <c r="BN23" s="112">
        <f>IF(BN$5&lt;=$H23, 'Scenario Manager'!$C$25, 0)</f>
        <v>0</v>
      </c>
      <c r="BO23" s="112">
        <f>IF(BO$5&lt;=$H23, 'Scenario Manager'!$C$25, 0)</f>
        <v>0</v>
      </c>
      <c r="BP23" s="112">
        <f>IF(BP$5&lt;=$H23, 'Scenario Manager'!$C$25, 0)</f>
        <v>0</v>
      </c>
      <c r="BQ23" s="112">
        <f>IF(BQ$5&lt;=$H23, 'Scenario Manager'!$C$25, 0)</f>
        <v>0</v>
      </c>
      <c r="BR23" s="112">
        <f>IF(BR$5&lt;=$H23, 'Scenario Manager'!$C$25, 0)</f>
        <v>0</v>
      </c>
      <c r="BS23" s="112">
        <f>IF(BS$5&lt;=$H23, 'Scenario Manager'!$C$25, 0)</f>
        <v>0</v>
      </c>
      <c r="BT23" s="112">
        <f>IF(BT$5&lt;=$H23, 'Scenario Manager'!$C$25, 0)</f>
        <v>0</v>
      </c>
      <c r="BU23" s="112">
        <f>IF(BU$5&lt;=$H23, 'Scenario Manager'!$C$25, 0)</f>
        <v>0</v>
      </c>
      <c r="BV23" s="112">
        <f>IF(BV$5&lt;=$H23, 'Scenario Manager'!$C$25, 0)</f>
        <v>0</v>
      </c>
      <c r="BW23" s="112">
        <f>IF(BW$5&lt;=$H23, 'Scenario Manager'!$C$25, 0)</f>
        <v>0</v>
      </c>
      <c r="BX23" s="112">
        <f>IF(BX$5&lt;=$H23, 'Scenario Manager'!$C$25, 0)</f>
        <v>0</v>
      </c>
      <c r="BY23" s="112">
        <f>IF(BY$5&lt;=$H23, 'Scenario Manager'!$C$25, 0)</f>
        <v>0</v>
      </c>
      <c r="BZ23" s="112">
        <f>IF(BZ$5&lt;=$H23, 'Scenario Manager'!$C$25, 0)</f>
        <v>0</v>
      </c>
      <c r="CA23" s="112">
        <f>IF(CA$5&lt;=$H23, 'Scenario Manager'!$C$25, 0)</f>
        <v>0</v>
      </c>
      <c r="CB23" s="112">
        <f>IF(CB$5&lt;=$H23, 'Scenario Manager'!$C$25, 0)</f>
        <v>0</v>
      </c>
      <c r="CC23" s="112">
        <f>IF(CC$5&lt;=$H23, 'Scenario Manager'!$C$25, 0)</f>
        <v>0</v>
      </c>
      <c r="CD23" s="112">
        <f>IF(CD$5&lt;=$H23, 'Scenario Manager'!$C$25, 0)</f>
        <v>0</v>
      </c>
      <c r="CE23" s="112">
        <f>IF(CE$5&lt;=$H23, 'Scenario Manager'!$C$25, 0)</f>
        <v>0</v>
      </c>
      <c r="CF23" s="112">
        <f>IF(CF$5&lt;=$H23, 'Scenario Manager'!$C$25, 0)</f>
        <v>0</v>
      </c>
      <c r="CG23" s="112">
        <f>IF(CG$5&lt;=$H23, 'Scenario Manager'!$C$25, 0)</f>
        <v>0</v>
      </c>
      <c r="CH23" s="112">
        <f>IF(CH$5&lt;=$H23, 'Scenario Manager'!$C$25, 0)</f>
        <v>0</v>
      </c>
      <c r="CI23" s="112">
        <f>IF(CI$5&lt;=$H23, 'Scenario Manager'!$C$25, 0)</f>
        <v>0</v>
      </c>
      <c r="CJ23" s="112">
        <f>IF(CJ$5&lt;=$H23, 'Scenario Manager'!$C$25, 0)</f>
        <v>0</v>
      </c>
      <c r="CK23" s="112">
        <f>IF(CK$5&lt;=$H23, 'Scenario Manager'!$C$25, 0)</f>
        <v>0</v>
      </c>
      <c r="CL23" s="112">
        <f>IF(CL$5&lt;=$H23, 'Scenario Manager'!$C$25, 0)</f>
        <v>0</v>
      </c>
      <c r="CM23" s="112">
        <f>IF(CM$5&lt;=$H23, 'Scenario Manager'!$C$25, 0)</f>
        <v>0</v>
      </c>
      <c r="CN23" s="112">
        <f>IF(CN$5&lt;=$H23, 'Scenario Manager'!$C$25, 0)</f>
        <v>0</v>
      </c>
      <c r="CO23" s="112">
        <f>IF(CO$5&lt;=$H23, 'Scenario Manager'!$C$25, 0)</f>
        <v>0</v>
      </c>
      <c r="CP23" s="112">
        <f>IF(CP$5&lt;=$H23, 'Scenario Manager'!$C$25, 0)</f>
        <v>0</v>
      </c>
      <c r="CQ23" s="112">
        <f>IF(CQ$5&lt;=$H23, 'Scenario Manager'!$C$25, 0)</f>
        <v>0</v>
      </c>
      <c r="CR23" s="112">
        <f>IF(CR$5&lt;=$H23, 'Scenario Manager'!$C$25, 0)</f>
        <v>0</v>
      </c>
      <c r="CS23" s="112">
        <f>IF(CS$5&lt;=$H23, 'Scenario Manager'!$C$25, 0)</f>
        <v>0</v>
      </c>
      <c r="CT23" s="112">
        <f>IF(CT$5&lt;=$H23, 'Scenario Manager'!$C$25, 0)</f>
        <v>0</v>
      </c>
      <c r="CU23" s="112">
        <f>IF(CU$5&lt;=$H23, 'Scenario Manager'!$C$25, 0)</f>
        <v>0</v>
      </c>
      <c r="CV23" s="112">
        <f>IF(CV$5&lt;=$H23, 'Scenario Manager'!$C$25, 0)</f>
        <v>0</v>
      </c>
      <c r="CW23" s="112">
        <f>IF(CW$5&lt;=$H23, 'Scenario Manager'!$C$25, 0)</f>
        <v>0</v>
      </c>
      <c r="CX23" s="112">
        <f>IF(CX$5&lt;=$H23, 'Scenario Manager'!$C$25, 0)</f>
        <v>0</v>
      </c>
      <c r="CY23" s="112">
        <f>IF(CY$5&lt;=$H23, 'Scenario Manager'!$C$25, 0)</f>
        <v>0</v>
      </c>
      <c r="CZ23" s="112">
        <f>IF(CZ$5&lt;=$H23, 'Scenario Manager'!$C$25, 0)</f>
        <v>0</v>
      </c>
      <c r="DA23" s="112">
        <f>IF(DA$5&lt;=$H23, 'Scenario Manager'!$C$25, 0)</f>
        <v>0</v>
      </c>
      <c r="DB23" s="112">
        <f>IF(DB$5&lt;=$H23, 'Scenario Manager'!$C$25, 0)</f>
        <v>0</v>
      </c>
      <c r="DC23" s="112">
        <f>IF(DC$5&lt;=$H23, 'Scenario Manager'!$C$25, 0)</f>
        <v>0</v>
      </c>
      <c r="DD23" s="112">
        <f>IF(DD$5&lt;=$H23, 'Scenario Manager'!$C$25, 0)</f>
        <v>0</v>
      </c>
      <c r="DE23" s="112">
        <f>IF(DE$5&lt;=$H23, 'Scenario Manager'!$C$25, 0)</f>
        <v>0</v>
      </c>
      <c r="DF23" s="112">
        <f>IF(DF$5&lt;=$H23, 'Scenario Manager'!$C$25, 0)</f>
        <v>0</v>
      </c>
      <c r="DG23" s="112">
        <f>IF(DG$5&lt;=$H23, 'Scenario Manager'!$C$25, 0)</f>
        <v>0</v>
      </c>
      <c r="DH23" s="112">
        <f>IF(DH$5&lt;=$H23, 'Scenario Manager'!$C$25, 0)</f>
        <v>0</v>
      </c>
      <c r="DI23" s="112">
        <f>IF(DI$5&lt;=$H23, 'Scenario Manager'!$C$25, 0)</f>
        <v>0</v>
      </c>
      <c r="DJ23" s="112">
        <f>IF(DJ$5&lt;=$H23, 'Scenario Manager'!$C$25, 0)</f>
        <v>0</v>
      </c>
      <c r="DK23" s="112">
        <f>IF(DK$5&lt;=$H23, 'Scenario Manager'!$C$25, 0)</f>
        <v>0</v>
      </c>
      <c r="DL23" s="112">
        <f>IF(DL$5&lt;=$H23, 'Scenario Manager'!$C$25, 0)</f>
        <v>0</v>
      </c>
      <c r="DM23" s="112">
        <f>IF(DM$5&lt;=$H23, 'Scenario Manager'!$C$25, 0)</f>
        <v>0</v>
      </c>
      <c r="DN23" s="112">
        <f>IF(DN$5&lt;=$H23, 'Scenario Manager'!$C$25, 0)</f>
        <v>0</v>
      </c>
      <c r="DO23" s="112">
        <f>IF(DO$5&lt;=$H23, 'Scenario Manager'!$C$25, 0)</f>
        <v>0</v>
      </c>
      <c r="DP23" s="112">
        <f>IF(DP$5&lt;=$H23, 'Scenario Manager'!$C$25, 0)</f>
        <v>0</v>
      </c>
      <c r="DQ23" s="112">
        <f>IF(DQ$5&lt;=$H23, 'Scenario Manager'!$C$25, 0)</f>
        <v>0</v>
      </c>
      <c r="DR23" s="112">
        <f>IF(DR$5&lt;=$H23, 'Scenario Manager'!$C$25, 0)</f>
        <v>0</v>
      </c>
      <c r="DS23" s="112">
        <f>IF(DS$5&lt;=$H23, 'Scenario Manager'!$C$25, 0)</f>
        <v>0</v>
      </c>
      <c r="DT23" s="112">
        <f>IF(DT$5&lt;=$H23, 'Scenario Manager'!$C$25, 0)</f>
        <v>0</v>
      </c>
      <c r="DU23" s="112">
        <f>IF(DU$5&lt;=$H23, 'Scenario Manager'!$C$25, 0)</f>
        <v>0</v>
      </c>
      <c r="DV23" s="112">
        <f>IF(DV$5&lt;=$H23, 'Scenario Manager'!$C$25, 0)</f>
        <v>0</v>
      </c>
      <c r="DW23" s="112">
        <f>IF(DW$5&lt;=$H23, 'Scenario Manager'!$C$25, 0)</f>
        <v>0</v>
      </c>
      <c r="DX23" s="112">
        <f>IF(DX$5&lt;=$H23, 'Scenario Manager'!$C$25, 0)</f>
        <v>0</v>
      </c>
      <c r="DY23" s="112">
        <f>IF(DY$5&lt;=$H23, 'Scenario Manager'!$C$25, 0)</f>
        <v>0</v>
      </c>
      <c r="DZ23" s="112">
        <f>IF(DZ$5&lt;=$H23, 'Scenario Manager'!$C$25, 0)</f>
        <v>0</v>
      </c>
      <c r="EA23" s="112">
        <f>IF(EA$5&lt;=$H23, 'Scenario Manager'!$C$25, 0)</f>
        <v>0</v>
      </c>
      <c r="EB23" s="112">
        <f>IF(EB$5&lt;=$H23, 'Scenario Manager'!$C$25, 0)</f>
        <v>0</v>
      </c>
      <c r="EC23" s="112">
        <f>IF(EC$5&lt;=$H23, 'Scenario Manager'!$C$25, 0)</f>
        <v>0</v>
      </c>
      <c r="ED23" s="112">
        <f>IF(ED$5&lt;=$H23, 'Scenario Manager'!$C$25, 0)</f>
        <v>0</v>
      </c>
      <c r="EE23" s="112">
        <f>IF(EE$5&lt;=$H23, 'Scenario Manager'!$C$25, 0)</f>
        <v>0</v>
      </c>
      <c r="EF23" s="112">
        <f>IF(EF$5&lt;=$H23, 'Scenario Manager'!$C$25, 0)</f>
        <v>0</v>
      </c>
      <c r="EG23" s="112">
        <f>IF(EG$5&lt;=$H23, 'Scenario Manager'!$C$25, 0)</f>
        <v>0</v>
      </c>
      <c r="EH23" s="112">
        <f>IF(EH$5&lt;=$H23, 'Scenario Manager'!$C$25, 0)</f>
        <v>0</v>
      </c>
      <c r="EI23" s="112">
        <f>IF(EI$5&lt;=$H23, 'Scenario Manager'!$C$25, 0)</f>
        <v>0</v>
      </c>
      <c r="EJ23" s="112">
        <f>IF(EJ$5&lt;=$H23, 'Scenario Manager'!$C$25, 0)</f>
        <v>0</v>
      </c>
      <c r="EK23" s="112">
        <f>IF(EK$5&lt;=$H23, 'Scenario Manager'!$C$25, 0)</f>
        <v>0</v>
      </c>
      <c r="EL23" s="112">
        <f>IF(EL$5&lt;=$H23, 'Scenario Manager'!$C$25, 0)</f>
        <v>0</v>
      </c>
      <c r="EM23" s="112">
        <f>IF(EM$5&lt;=$H23, 'Scenario Manager'!$C$25, 0)</f>
        <v>0</v>
      </c>
      <c r="EN23" s="112">
        <f>IF(EN$5&lt;=$H23, 'Scenario Manager'!$C$25, 0)</f>
        <v>0</v>
      </c>
      <c r="EO23" s="112">
        <f>IF(EO$5&lt;=$H23, 'Scenario Manager'!$C$25, 0)</f>
        <v>0</v>
      </c>
      <c r="EP23" s="112">
        <f>IF(EP$5&lt;=$H23, 'Scenario Manager'!$C$25, 0)</f>
        <v>0</v>
      </c>
      <c r="EQ23" s="112">
        <f>IF(EQ$5&lt;=$H23, 'Scenario Manager'!$C$25, 0)</f>
        <v>0</v>
      </c>
      <c r="ER23" s="112">
        <f>IF(ER$5&lt;=$H23, 'Scenario Manager'!$C$25, 0)</f>
        <v>0</v>
      </c>
      <c r="ES23" s="112">
        <f>IF(ES$5&lt;=$H23, 'Scenario Manager'!$C$25, 0)</f>
        <v>0</v>
      </c>
      <c r="ET23" s="112">
        <f>IF(ET$5&lt;=$H23, 'Scenario Manager'!$C$25, 0)</f>
        <v>0</v>
      </c>
      <c r="EU23" s="112">
        <f>IF(EU$5&lt;=$H23, 'Scenario Manager'!$C$25, 0)</f>
        <v>0</v>
      </c>
      <c r="EV23" s="112">
        <f>IF(EV$5&lt;=$H23, 'Scenario Manager'!$C$25, 0)</f>
        <v>0</v>
      </c>
      <c r="EW23" s="112">
        <f>IF(EW$5&lt;=$H23, 'Scenario Manager'!$C$25, 0)</f>
        <v>0</v>
      </c>
      <c r="EX23" s="112">
        <f>IF(EX$5&lt;=$H23, 'Scenario Manager'!$C$25, 0)</f>
        <v>0</v>
      </c>
      <c r="EY23" s="112">
        <f>IF(EY$5&lt;=$H23, 'Scenario Manager'!$C$25, 0)</f>
        <v>0</v>
      </c>
      <c r="EZ23" s="112">
        <f>IF(EZ$5&lt;=$H23, 'Scenario Manager'!$C$25, 0)</f>
        <v>0</v>
      </c>
      <c r="FA23" s="112">
        <f>IF(FA$5&lt;=$H23, 'Scenario Manager'!$C$25, 0)</f>
        <v>0</v>
      </c>
      <c r="FB23" s="112">
        <f>IF(FB$5&lt;=$H23, 'Scenario Manager'!$C$25, 0)</f>
        <v>0</v>
      </c>
      <c r="FC23" s="112">
        <f>IF(FC$5&lt;=$H23, 'Scenario Manager'!$C$25, 0)</f>
        <v>0</v>
      </c>
      <c r="FD23" s="112">
        <f>IF(FD$5&lt;=$H23, 'Scenario Manager'!$C$25, 0)</f>
        <v>0</v>
      </c>
      <c r="FE23" s="112">
        <f>IF(FE$5&lt;=$H23, 'Scenario Manager'!$C$25, 0)</f>
        <v>0</v>
      </c>
      <c r="FF23" s="112">
        <f>IF(FF$5&lt;=$H23, 'Scenario Manager'!$C$25, 0)</f>
        <v>0</v>
      </c>
      <c r="FG23" s="112">
        <f>IF(FG$5&lt;=$H23, 'Scenario Manager'!$C$25, 0)</f>
        <v>0</v>
      </c>
      <c r="FH23" s="112">
        <f>IF(FH$5&lt;=$H23, 'Scenario Manager'!$C$25, 0)</f>
        <v>0</v>
      </c>
      <c r="FI23" s="112">
        <f>IF(FI$5&lt;=$H23, 'Scenario Manager'!$C$25, 0)</f>
        <v>0</v>
      </c>
      <c r="FJ23" s="112">
        <f>IF(FJ$5&lt;=$H23, 'Scenario Manager'!$C$25, 0)</f>
        <v>0</v>
      </c>
      <c r="FK23" s="112">
        <f>IF(FK$5&lt;=$H23, 'Scenario Manager'!$C$25, 0)</f>
        <v>0</v>
      </c>
      <c r="FL23" s="112">
        <f>IF(FL$5&lt;=$H23, 'Scenario Manager'!$C$25, 0)</f>
        <v>0</v>
      </c>
      <c r="FM23" s="112">
        <f>IF(FM$5&lt;=$H23, 'Scenario Manager'!$C$25, 0)</f>
        <v>0</v>
      </c>
      <c r="FN23" s="112">
        <f>IF(FN$5&lt;=$H23, 'Scenario Manager'!$C$25, 0)</f>
        <v>0</v>
      </c>
      <c r="FO23" s="112">
        <f>IF(FO$5&lt;=$H23, 'Scenario Manager'!$C$25, 0)</f>
        <v>0</v>
      </c>
      <c r="FP23" s="112">
        <f>IF(FP$5&lt;=$H23, 'Scenario Manager'!$C$25, 0)</f>
        <v>0</v>
      </c>
      <c r="FQ23" s="112">
        <f>IF(FQ$5&lt;=$H23, 'Scenario Manager'!$C$25, 0)</f>
        <v>0</v>
      </c>
      <c r="FR23" s="112">
        <f>IF(FR$5&lt;=$H23, 'Scenario Manager'!$C$25, 0)</f>
        <v>0</v>
      </c>
      <c r="FS23" s="112">
        <f>IF(FS$5&lt;=$H23, 'Scenario Manager'!$C$25, 0)</f>
        <v>0</v>
      </c>
      <c r="FT23" s="112">
        <f>IF(FT$5&lt;=$H23, 'Scenario Manager'!$C$25, 0)</f>
        <v>0</v>
      </c>
      <c r="FU23" s="112">
        <f>IF(FU$5&lt;=$H23, 'Scenario Manager'!$C$25, 0)</f>
        <v>0</v>
      </c>
      <c r="FV23" s="112">
        <f>IF(FV$5&lt;=$H23, 'Scenario Manager'!$C$25, 0)</f>
        <v>0</v>
      </c>
      <c r="FW23" s="112">
        <f>IF(FW$5&lt;=$H23, 'Scenario Manager'!$C$25, 0)</f>
        <v>0</v>
      </c>
      <c r="FX23" s="112">
        <f>IF(FX$5&lt;=$H23, 'Scenario Manager'!$C$25, 0)</f>
        <v>0</v>
      </c>
      <c r="FY23" s="112">
        <f>IF(FY$5&lt;=$H23, 'Scenario Manager'!$C$25, 0)</f>
        <v>0</v>
      </c>
      <c r="FZ23" s="112">
        <f>IF(FZ$5&lt;=$H23, 'Scenario Manager'!$C$25, 0)</f>
        <v>0</v>
      </c>
      <c r="GA23" s="112">
        <f>IF(GA$5&lt;=$H23, 'Scenario Manager'!$C$25, 0)</f>
        <v>0</v>
      </c>
      <c r="GB23" s="112">
        <f>IF(GB$5&lt;=$H23, 'Scenario Manager'!$C$25, 0)</f>
        <v>0</v>
      </c>
      <c r="GC23" s="112">
        <f>IF(GC$5&lt;=$H23, 'Scenario Manager'!$C$25, 0)</f>
        <v>0</v>
      </c>
      <c r="GD23" s="112">
        <f>IF(GD$5&lt;=$H23, 'Scenario Manager'!$C$25, 0)</f>
        <v>0</v>
      </c>
      <c r="GE23" s="112">
        <f>IF(GE$5&lt;=$H23, 'Scenario Manager'!$C$25, 0)</f>
        <v>0</v>
      </c>
      <c r="GF23" s="112">
        <f>IF(GF$5&lt;=$H23, 'Scenario Manager'!$C$25, 0)</f>
        <v>0</v>
      </c>
      <c r="GG23" s="112">
        <f>IF(GG$5&lt;=$H23, 'Scenario Manager'!$C$25, 0)</f>
        <v>0</v>
      </c>
      <c r="GH23" s="112">
        <f>IF(GH$5&lt;=$H23, 'Scenario Manager'!$C$25, 0)</f>
        <v>0</v>
      </c>
      <c r="GI23" s="112">
        <f>IF(GI$5&lt;=$H23, 'Scenario Manager'!$C$25, 0)</f>
        <v>0</v>
      </c>
      <c r="GJ23" s="112">
        <f>IF(GJ$5&lt;=$H23, 'Scenario Manager'!$C$25, 0)</f>
        <v>0</v>
      </c>
      <c r="GK23" s="112">
        <f>IF(GK$5&lt;=$H23, 'Scenario Manager'!$C$25, 0)</f>
        <v>0</v>
      </c>
      <c r="GL23" s="112">
        <f>IF(GL$5&lt;=$H23, 'Scenario Manager'!$C$25, 0)</f>
        <v>0</v>
      </c>
      <c r="GM23" s="112">
        <f>IF(GM$5&lt;=$H23, 'Scenario Manager'!$C$25, 0)</f>
        <v>0</v>
      </c>
      <c r="GN23" s="112">
        <f>IF(GN$5&lt;=$H23, 'Scenario Manager'!$C$25, 0)</f>
        <v>0</v>
      </c>
      <c r="GO23" s="112">
        <f>IF(GO$5&lt;=$H23, 'Scenario Manager'!$C$25, 0)</f>
        <v>0</v>
      </c>
      <c r="GP23" s="112">
        <f>IF(GP$5&lt;=$H23, 'Scenario Manager'!$C$25, 0)</f>
        <v>0</v>
      </c>
      <c r="GQ23" s="112">
        <f>IF(GQ$5&lt;=$H23, 'Scenario Manager'!$C$25, 0)</f>
        <v>0</v>
      </c>
      <c r="GR23" s="112">
        <f>IF(GR$5&lt;=$H23, 'Scenario Manager'!$C$25, 0)</f>
        <v>0</v>
      </c>
      <c r="GS23" s="112">
        <f>IF(GS$5&lt;=$H23, 'Scenario Manager'!$C$25, 0)</f>
        <v>0</v>
      </c>
      <c r="GT23" s="112">
        <f>IF(GT$5&lt;=$H23, 'Scenario Manager'!$C$25, 0)</f>
        <v>0</v>
      </c>
      <c r="GU23" s="112">
        <f>IF(GU$5&lt;=$H23, 'Scenario Manager'!$C$25, 0)</f>
        <v>0</v>
      </c>
      <c r="GV23" s="112">
        <f>IF(GV$5&lt;=$H23, 'Scenario Manager'!$C$25, 0)</f>
        <v>0</v>
      </c>
      <c r="GW23" s="112">
        <f>IF(GW$5&lt;=$H23, 'Scenario Manager'!$C$25, 0)</f>
        <v>0</v>
      </c>
      <c r="GX23" s="112">
        <f>IF(GX$5&lt;=$H23, 'Scenario Manager'!$C$25, 0)</f>
        <v>0</v>
      </c>
      <c r="GY23" s="112">
        <f>IF(GY$5&lt;=$H23, 'Scenario Manager'!$C$25, 0)</f>
        <v>0</v>
      </c>
      <c r="GZ23" s="112">
        <f>IF(GZ$5&lt;=$H23, 'Scenario Manager'!$C$25, 0)</f>
        <v>0</v>
      </c>
      <c r="HA23" s="112">
        <f>IF(HA$5&lt;=$H23, 'Scenario Manager'!$C$25, 0)</f>
        <v>0</v>
      </c>
      <c r="HB23" s="112">
        <f>IF(HB$5&lt;=$H23, 'Scenario Manager'!$C$25, 0)</f>
        <v>0</v>
      </c>
      <c r="HC23" s="112">
        <f>IF(HC$5&lt;=$H23, 'Scenario Manager'!$C$25, 0)</f>
        <v>0</v>
      </c>
      <c r="HD23" s="112">
        <f>IF(HD$5&lt;=$H23, 'Scenario Manager'!$C$25, 0)</f>
        <v>0</v>
      </c>
      <c r="HE23" s="112">
        <f>IF(HE$5&lt;=$H23, 'Scenario Manager'!$C$25, 0)</f>
        <v>0</v>
      </c>
      <c r="HF23" s="112">
        <f>IF(HF$5&lt;=$H23, 'Scenario Manager'!$C$25, 0)</f>
        <v>0</v>
      </c>
      <c r="HG23" s="112">
        <f>IF(HG$5&lt;=$H23, 'Scenario Manager'!$C$25, 0)</f>
        <v>0</v>
      </c>
      <c r="HH23" s="112">
        <f>IF(HH$5&lt;=$H23, 'Scenario Manager'!$C$25, 0)</f>
        <v>0</v>
      </c>
      <c r="HI23" s="112">
        <f>IF(HI$5&lt;=$H23, 'Scenario Manager'!$C$25, 0)</f>
        <v>0</v>
      </c>
      <c r="HJ23" s="112">
        <f>IF(HJ$5&lt;=$H23, 'Scenario Manager'!$C$25, 0)</f>
        <v>0</v>
      </c>
      <c r="HK23" s="112">
        <f>IF(HK$5&lt;=$H23, 'Scenario Manager'!$C$25, 0)</f>
        <v>0</v>
      </c>
      <c r="HL23" s="112">
        <f>IF(HL$5&lt;=$H23, 'Scenario Manager'!$C$25, 0)</f>
        <v>0</v>
      </c>
      <c r="HM23" s="112">
        <f>IF(HM$5&lt;=$H23, 'Scenario Manager'!$C$25, 0)</f>
        <v>0</v>
      </c>
      <c r="HN23" s="112">
        <f>IF(HN$5&lt;=$H23, 'Scenario Manager'!$C$25, 0)</f>
        <v>0</v>
      </c>
      <c r="HO23" s="112">
        <f>IF(HO$5&lt;=$H23, 'Scenario Manager'!$C$25, 0)</f>
        <v>0</v>
      </c>
      <c r="HP23" s="112">
        <f>IF(HP$5&lt;=$H23, 'Scenario Manager'!$C$25, 0)</f>
        <v>0</v>
      </c>
      <c r="HQ23" s="112">
        <f>IF(HQ$5&lt;=$H23, 'Scenario Manager'!$C$25, 0)</f>
        <v>0</v>
      </c>
      <c r="HR23" s="112">
        <f>IF(HR$5&lt;=$H23, 'Scenario Manager'!$C$25, 0)</f>
        <v>0</v>
      </c>
      <c r="HS23" s="112">
        <f>IF(HS$5&lt;=$H23, 'Scenario Manager'!$C$25, 0)</f>
        <v>0</v>
      </c>
      <c r="HT23" s="112">
        <f>IF(HT$5&lt;=$H23, 'Scenario Manager'!$C$25, 0)</f>
        <v>0</v>
      </c>
      <c r="HU23" s="112">
        <f>IF(HU$5&lt;=$H23, 'Scenario Manager'!$C$25, 0)</f>
        <v>0</v>
      </c>
      <c r="HV23" s="112">
        <f>IF(HV$5&lt;=$H23, 'Scenario Manager'!$C$25, 0)</f>
        <v>0</v>
      </c>
      <c r="HW23" s="112">
        <f>IF(HW$5&lt;=$H23, 'Scenario Manager'!$C$25, 0)</f>
        <v>0</v>
      </c>
      <c r="HX23" s="112">
        <f>IF(HX$5&lt;=$H23, 'Scenario Manager'!$C$25, 0)</f>
        <v>0</v>
      </c>
      <c r="HY23" s="112">
        <f>IF(HY$5&lt;=$H23, 'Scenario Manager'!$C$25, 0)</f>
        <v>0</v>
      </c>
      <c r="HZ23" s="112">
        <f>IF(HZ$5&lt;=$H23, 'Scenario Manager'!$C$25, 0)</f>
        <v>0</v>
      </c>
      <c r="IA23" s="112">
        <f>IF(IA$5&lt;=$H23, 'Scenario Manager'!$C$25, 0)</f>
        <v>0</v>
      </c>
      <c r="IB23" s="112">
        <f>IF(IB$5&lt;=$H23, 'Scenario Manager'!$C$25, 0)</f>
        <v>0</v>
      </c>
      <c r="IC23" s="112">
        <f>IF(IC$5&lt;=$H23, 'Scenario Manager'!$C$25, 0)</f>
        <v>0</v>
      </c>
      <c r="ID23" s="112">
        <f>IF(ID$5&lt;=$H23, 'Scenario Manager'!$C$25, 0)</f>
        <v>0</v>
      </c>
      <c r="IE23" s="112">
        <f>IF(IE$5&lt;=$H23, 'Scenario Manager'!$C$25, 0)</f>
        <v>0</v>
      </c>
      <c r="IF23" s="112">
        <f>IF(IF$5&lt;=$H23, 'Scenario Manager'!$C$25, 0)</f>
        <v>0</v>
      </c>
      <c r="IG23" s="112">
        <f>IF(IG$5&lt;=$H23, 'Scenario Manager'!$C$25, 0)</f>
        <v>0</v>
      </c>
      <c r="IH23" s="112">
        <f>IF(IH$5&lt;=$H23, 'Scenario Manager'!$C$25, 0)</f>
        <v>0</v>
      </c>
      <c r="II23" s="112">
        <f>IF(II$5&lt;=$H23, 'Scenario Manager'!$C$25, 0)</f>
        <v>0</v>
      </c>
      <c r="IJ23" s="112">
        <f>IF(IJ$5&lt;=$H23, 'Scenario Manager'!$C$25, 0)</f>
        <v>0</v>
      </c>
      <c r="IK23" s="112">
        <f>IF(IK$5&lt;=$H23, 'Scenario Manager'!$C$25, 0)</f>
        <v>0</v>
      </c>
      <c r="IL23" s="112">
        <f>IF(IL$5&lt;=$H23, 'Scenario Manager'!$C$25, 0)</f>
        <v>0</v>
      </c>
      <c r="IM23" s="112">
        <f>IF(IM$5&lt;=$H23, 'Scenario Manager'!$C$25, 0)</f>
        <v>0</v>
      </c>
      <c r="IN23" s="112">
        <f>IF(IN$5&lt;=$H23, 'Scenario Manager'!$C$25, 0)</f>
        <v>0</v>
      </c>
      <c r="IO23" s="112">
        <f>IF(IO$5&lt;=$H23, 'Scenario Manager'!$C$25, 0)</f>
        <v>0</v>
      </c>
      <c r="IP23" s="112">
        <f>IF(IP$5&lt;=$H23, 'Scenario Manager'!$C$25, 0)</f>
        <v>0</v>
      </c>
      <c r="IQ23" s="112">
        <f>IF(IQ$5&lt;=$H23, 'Scenario Manager'!$C$25, 0)</f>
        <v>0</v>
      </c>
      <c r="IR23" s="112">
        <f>IF(IR$5&lt;=$H23, 'Scenario Manager'!$C$25, 0)</f>
        <v>0</v>
      </c>
      <c r="IS23" s="112">
        <f>IF(IS$5&lt;=$H23, 'Scenario Manager'!$C$25, 0)</f>
        <v>0</v>
      </c>
      <c r="IT23" s="112">
        <f>IF(IT$5&lt;=$H23, 'Scenario Manager'!$C$25, 0)</f>
        <v>0</v>
      </c>
      <c r="IU23" s="112">
        <f>IF(IU$5&lt;=$H23, 'Scenario Manager'!$C$25, 0)</f>
        <v>0</v>
      </c>
      <c r="IV23" s="112">
        <f>IF(IV$5&lt;=$H23, 'Scenario Manager'!$C$25, 0)</f>
        <v>0</v>
      </c>
      <c r="IW23" s="112">
        <f>IF(IW$5&lt;=$H23, 'Scenario Manager'!$C$25, 0)</f>
        <v>0</v>
      </c>
      <c r="IX23" s="112">
        <f>IF(IX$5&lt;=$H23, 'Scenario Manager'!$C$25, 0)</f>
        <v>0</v>
      </c>
      <c r="IY23" s="112">
        <f>IF(IY$5&lt;=$H23, 'Scenario Manager'!$C$25, 0)</f>
        <v>0</v>
      </c>
      <c r="IZ23" s="112">
        <f>IF(IZ$5&lt;=$H23, 'Scenario Manager'!$C$25, 0)</f>
        <v>0</v>
      </c>
      <c r="JA23" s="112">
        <f>IF(JA$5&lt;=$H23, 'Scenario Manager'!$C$25, 0)</f>
        <v>0</v>
      </c>
      <c r="JB23" s="112">
        <f>IF(JB$5&lt;=$H23, 'Scenario Manager'!$C$25, 0)</f>
        <v>0</v>
      </c>
      <c r="JC23" s="112">
        <f>IF(JC$5&lt;=$H23, 'Scenario Manager'!$C$25, 0)</f>
        <v>0</v>
      </c>
      <c r="JD23" s="112">
        <f>IF(JD$5&lt;=$H23, 'Scenario Manager'!$C$25, 0)</f>
        <v>0</v>
      </c>
      <c r="JE23" s="112">
        <f>IF(JE$5&lt;=$H23, 'Scenario Manager'!$C$25, 0)</f>
        <v>0</v>
      </c>
      <c r="JF23" s="112">
        <f>IF(JF$5&lt;=$H23, 'Scenario Manager'!$C$25, 0)</f>
        <v>0</v>
      </c>
      <c r="JG23" s="112">
        <f>IF(JG$5&lt;=$H23, 'Scenario Manager'!$C$25, 0)</f>
        <v>0</v>
      </c>
      <c r="JH23" s="112">
        <f>IF(JH$5&lt;=$H23, 'Scenario Manager'!$C$25, 0)</f>
        <v>0</v>
      </c>
      <c r="JI23" s="112">
        <f>IF(JI$5&lt;=$H23, 'Scenario Manager'!$C$25, 0)</f>
        <v>0</v>
      </c>
      <c r="JJ23" s="112">
        <f>IF(JJ$5&lt;=$H23, 'Scenario Manager'!$C$25, 0)</f>
        <v>0</v>
      </c>
      <c r="JK23" s="112">
        <f>IF(JK$5&lt;=$H23, 'Scenario Manager'!$C$25, 0)</f>
        <v>0</v>
      </c>
      <c r="JL23" s="112">
        <f>IF(JL$5&lt;=$H23, 'Scenario Manager'!$C$25, 0)</f>
        <v>0</v>
      </c>
      <c r="JM23" s="112">
        <f>IF(JM$5&lt;=$H23, 'Scenario Manager'!$C$25, 0)</f>
        <v>0</v>
      </c>
      <c r="JN23" s="112">
        <f>IF(JN$5&lt;=$H23, 'Scenario Manager'!$C$25, 0)</f>
        <v>0</v>
      </c>
      <c r="JO23" s="112">
        <f>IF(JO$5&lt;=$H23, 'Scenario Manager'!$C$25, 0)</f>
        <v>0</v>
      </c>
      <c r="JP23" s="112">
        <f>IF(JP$5&lt;=$H23, 'Scenario Manager'!$C$25, 0)</f>
        <v>0</v>
      </c>
      <c r="JQ23" s="112">
        <f>IF(JQ$5&lt;=$H23, 'Scenario Manager'!$C$25, 0)</f>
        <v>0</v>
      </c>
      <c r="JR23" s="112">
        <f>IF(JR$5&lt;=$H23, 'Scenario Manager'!$C$25, 0)</f>
        <v>0</v>
      </c>
      <c r="JS23" s="112">
        <f>IF(JS$5&lt;=$H23, 'Scenario Manager'!$C$25, 0)</f>
        <v>0</v>
      </c>
      <c r="JT23" s="112">
        <f>IF(JT$5&lt;=$H23, 'Scenario Manager'!$C$25, 0)</f>
        <v>0</v>
      </c>
      <c r="JU23" s="112">
        <f>IF(JU$5&lt;=$H23, 'Scenario Manager'!$C$25, 0)</f>
        <v>0</v>
      </c>
      <c r="JV23" s="112">
        <f>IF(JV$5&lt;=$H23, 'Scenario Manager'!$C$25, 0)</f>
        <v>0</v>
      </c>
      <c r="JW23" s="112">
        <f>IF(JW$5&lt;=$H23, 'Scenario Manager'!$C$25, 0)</f>
        <v>0</v>
      </c>
      <c r="JX23" s="112">
        <f>IF(JX$5&lt;=$H23, 'Scenario Manager'!$C$25, 0)</f>
        <v>0</v>
      </c>
      <c r="JY23" s="112">
        <f>IF(JY$5&lt;=$H23, 'Scenario Manager'!$C$25, 0)</f>
        <v>0</v>
      </c>
      <c r="JZ23" s="112">
        <f>IF(JZ$5&lt;=$H23, 'Scenario Manager'!$C$25, 0)</f>
        <v>0</v>
      </c>
      <c r="KA23" s="112">
        <f>IF(KA$5&lt;=$H23, 'Scenario Manager'!$C$25, 0)</f>
        <v>0</v>
      </c>
      <c r="KB23" s="112">
        <f>IF(KB$5&lt;=$H23, 'Scenario Manager'!$C$25, 0)</f>
        <v>0</v>
      </c>
      <c r="KC23" s="112">
        <f>IF(KC$5&lt;=$H23, 'Scenario Manager'!$C$25, 0)</f>
        <v>0</v>
      </c>
      <c r="KD23" s="112">
        <f>IF(KD$5&lt;=$H23, 'Scenario Manager'!$C$25, 0)</f>
        <v>0</v>
      </c>
      <c r="KE23" s="112">
        <f>IF(KE$5&lt;=$H23, 'Scenario Manager'!$C$25, 0)</f>
        <v>0</v>
      </c>
      <c r="KF23" s="112">
        <f>IF(KF$5&lt;=$H23, 'Scenario Manager'!$C$25, 0)</f>
        <v>0</v>
      </c>
      <c r="KG23" s="112">
        <f>IF(KG$5&lt;=$H23, 'Scenario Manager'!$C$25, 0)</f>
        <v>0</v>
      </c>
      <c r="KH23" s="112">
        <f>IF(KH$5&lt;=$H23, 'Scenario Manager'!$C$25, 0)</f>
        <v>0</v>
      </c>
      <c r="KI23" s="112">
        <f>IF(KI$5&lt;=$H23, 'Scenario Manager'!$C$25, 0)</f>
        <v>0</v>
      </c>
      <c r="KJ23" s="112">
        <f>IF(KJ$5&lt;=$H23, 'Scenario Manager'!$C$25, 0)</f>
        <v>0</v>
      </c>
      <c r="KK23" s="112">
        <f>IF(KK$5&lt;=$H23, 'Scenario Manager'!$C$25, 0)</f>
        <v>0</v>
      </c>
      <c r="KL23" s="112">
        <f>IF(KL$5&lt;=$H23, 'Scenario Manager'!$C$25, 0)</f>
        <v>0</v>
      </c>
      <c r="KM23" s="112">
        <f>IF(KM$5&lt;=$H23, 'Scenario Manager'!$C$25, 0)</f>
        <v>0</v>
      </c>
      <c r="KN23" s="112">
        <f>IF(KN$5&lt;=$H23, 'Scenario Manager'!$C$25, 0)</f>
        <v>0</v>
      </c>
      <c r="KO23" s="112">
        <f>IF(KO$5&lt;=$H23, 'Scenario Manager'!$C$25, 0)</f>
        <v>0</v>
      </c>
      <c r="KP23" s="112">
        <f>IF(KP$5&lt;=$H23, 'Scenario Manager'!$C$25, 0)</f>
        <v>0</v>
      </c>
      <c r="KQ23" s="112">
        <f>IF(KQ$5&lt;=$H23, 'Scenario Manager'!$C$25, 0)</f>
        <v>0</v>
      </c>
      <c r="KR23" s="112">
        <f>IF(KR$5&lt;=$H23, 'Scenario Manager'!$C$25, 0)</f>
        <v>0</v>
      </c>
      <c r="KS23" s="112">
        <f>IF(KS$5&lt;=$H23, 'Scenario Manager'!$C$25, 0)</f>
        <v>0</v>
      </c>
      <c r="KT23" s="112">
        <f>IF(KT$5&lt;=$H23, 'Scenario Manager'!$C$25, 0)</f>
        <v>0</v>
      </c>
      <c r="KU23" s="112">
        <f>IF(KU$5&lt;=$H23, 'Scenario Manager'!$C$25, 0)</f>
        <v>0</v>
      </c>
      <c r="KV23" s="112">
        <f>IF(KV$5&lt;=$H23, 'Scenario Manager'!$C$25, 0)</f>
        <v>0</v>
      </c>
      <c r="KW23" s="112">
        <f>IF(KW$5&lt;=$H23, 'Scenario Manager'!$C$25, 0)</f>
        <v>0</v>
      </c>
      <c r="KX23" s="112">
        <f>IF(KX$5&lt;=$H23, 'Scenario Manager'!$C$25, 0)</f>
        <v>0</v>
      </c>
      <c r="KY23" s="112">
        <f>IF(KY$5&lt;=$H23, 'Scenario Manager'!$C$25, 0)</f>
        <v>0</v>
      </c>
      <c r="KZ23" s="112">
        <f>IF(KZ$5&lt;=$H23, 'Scenario Manager'!$C$25, 0)</f>
        <v>0</v>
      </c>
      <c r="LA23" s="112">
        <f>IF(LA$5&lt;=$H23, 'Scenario Manager'!$C$25, 0)</f>
        <v>0</v>
      </c>
      <c r="LB23" s="112">
        <f>IF(LB$5&lt;=$H23, 'Scenario Manager'!$C$25, 0)</f>
        <v>0</v>
      </c>
      <c r="LC23" s="112">
        <f>IF(LC$5&lt;=$H23, 'Scenario Manager'!$C$25, 0)</f>
        <v>0</v>
      </c>
      <c r="LD23" s="112">
        <f>IF(LD$5&lt;=$H23, 'Scenario Manager'!$C$25, 0)</f>
        <v>0</v>
      </c>
      <c r="LE23" s="112">
        <f>IF(LE$5&lt;=$H23, 'Scenario Manager'!$C$25, 0)</f>
        <v>0</v>
      </c>
      <c r="LF23" s="112">
        <f>IF(LF$5&lt;=$H23, 'Scenario Manager'!$C$25, 0)</f>
        <v>0</v>
      </c>
      <c r="LG23" s="112">
        <f>IF(LG$5&lt;=$H23, 'Scenario Manager'!$C$25, 0)</f>
        <v>0</v>
      </c>
      <c r="LH23" s="112">
        <f>IF(LH$5&lt;=$H23, 'Scenario Manager'!$C$25, 0)</f>
        <v>0</v>
      </c>
      <c r="LI23" s="112">
        <f>IF(LI$5&lt;=$H23, 'Scenario Manager'!$C$25, 0)</f>
        <v>0</v>
      </c>
      <c r="LJ23" s="112">
        <f>IF(LJ$5&lt;=$H23, 'Scenario Manager'!$C$25, 0)</f>
        <v>0</v>
      </c>
      <c r="LK23" s="112">
        <f>IF(LK$5&lt;=$H23, 'Scenario Manager'!$C$25, 0)</f>
        <v>0</v>
      </c>
      <c r="LL23" s="112">
        <f>IF(LL$5&lt;=$H23, 'Scenario Manager'!$C$25, 0)</f>
        <v>0</v>
      </c>
      <c r="LM23" s="112">
        <f>IF(LM$5&lt;=$H23, 'Scenario Manager'!$C$25, 0)</f>
        <v>0</v>
      </c>
      <c r="LN23" s="112">
        <f>IF(LN$5&lt;=$H23, 'Scenario Manager'!$C$25, 0)</f>
        <v>0</v>
      </c>
      <c r="LO23" s="112">
        <f>IF(LO$5&lt;=$H23, 'Scenario Manager'!$C$25, 0)</f>
        <v>0</v>
      </c>
      <c r="LP23" s="112">
        <f>IF(LP$5&lt;=$H23, 'Scenario Manager'!$C$25, 0)</f>
        <v>0</v>
      </c>
      <c r="LQ23" s="112">
        <f>IF(LQ$5&lt;=$H23, 'Scenario Manager'!$C$25, 0)</f>
        <v>0</v>
      </c>
      <c r="LR23" s="112">
        <f>IF(LR$5&lt;=$H23, 'Scenario Manager'!$C$25, 0)</f>
        <v>0</v>
      </c>
      <c r="LS23" s="112">
        <f>IF(LS$5&lt;=$H23, 'Scenario Manager'!$C$25, 0)</f>
        <v>0</v>
      </c>
      <c r="LT23" s="112">
        <f>IF(LT$5&lt;=$H23, 'Scenario Manager'!$C$25, 0)</f>
        <v>0</v>
      </c>
      <c r="LU23" s="112">
        <f>IF(LU$5&lt;=$H23, 'Scenario Manager'!$C$25, 0)</f>
        <v>0</v>
      </c>
      <c r="LV23" s="112">
        <f>IF(LV$5&lt;=$H23, 'Scenario Manager'!$C$25, 0)</f>
        <v>0</v>
      </c>
      <c r="LW23" s="112">
        <f>IF(LW$5&lt;=$H23, 'Scenario Manager'!$C$25, 0)</f>
        <v>0</v>
      </c>
      <c r="LX23" s="112">
        <f>IF(LX$5&lt;=$H23, 'Scenario Manager'!$C$25, 0)</f>
        <v>0</v>
      </c>
      <c r="LY23" s="112">
        <f>IF(LY$5&lt;=$H23, 'Scenario Manager'!$C$25, 0)</f>
        <v>0</v>
      </c>
      <c r="LZ23" s="112">
        <f>IF(LZ$5&lt;=$H23, 'Scenario Manager'!$C$25, 0)</f>
        <v>0</v>
      </c>
      <c r="MA23" s="112">
        <f>IF(MA$5&lt;=$H23, 'Scenario Manager'!$C$25, 0)</f>
        <v>0</v>
      </c>
      <c r="MB23" s="112">
        <f>IF(MB$5&lt;=$H23, 'Scenario Manager'!$C$25, 0)</f>
        <v>0</v>
      </c>
      <c r="MC23" s="112">
        <f>IF(MC$5&lt;=$H23, 'Scenario Manager'!$C$25, 0)</f>
        <v>0</v>
      </c>
      <c r="MD23" s="112">
        <f>IF(MD$5&lt;=$H23, 'Scenario Manager'!$C$25, 0)</f>
        <v>0</v>
      </c>
      <c r="ME23" s="112">
        <f>IF(ME$5&lt;=$H23, 'Scenario Manager'!$C$25, 0)</f>
        <v>0</v>
      </c>
      <c r="MF23" s="112">
        <f>IF(MF$5&lt;=$H23, 'Scenario Manager'!$C$25, 0)</f>
        <v>0</v>
      </c>
      <c r="MG23" s="112">
        <f>IF(MG$5&lt;=$H23, 'Scenario Manager'!$C$25, 0)</f>
        <v>0</v>
      </c>
      <c r="MH23" s="112">
        <f>IF(MH$5&lt;=$H23, 'Scenario Manager'!$C$25, 0)</f>
        <v>0</v>
      </c>
      <c r="MI23" s="112">
        <f>IF(MI$5&lt;=$H23, 'Scenario Manager'!$C$25, 0)</f>
        <v>0</v>
      </c>
      <c r="MJ23" s="112">
        <f>IF(MJ$5&lt;=$H23, 'Scenario Manager'!$C$25, 0)</f>
        <v>0</v>
      </c>
      <c r="MK23" s="112">
        <f>IF(MK$5&lt;=$H23, 'Scenario Manager'!$C$25, 0)</f>
        <v>0</v>
      </c>
      <c r="ML23" s="112">
        <f>IF(ML$5&lt;=$H23, 'Scenario Manager'!$C$25, 0)</f>
        <v>0</v>
      </c>
      <c r="MM23" s="112">
        <f>IF(MM$5&lt;=$H23, 'Scenario Manager'!$C$25, 0)</f>
        <v>0</v>
      </c>
      <c r="MN23" s="112">
        <f>IF(MN$5&lt;=$H23, 'Scenario Manager'!$C$25, 0)</f>
        <v>0</v>
      </c>
      <c r="MO23" s="112">
        <f>IF(MO$5&lt;=$H23, 'Scenario Manager'!$C$25, 0)</f>
        <v>0</v>
      </c>
      <c r="MP23" s="112">
        <f>IF(MP$5&lt;=$H23, 'Scenario Manager'!$C$25, 0)</f>
        <v>0</v>
      </c>
      <c r="MQ23" s="112">
        <f>IF(MQ$5&lt;=$H23, 'Scenario Manager'!$C$25, 0)</f>
        <v>0</v>
      </c>
      <c r="MR23" s="112">
        <f>IF(MR$5&lt;=$H23, 'Scenario Manager'!$C$25, 0)</f>
        <v>0</v>
      </c>
      <c r="MS23" s="112">
        <f>IF(MS$5&lt;=$H23, 'Scenario Manager'!$C$25, 0)</f>
        <v>0</v>
      </c>
      <c r="MT23" s="112">
        <f>IF(MT$5&lt;=$H23, 'Scenario Manager'!$C$25, 0)</f>
        <v>0</v>
      </c>
      <c r="MU23" s="112">
        <f>IF(MU$5&lt;=$H23, 'Scenario Manager'!$C$25, 0)</f>
        <v>0</v>
      </c>
      <c r="MV23" s="112">
        <f>IF(MV$5&lt;=$H23, 'Scenario Manager'!$C$25, 0)</f>
        <v>0</v>
      </c>
      <c r="MW23" s="112">
        <f>IF(MW$5&lt;=$H23, 'Scenario Manager'!$C$25, 0)</f>
        <v>0</v>
      </c>
      <c r="MX23" s="112">
        <f>IF(MX$5&lt;=$H23, 'Scenario Manager'!$C$25, 0)</f>
        <v>0</v>
      </c>
      <c r="MY23" s="112">
        <f>IF(MY$5&lt;=$H23, 'Scenario Manager'!$C$25, 0)</f>
        <v>0</v>
      </c>
      <c r="MZ23" s="112">
        <f>IF(MZ$5&lt;=$H23, 'Scenario Manager'!$C$25, 0)</f>
        <v>0</v>
      </c>
      <c r="NA23" s="112">
        <f>IF(NA$5&lt;=$H23, 'Scenario Manager'!$C$25, 0)</f>
        <v>0</v>
      </c>
      <c r="NB23" s="112">
        <f>IF(NB$5&lt;=$H23, 'Scenario Manager'!$C$25, 0)</f>
        <v>0</v>
      </c>
      <c r="NC23" s="112">
        <f>IF(NC$5&lt;=$H23, 'Scenario Manager'!$C$25, 0)</f>
        <v>0</v>
      </c>
      <c r="ND23" s="112">
        <f>IF(ND$5&lt;=$H23, 'Scenario Manager'!$C$25, 0)</f>
        <v>0</v>
      </c>
      <c r="NE23" s="112">
        <f>IF(NE$5&lt;=$H23, 'Scenario Manager'!$C$25, 0)</f>
        <v>0</v>
      </c>
      <c r="NF23" s="112">
        <f>IF(NF$5&lt;=$H23, 'Scenario Manager'!$C$25, 0)</f>
        <v>0</v>
      </c>
      <c r="NG23" s="112">
        <f>IF(NG$5&lt;=$H23, 'Scenario Manager'!$C$25, 0)</f>
        <v>0</v>
      </c>
      <c r="NH23" s="112">
        <f>IF(NH$5&lt;=$H23, 'Scenario Manager'!$C$25, 0)</f>
        <v>0</v>
      </c>
      <c r="NI23" s="112">
        <f>IF(NI$5&lt;=$H23, 'Scenario Manager'!$C$25, 0)</f>
        <v>0</v>
      </c>
      <c r="NJ23" s="112">
        <f>IF(NJ$5&lt;=$H23, 'Scenario Manager'!$C$25, 0)</f>
        <v>0</v>
      </c>
      <c r="NK23" s="112">
        <f>IF(NK$5&lt;=$H23, 'Scenario Manager'!$C$25, 0)</f>
        <v>0</v>
      </c>
      <c r="NL23" s="112">
        <f>IF(NL$5&lt;=$H23, 'Scenario Manager'!$C$25, 0)</f>
        <v>0</v>
      </c>
      <c r="NM23" s="112">
        <f>IF(NM$5&lt;=$H23, 'Scenario Manager'!$C$25, 0)</f>
        <v>0</v>
      </c>
      <c r="NN23" s="112">
        <f>IF(NN$5&lt;=$H23, 'Scenario Manager'!$C$25, 0)</f>
        <v>0</v>
      </c>
      <c r="NO23" s="112">
        <f>IF(NO$5&lt;=$H23, 'Scenario Manager'!$C$25, 0)</f>
        <v>0</v>
      </c>
      <c r="NP23" s="112">
        <f>IF(NP$5&lt;=$H23, 'Scenario Manager'!$C$25, 0)</f>
        <v>0</v>
      </c>
      <c r="NQ23" s="112">
        <f>IF(NQ$5&lt;=$H23, 'Scenario Manager'!$C$25, 0)</f>
        <v>0</v>
      </c>
      <c r="NR23" s="112">
        <f>IF(NR$5&lt;=$H23, 'Scenario Manager'!$C$25, 0)</f>
        <v>0</v>
      </c>
      <c r="NS23" s="112">
        <f>IF(NS$5&lt;=$H23, 'Scenario Manager'!$C$25, 0)</f>
        <v>0</v>
      </c>
      <c r="NT23" s="112">
        <f>IF(NT$5&lt;=$H23, 'Scenario Manager'!$C$25, 0)</f>
        <v>0</v>
      </c>
      <c r="NU23" s="112">
        <f>IF(NU$5&lt;=$H23, 'Scenario Manager'!$C$25, 0)</f>
        <v>0</v>
      </c>
      <c r="NV23" s="112">
        <f>IF(NV$5&lt;=$H23, 'Scenario Manager'!$C$25, 0)</f>
        <v>0</v>
      </c>
      <c r="NW23" s="112">
        <f>IF(NW$5&lt;=$H23, 'Scenario Manager'!$C$25, 0)</f>
        <v>0</v>
      </c>
      <c r="NX23" s="112">
        <f>IF(NX$5&lt;=$H23, 'Scenario Manager'!$C$25, 0)</f>
        <v>0</v>
      </c>
      <c r="NY23" s="112">
        <f>IF(NY$5&lt;=$H23, 'Scenario Manager'!$C$25, 0)</f>
        <v>0</v>
      </c>
      <c r="NZ23" s="112">
        <f>IF(NZ$5&lt;=$H23, 'Scenario Manager'!$C$25, 0)</f>
        <v>0</v>
      </c>
      <c r="OA23" s="112">
        <f>IF(OA$5&lt;=$H23, 'Scenario Manager'!$C$25, 0)</f>
        <v>0</v>
      </c>
      <c r="OB23" s="112">
        <f>IF(OB$5&lt;=$H23, 'Scenario Manager'!$C$25, 0)</f>
        <v>0</v>
      </c>
      <c r="OC23" s="112">
        <f>IF(OC$5&lt;=$H23, 'Scenario Manager'!$C$25, 0)</f>
        <v>0</v>
      </c>
      <c r="OD23" s="112">
        <f>IF(OD$5&lt;=$H23, 'Scenario Manager'!$C$25, 0)</f>
        <v>0</v>
      </c>
      <c r="OE23" s="112">
        <f>IF(OE$5&lt;=$H23, 'Scenario Manager'!$C$25, 0)</f>
        <v>0</v>
      </c>
      <c r="OF23" s="112">
        <f>IF(OF$5&lt;=$H23, 'Scenario Manager'!$C$25, 0)</f>
        <v>0</v>
      </c>
      <c r="OG23" s="112">
        <f>IF(OG$5&lt;=$H23, 'Scenario Manager'!$C$25, 0)</f>
        <v>0</v>
      </c>
      <c r="OH23" s="112">
        <f>IF(OH$5&lt;=$H23, 'Scenario Manager'!$C$25, 0)</f>
        <v>0</v>
      </c>
      <c r="OI23" s="112">
        <f>IF(OI$5&lt;=$H23, 'Scenario Manager'!$C$25, 0)</f>
        <v>0</v>
      </c>
      <c r="OJ23" s="112">
        <f>IF(OJ$5&lt;=$H23, 'Scenario Manager'!$C$25, 0)</f>
        <v>0</v>
      </c>
      <c r="OK23" s="112">
        <f>IF(OK$5&lt;=$H23, 'Scenario Manager'!$C$25, 0)</f>
        <v>0</v>
      </c>
      <c r="OL23" s="112">
        <f>IF(OL$5&lt;=$H23, 'Scenario Manager'!$C$25, 0)</f>
        <v>0</v>
      </c>
      <c r="OM23" s="112">
        <f>IF(OM$5&lt;=$H23, 'Scenario Manager'!$C$25, 0)</f>
        <v>0</v>
      </c>
      <c r="ON23" s="112">
        <f>IF(ON$5&lt;=$H23, 'Scenario Manager'!$C$25, 0)</f>
        <v>0</v>
      </c>
      <c r="OO23" s="112">
        <f>IF(OO$5&lt;=$H23, 'Scenario Manager'!$C$25, 0)</f>
        <v>0</v>
      </c>
      <c r="OP23" s="112">
        <f>IF(OP$5&lt;=$H23, 'Scenario Manager'!$C$25, 0)</f>
        <v>0</v>
      </c>
      <c r="OQ23" s="112">
        <f>IF(OQ$5&lt;=$H23, 'Scenario Manager'!$C$25, 0)</f>
        <v>0</v>
      </c>
      <c r="OR23" s="112">
        <f>IF(OR$5&lt;=$H23, 'Scenario Manager'!$C$25, 0)</f>
        <v>0</v>
      </c>
      <c r="OS23" s="112">
        <f>IF(OS$5&lt;=$H23, 'Scenario Manager'!$C$25, 0)</f>
        <v>0</v>
      </c>
      <c r="OT23" s="112">
        <f>IF(OT$5&lt;=$H23, 'Scenario Manager'!$C$25, 0)</f>
        <v>0</v>
      </c>
      <c r="OU23" s="112">
        <f>IF(OU$5&lt;=$H23, 'Scenario Manager'!$C$25, 0)</f>
        <v>0</v>
      </c>
      <c r="OV23" s="112">
        <f>IF(OV$5&lt;=$H23, 'Scenario Manager'!$C$25, 0)</f>
        <v>0</v>
      </c>
      <c r="OW23" s="112">
        <f>IF(OW$5&lt;=$H23, 'Scenario Manager'!$C$25, 0)</f>
        <v>0</v>
      </c>
      <c r="OX23" s="112">
        <f>IF(OX$5&lt;=$H23, 'Scenario Manager'!$C$25, 0)</f>
        <v>0</v>
      </c>
      <c r="OY23" s="112">
        <f>IF(OY$5&lt;=$H23, 'Scenario Manager'!$C$25, 0)</f>
        <v>0</v>
      </c>
      <c r="OZ23" s="112">
        <f>IF(OZ$5&lt;=$H23, 'Scenario Manager'!$C$25, 0)</f>
        <v>0</v>
      </c>
      <c r="PA23" s="112">
        <f>IF(PA$5&lt;=$H23, 'Scenario Manager'!$C$25, 0)</f>
        <v>0</v>
      </c>
      <c r="PB23" s="112">
        <f>IF(PB$5&lt;=$H23, 'Scenario Manager'!$C$25, 0)</f>
        <v>0</v>
      </c>
      <c r="PC23" s="112">
        <f>IF(PC$5&lt;=$H23, 'Scenario Manager'!$C$25, 0)</f>
        <v>0</v>
      </c>
      <c r="PD23" s="112">
        <f>IF(PD$5&lt;=$H23, 'Scenario Manager'!$C$25, 0)</f>
        <v>0</v>
      </c>
      <c r="PE23" s="112">
        <f>IF(PE$5&lt;=$H23, 'Scenario Manager'!$C$25, 0)</f>
        <v>0</v>
      </c>
      <c r="PF23" s="112">
        <f>IF(PF$5&lt;=$H23, 'Scenario Manager'!$C$25, 0)</f>
        <v>0</v>
      </c>
      <c r="PG23" s="112">
        <f>IF(PG$5&lt;=$H23, 'Scenario Manager'!$C$25, 0)</f>
        <v>0</v>
      </c>
      <c r="PH23" s="112">
        <f>IF(PH$5&lt;=$H23, 'Scenario Manager'!$C$25, 0)</f>
        <v>0</v>
      </c>
      <c r="PI23" s="112">
        <f>IF(PI$5&lt;=$H23, 'Scenario Manager'!$C$25, 0)</f>
        <v>0</v>
      </c>
      <c r="PJ23" s="112">
        <f>IF(PJ$5&lt;=$H23, 'Scenario Manager'!$C$25, 0)</f>
        <v>0</v>
      </c>
      <c r="PK23" s="112">
        <f>IF(PK$5&lt;=$H23, 'Scenario Manager'!$C$25, 0)</f>
        <v>0</v>
      </c>
      <c r="PL23" s="112">
        <f>IF(PL$5&lt;=$H23, 'Scenario Manager'!$C$25, 0)</f>
        <v>0</v>
      </c>
      <c r="PM23" s="112">
        <f>IF(PM$5&lt;=$H23, 'Scenario Manager'!$C$25, 0)</f>
        <v>0</v>
      </c>
      <c r="PN23" s="112">
        <f>IF(PN$5&lt;=$H23, 'Scenario Manager'!$C$25, 0)</f>
        <v>0</v>
      </c>
      <c r="PO23" s="112">
        <f>IF(PO$5&lt;=$H23, 'Scenario Manager'!$C$25, 0)</f>
        <v>0</v>
      </c>
      <c r="PP23" s="112">
        <f>IF(PP$5&lt;=$H23, 'Scenario Manager'!$C$25, 0)</f>
        <v>0</v>
      </c>
      <c r="PQ23" s="112">
        <f>IF(PQ$5&lt;=$H23, 'Scenario Manager'!$C$25, 0)</f>
        <v>0</v>
      </c>
      <c r="PR23" s="112">
        <f>IF(PR$5&lt;=$H23, 'Scenario Manager'!$C$25, 0)</f>
        <v>0</v>
      </c>
      <c r="PS23" s="112">
        <f>IF(PS$5&lt;=$H23, 'Scenario Manager'!$C$25, 0)</f>
        <v>0</v>
      </c>
      <c r="PT23" s="112">
        <f>IF(PT$5&lt;=$H23, 'Scenario Manager'!$C$25, 0)</f>
        <v>0</v>
      </c>
      <c r="PU23" s="112">
        <f>IF(PU$5&lt;=$H23, 'Scenario Manager'!$C$25, 0)</f>
        <v>0</v>
      </c>
      <c r="PV23" s="112">
        <f>IF(PV$5&lt;=$H23, 'Scenario Manager'!$C$25, 0)</f>
        <v>0</v>
      </c>
      <c r="PW23" s="112">
        <f>IF(PW$5&lt;=$H23, 'Scenario Manager'!$C$25, 0)</f>
        <v>0</v>
      </c>
      <c r="PX23" s="112">
        <f>IF(PX$5&lt;=$H23, 'Scenario Manager'!$C$25, 0)</f>
        <v>0</v>
      </c>
      <c r="PY23" s="112">
        <f>IF(PY$5&lt;=$H23, 'Scenario Manager'!$C$25, 0)</f>
        <v>0</v>
      </c>
      <c r="PZ23" s="112">
        <f>IF(PZ$5&lt;=$H23, 'Scenario Manager'!$C$25, 0)</f>
        <v>0</v>
      </c>
      <c r="QA23" s="112">
        <f>IF(QA$5&lt;=$H23, 'Scenario Manager'!$C$25, 0)</f>
        <v>0</v>
      </c>
      <c r="QB23" s="112">
        <f>IF(QB$5&lt;=$H23, 'Scenario Manager'!$C$25, 0)</f>
        <v>0</v>
      </c>
      <c r="QC23" s="112">
        <f>IF(QC$5&lt;=$H23, 'Scenario Manager'!$C$25, 0)</f>
        <v>0</v>
      </c>
      <c r="QD23" s="112">
        <f>IF(QD$5&lt;=$H23, 'Scenario Manager'!$C$25, 0)</f>
        <v>0</v>
      </c>
      <c r="QE23" s="112">
        <f>IF(QE$5&lt;=$H23, 'Scenario Manager'!$C$25, 0)</f>
        <v>0</v>
      </c>
      <c r="QF23" s="112">
        <f>IF(QF$5&lt;=$H23, 'Scenario Manager'!$C$25, 0)</f>
        <v>0</v>
      </c>
      <c r="QG23" s="112">
        <f>IF(QG$5&lt;=$H23, 'Scenario Manager'!$C$25, 0)</f>
        <v>0</v>
      </c>
      <c r="QH23" s="112">
        <f>IF(QH$5&lt;=$H23, 'Scenario Manager'!$C$25, 0)</f>
        <v>0</v>
      </c>
      <c r="QI23" s="112">
        <f>IF(QI$5&lt;=$H23, 'Scenario Manager'!$C$25, 0)</f>
        <v>0</v>
      </c>
      <c r="QJ23" s="112">
        <f>IF(QJ$5&lt;=$H23, 'Scenario Manager'!$C$25, 0)</f>
        <v>0</v>
      </c>
      <c r="QK23" s="112">
        <f>IF(QK$5&lt;=$H23, 'Scenario Manager'!$C$25, 0)</f>
        <v>0</v>
      </c>
      <c r="QL23" s="112">
        <f>IF(QL$5&lt;=$H23, 'Scenario Manager'!$C$25, 0)</f>
        <v>0</v>
      </c>
      <c r="QM23" s="112">
        <f>IF(QM$5&lt;=$H23, 'Scenario Manager'!$C$25, 0)</f>
        <v>0</v>
      </c>
      <c r="QN23" s="112">
        <f>IF(QN$5&lt;=$H23, 'Scenario Manager'!$C$25, 0)</f>
        <v>0</v>
      </c>
      <c r="QO23" s="112">
        <f>IF(QO$5&lt;=$H23, 'Scenario Manager'!$C$25, 0)</f>
        <v>0</v>
      </c>
      <c r="QP23" s="112">
        <f>IF(QP$5&lt;=$H23, 'Scenario Manager'!$C$25, 0)</f>
        <v>0</v>
      </c>
      <c r="QQ23" s="112">
        <f>IF(QQ$5&lt;=$H23, 'Scenario Manager'!$C$25, 0)</f>
        <v>0</v>
      </c>
      <c r="QR23" s="112">
        <f>IF(QR$5&lt;=$H23, 'Scenario Manager'!$C$25, 0)</f>
        <v>0</v>
      </c>
      <c r="QS23" s="112">
        <f>IF(QS$5&lt;=$H23, 'Scenario Manager'!$C$25, 0)</f>
        <v>0</v>
      </c>
      <c r="QT23" s="112">
        <f>IF(QT$5&lt;=$H23, 'Scenario Manager'!$C$25, 0)</f>
        <v>0</v>
      </c>
      <c r="QU23" s="112">
        <f>IF(QU$5&lt;=$H23, 'Scenario Manager'!$C$25, 0)</f>
        <v>0</v>
      </c>
      <c r="QV23" s="112">
        <f>IF(QV$5&lt;=$H23, 'Scenario Manager'!$C$25, 0)</f>
        <v>0</v>
      </c>
      <c r="QW23" s="112">
        <f>IF(QW$5&lt;=$H23, 'Scenario Manager'!$C$25, 0)</f>
        <v>0</v>
      </c>
      <c r="QX23" s="112">
        <f>IF(QX$5&lt;=$H23, 'Scenario Manager'!$C$25, 0)</f>
        <v>0</v>
      </c>
      <c r="QY23" s="112">
        <f>IF(QY$5&lt;=$H23, 'Scenario Manager'!$C$25, 0)</f>
        <v>0</v>
      </c>
      <c r="QZ23" s="112">
        <f>IF(QZ$5&lt;=$H23, 'Scenario Manager'!$C$25, 0)</f>
        <v>0</v>
      </c>
      <c r="RA23" s="112">
        <f>IF(RA$5&lt;=$H23, 'Scenario Manager'!$C$25, 0)</f>
        <v>0</v>
      </c>
      <c r="RB23" s="112">
        <f>IF(RB$5&lt;=$H23, 'Scenario Manager'!$C$25, 0)</f>
        <v>0</v>
      </c>
      <c r="RC23" s="112">
        <f>IF(RC$5&lt;=$H23, 'Scenario Manager'!$C$25, 0)</f>
        <v>0</v>
      </c>
      <c r="RD23" s="112">
        <f>IF(RD$5&lt;=$H23, 'Scenario Manager'!$C$25, 0)</f>
        <v>0</v>
      </c>
      <c r="RE23" s="112">
        <f>IF(RE$5&lt;=$H23, 'Scenario Manager'!$C$25, 0)</f>
        <v>0</v>
      </c>
      <c r="RF23" s="112">
        <f>IF(RF$5&lt;=$H23, 'Scenario Manager'!$C$25, 0)</f>
        <v>0</v>
      </c>
      <c r="RG23" s="112">
        <f>IF(RG$5&lt;=$H23, 'Scenario Manager'!$C$25, 0)</f>
        <v>0</v>
      </c>
      <c r="RH23" s="112">
        <f>IF(RH$5&lt;=$H23, 'Scenario Manager'!$C$25, 0)</f>
        <v>0</v>
      </c>
      <c r="RI23" s="112">
        <f>IF(RI$5&lt;=$H23, 'Scenario Manager'!$C$25, 0)</f>
        <v>0</v>
      </c>
      <c r="RJ23" s="112">
        <f>IF(RJ$5&lt;=$H23, 'Scenario Manager'!$C$25, 0)</f>
        <v>0</v>
      </c>
      <c r="RK23" s="112">
        <f>IF(RK$5&lt;=$H23, 'Scenario Manager'!$C$25, 0)</f>
        <v>0</v>
      </c>
      <c r="RL23" s="112">
        <f>IF(RL$5&lt;=$H23, 'Scenario Manager'!$C$25, 0)</f>
        <v>0</v>
      </c>
      <c r="RM23" s="112">
        <f>IF(RM$5&lt;=$H23, 'Scenario Manager'!$C$25, 0)</f>
        <v>0</v>
      </c>
      <c r="RN23" s="112">
        <f>IF(RN$5&lt;=$H23, 'Scenario Manager'!$C$25, 0)</f>
        <v>0</v>
      </c>
      <c r="RO23" s="112">
        <f>IF(RO$5&lt;=$H23, 'Scenario Manager'!$C$25, 0)</f>
        <v>0</v>
      </c>
      <c r="RP23" s="112">
        <f>IF(RP$5&lt;=$H23, 'Scenario Manager'!$C$25, 0)</f>
        <v>0</v>
      </c>
      <c r="RQ23" s="112">
        <f>IF(RQ$5&lt;=$H23, 'Scenario Manager'!$C$25, 0)</f>
        <v>0</v>
      </c>
      <c r="RR23" s="112">
        <f>IF(RR$5&lt;=$H23, 'Scenario Manager'!$C$25, 0)</f>
        <v>0</v>
      </c>
      <c r="RS23" s="112">
        <f>IF(RS$5&lt;=$H23, 'Scenario Manager'!$C$25, 0)</f>
        <v>0</v>
      </c>
      <c r="RT23" s="112">
        <f>IF(RT$5&lt;=$H23, 'Scenario Manager'!$C$25, 0)</f>
        <v>0</v>
      </c>
      <c r="RU23" s="112">
        <f>IF(RU$5&lt;=$H23, 'Scenario Manager'!$C$25, 0)</f>
        <v>0</v>
      </c>
      <c r="RV23" s="112">
        <f>IF(RV$5&lt;=$H23, 'Scenario Manager'!$C$25, 0)</f>
        <v>0</v>
      </c>
      <c r="RW23" s="112">
        <f>IF(RW$5&lt;=$H23, 'Scenario Manager'!$C$25, 0)</f>
        <v>0</v>
      </c>
      <c r="RX23" s="112">
        <f>IF(RX$5&lt;=$H23, 'Scenario Manager'!$C$25, 0)</f>
        <v>0</v>
      </c>
      <c r="RY23" s="112">
        <f>IF(RY$5&lt;=$H23, 'Scenario Manager'!$C$25, 0)</f>
        <v>0</v>
      </c>
      <c r="RZ23" s="112">
        <f>IF(RZ$5&lt;=$H23, 'Scenario Manager'!$C$25, 0)</f>
        <v>0</v>
      </c>
      <c r="SA23" s="112">
        <f>IF(SA$5&lt;=$H23, 'Scenario Manager'!$C$25, 0)</f>
        <v>0</v>
      </c>
      <c r="SB23" s="112">
        <f>IF(SB$5&lt;=$H23, 'Scenario Manager'!$C$25, 0)</f>
        <v>0</v>
      </c>
      <c r="SC23" s="112">
        <f>IF(SC$5&lt;=$H23, 'Scenario Manager'!$C$25, 0)</f>
        <v>0</v>
      </c>
      <c r="SD23" s="112">
        <f>IF(SD$5&lt;=$H23, 'Scenario Manager'!$C$25, 0)</f>
        <v>0</v>
      </c>
      <c r="SE23" s="112">
        <f>IF(SE$5&lt;=$H23, 'Scenario Manager'!$C$25, 0)</f>
        <v>0</v>
      </c>
      <c r="SF23" s="112">
        <f>IF(SF$5&lt;=$H23, 'Scenario Manager'!$C$25, 0)</f>
        <v>0</v>
      </c>
      <c r="SG23" s="112">
        <f>IF(SG$5&lt;=$H23, 'Scenario Manager'!$C$25, 0)</f>
        <v>0</v>
      </c>
      <c r="SH23" s="112">
        <f>IF(SH$5&lt;=$H23, 'Scenario Manager'!$C$25, 0)</f>
        <v>0</v>
      </c>
      <c r="SI23" s="112">
        <f>IF(SI$5&lt;=$H23, 'Scenario Manager'!$C$25, 0)</f>
        <v>0</v>
      </c>
      <c r="SJ23" s="112">
        <f>IF(SJ$5&lt;=$H23, 'Scenario Manager'!$C$25, 0)</f>
        <v>0</v>
      </c>
      <c r="SK23" s="112">
        <f>IF(SK$5&lt;=$H23, 'Scenario Manager'!$C$25, 0)</f>
        <v>0</v>
      </c>
      <c r="SL23" s="85"/>
      <c r="SM23" s="112">
        <f t="shared" ref="SM23:SV32" si="116">SUMIFS($I23:$SL23,$I$3:$SL$3, SM$3)</f>
        <v>0</v>
      </c>
      <c r="SN23" s="112">
        <f t="shared" si="116"/>
        <v>0</v>
      </c>
      <c r="SO23" s="112">
        <f t="shared" si="116"/>
        <v>0</v>
      </c>
      <c r="SP23" s="112">
        <f t="shared" si="116"/>
        <v>0</v>
      </c>
      <c r="SQ23" s="112">
        <f t="shared" si="116"/>
        <v>0</v>
      </c>
      <c r="SR23" s="112">
        <f t="shared" si="116"/>
        <v>0</v>
      </c>
      <c r="SS23" s="112">
        <f t="shared" si="116"/>
        <v>0</v>
      </c>
      <c r="ST23" s="112">
        <f t="shared" si="116"/>
        <v>0</v>
      </c>
      <c r="SU23" s="112">
        <f t="shared" si="116"/>
        <v>0</v>
      </c>
      <c r="SV23" s="112">
        <f t="shared" si="116"/>
        <v>0</v>
      </c>
      <c r="SW23" s="112">
        <f t="shared" ref="SW23:TF32" si="117">SUMIFS($I23:$SL23,$I$3:$SL$3, SW$3)</f>
        <v>0</v>
      </c>
      <c r="SX23" s="112">
        <f t="shared" si="117"/>
        <v>0</v>
      </c>
      <c r="SY23" s="112">
        <f t="shared" si="117"/>
        <v>0</v>
      </c>
      <c r="SZ23" s="112">
        <f t="shared" si="117"/>
        <v>0</v>
      </c>
      <c r="TA23" s="112">
        <f t="shared" si="117"/>
        <v>0</v>
      </c>
      <c r="TB23" s="112">
        <f t="shared" si="117"/>
        <v>0</v>
      </c>
      <c r="TC23" s="112">
        <f t="shared" si="117"/>
        <v>0</v>
      </c>
      <c r="TD23" s="112">
        <f t="shared" si="117"/>
        <v>0</v>
      </c>
      <c r="TE23" s="112">
        <f t="shared" si="117"/>
        <v>0</v>
      </c>
      <c r="TF23" s="112">
        <f t="shared" si="117"/>
        <v>0</v>
      </c>
      <c r="TG23" s="112">
        <f t="shared" ref="TG23:TP32" si="118">SUMIFS($I23:$SL23,$I$3:$SL$3, TG$3)</f>
        <v>0</v>
      </c>
      <c r="TH23" s="112">
        <f t="shared" si="118"/>
        <v>0</v>
      </c>
      <c r="TI23" s="112">
        <f t="shared" si="118"/>
        <v>0</v>
      </c>
      <c r="TJ23" s="112">
        <f t="shared" si="118"/>
        <v>0</v>
      </c>
      <c r="TK23" s="112">
        <f t="shared" si="118"/>
        <v>0</v>
      </c>
      <c r="TL23" s="112">
        <f t="shared" si="118"/>
        <v>0</v>
      </c>
      <c r="TM23" s="112">
        <f t="shared" si="118"/>
        <v>0</v>
      </c>
      <c r="TN23" s="112">
        <f t="shared" si="118"/>
        <v>0</v>
      </c>
      <c r="TO23" s="112">
        <f t="shared" si="118"/>
        <v>0</v>
      </c>
      <c r="TP23" s="112">
        <f t="shared" si="118"/>
        <v>0</v>
      </c>
      <c r="TQ23" s="112">
        <f t="shared" ref="TQ23:UB32" si="119">SUMIFS($I23:$SL23,$I$3:$SL$3, TQ$3)</f>
        <v>0</v>
      </c>
      <c r="TR23" s="112">
        <f t="shared" si="119"/>
        <v>0</v>
      </c>
      <c r="TS23" s="112">
        <f t="shared" si="119"/>
        <v>0</v>
      </c>
      <c r="TT23" s="112">
        <f t="shared" si="119"/>
        <v>0</v>
      </c>
      <c r="TU23" s="112">
        <f t="shared" si="119"/>
        <v>0</v>
      </c>
      <c r="TV23" s="112">
        <f t="shared" si="119"/>
        <v>0</v>
      </c>
      <c r="TW23" s="112">
        <f t="shared" si="119"/>
        <v>0</v>
      </c>
      <c r="TX23" s="112">
        <f t="shared" si="119"/>
        <v>0</v>
      </c>
      <c r="TY23" s="112">
        <f t="shared" si="119"/>
        <v>0</v>
      </c>
      <c r="TZ23" s="112">
        <f t="shared" si="119"/>
        <v>0</v>
      </c>
      <c r="UA23" s="112">
        <f t="shared" si="119"/>
        <v>0</v>
      </c>
      <c r="UB23" s="112">
        <f t="shared" si="119"/>
        <v>0</v>
      </c>
    </row>
    <row r="24" spans="1:548" x14ac:dyDescent="0.3">
      <c r="A24" s="3"/>
      <c r="B24" s="3"/>
      <c r="C24" s="112" t="str">
        <f>'Scenario Manager'!B26</f>
        <v>Bills</v>
      </c>
      <c r="D24" s="112" t="str">
        <f>'Scenario Manager'!E26</f>
        <v>Needs</v>
      </c>
      <c r="E24" s="17" t="str">
        <f t="shared" si="114"/>
        <v>GBP</v>
      </c>
      <c r="F24" s="17">
        <f t="shared" si="115"/>
        <v>0</v>
      </c>
      <c r="G24" s="17"/>
      <c r="H24" s="3"/>
      <c r="I24" s="111">
        <f>'Scenario Manager'!C26</f>
        <v>0</v>
      </c>
      <c r="J24" s="112">
        <f t="shared" ref="J24:BU25" si="120">I24</f>
        <v>0</v>
      </c>
      <c r="K24" s="112">
        <f t="shared" si="120"/>
        <v>0</v>
      </c>
      <c r="L24" s="112">
        <f t="shared" si="120"/>
        <v>0</v>
      </c>
      <c r="M24" s="112">
        <f t="shared" si="120"/>
        <v>0</v>
      </c>
      <c r="N24" s="112">
        <f t="shared" si="120"/>
        <v>0</v>
      </c>
      <c r="O24" s="112">
        <f t="shared" si="120"/>
        <v>0</v>
      </c>
      <c r="P24" s="112">
        <f t="shared" si="120"/>
        <v>0</v>
      </c>
      <c r="Q24" s="112">
        <f t="shared" si="120"/>
        <v>0</v>
      </c>
      <c r="R24" s="112">
        <f t="shared" si="120"/>
        <v>0</v>
      </c>
      <c r="S24" s="112">
        <f t="shared" si="120"/>
        <v>0</v>
      </c>
      <c r="T24" s="112">
        <f t="shared" si="120"/>
        <v>0</v>
      </c>
      <c r="U24" s="112">
        <f t="shared" si="120"/>
        <v>0</v>
      </c>
      <c r="V24" s="112">
        <f t="shared" si="120"/>
        <v>0</v>
      </c>
      <c r="W24" s="112">
        <f t="shared" si="120"/>
        <v>0</v>
      </c>
      <c r="X24" s="112">
        <f t="shared" si="120"/>
        <v>0</v>
      </c>
      <c r="Y24" s="112">
        <f t="shared" si="120"/>
        <v>0</v>
      </c>
      <c r="Z24" s="112">
        <f t="shared" si="120"/>
        <v>0</v>
      </c>
      <c r="AA24" s="112">
        <f t="shared" si="120"/>
        <v>0</v>
      </c>
      <c r="AB24" s="112">
        <f t="shared" si="120"/>
        <v>0</v>
      </c>
      <c r="AC24" s="112">
        <f t="shared" si="120"/>
        <v>0</v>
      </c>
      <c r="AD24" s="112">
        <f t="shared" si="120"/>
        <v>0</v>
      </c>
      <c r="AE24" s="112">
        <f t="shared" si="120"/>
        <v>0</v>
      </c>
      <c r="AF24" s="112">
        <f t="shared" si="120"/>
        <v>0</v>
      </c>
      <c r="AG24" s="112">
        <f t="shared" si="120"/>
        <v>0</v>
      </c>
      <c r="AH24" s="112">
        <f t="shared" si="120"/>
        <v>0</v>
      </c>
      <c r="AI24" s="112">
        <f t="shared" si="120"/>
        <v>0</v>
      </c>
      <c r="AJ24" s="112">
        <f t="shared" si="120"/>
        <v>0</v>
      </c>
      <c r="AK24" s="112">
        <f t="shared" si="120"/>
        <v>0</v>
      </c>
      <c r="AL24" s="112">
        <f t="shared" si="120"/>
        <v>0</v>
      </c>
      <c r="AM24" s="112">
        <f t="shared" si="120"/>
        <v>0</v>
      </c>
      <c r="AN24" s="112">
        <f t="shared" si="120"/>
        <v>0</v>
      </c>
      <c r="AO24" s="112">
        <f t="shared" si="120"/>
        <v>0</v>
      </c>
      <c r="AP24" s="112">
        <f t="shared" si="120"/>
        <v>0</v>
      </c>
      <c r="AQ24" s="112">
        <f t="shared" si="120"/>
        <v>0</v>
      </c>
      <c r="AR24" s="112">
        <f t="shared" si="120"/>
        <v>0</v>
      </c>
      <c r="AS24" s="112">
        <f t="shared" si="120"/>
        <v>0</v>
      </c>
      <c r="AT24" s="112">
        <f t="shared" si="120"/>
        <v>0</v>
      </c>
      <c r="AU24" s="112">
        <f t="shared" si="120"/>
        <v>0</v>
      </c>
      <c r="AV24" s="112">
        <f t="shared" si="120"/>
        <v>0</v>
      </c>
      <c r="AW24" s="112">
        <f t="shared" si="120"/>
        <v>0</v>
      </c>
      <c r="AX24" s="112">
        <f t="shared" si="120"/>
        <v>0</v>
      </c>
      <c r="AY24" s="112">
        <f t="shared" si="120"/>
        <v>0</v>
      </c>
      <c r="AZ24" s="112">
        <f t="shared" si="120"/>
        <v>0</v>
      </c>
      <c r="BA24" s="112">
        <f t="shared" si="120"/>
        <v>0</v>
      </c>
      <c r="BB24" s="112">
        <f t="shared" si="120"/>
        <v>0</v>
      </c>
      <c r="BC24" s="112">
        <f t="shared" si="120"/>
        <v>0</v>
      </c>
      <c r="BD24" s="112">
        <f t="shared" si="120"/>
        <v>0</v>
      </c>
      <c r="BE24" s="112">
        <f t="shared" si="120"/>
        <v>0</v>
      </c>
      <c r="BF24" s="112">
        <f t="shared" si="120"/>
        <v>0</v>
      </c>
      <c r="BG24" s="112">
        <f t="shared" si="120"/>
        <v>0</v>
      </c>
      <c r="BH24" s="112">
        <f t="shared" si="120"/>
        <v>0</v>
      </c>
      <c r="BI24" s="112">
        <f t="shared" si="120"/>
        <v>0</v>
      </c>
      <c r="BJ24" s="112">
        <f t="shared" si="120"/>
        <v>0</v>
      </c>
      <c r="BK24" s="112">
        <f t="shared" si="120"/>
        <v>0</v>
      </c>
      <c r="BL24" s="112">
        <f t="shared" si="120"/>
        <v>0</v>
      </c>
      <c r="BM24" s="112">
        <f t="shared" si="120"/>
        <v>0</v>
      </c>
      <c r="BN24" s="112">
        <f t="shared" si="120"/>
        <v>0</v>
      </c>
      <c r="BO24" s="112">
        <f t="shared" si="120"/>
        <v>0</v>
      </c>
      <c r="BP24" s="112">
        <f t="shared" si="120"/>
        <v>0</v>
      </c>
      <c r="BQ24" s="112">
        <f t="shared" si="120"/>
        <v>0</v>
      </c>
      <c r="BR24" s="112">
        <f t="shared" si="120"/>
        <v>0</v>
      </c>
      <c r="BS24" s="112">
        <f t="shared" si="120"/>
        <v>0</v>
      </c>
      <c r="BT24" s="112">
        <f t="shared" si="120"/>
        <v>0</v>
      </c>
      <c r="BU24" s="112">
        <f t="shared" si="120"/>
        <v>0</v>
      </c>
      <c r="BV24" s="112">
        <f t="shared" ref="BV24:BV25" si="121">BU24</f>
        <v>0</v>
      </c>
      <c r="BW24" s="112">
        <f t="shared" ref="BW24:EH26" si="122">BV24</f>
        <v>0</v>
      </c>
      <c r="BX24" s="112">
        <f t="shared" si="122"/>
        <v>0</v>
      </c>
      <c r="BY24" s="112">
        <f t="shared" si="122"/>
        <v>0</v>
      </c>
      <c r="BZ24" s="112">
        <f t="shared" si="122"/>
        <v>0</v>
      </c>
      <c r="CA24" s="112">
        <f t="shared" si="122"/>
        <v>0</v>
      </c>
      <c r="CB24" s="112">
        <f t="shared" si="122"/>
        <v>0</v>
      </c>
      <c r="CC24" s="112">
        <f t="shared" si="122"/>
        <v>0</v>
      </c>
      <c r="CD24" s="112">
        <f t="shared" si="122"/>
        <v>0</v>
      </c>
      <c r="CE24" s="112">
        <f t="shared" si="122"/>
        <v>0</v>
      </c>
      <c r="CF24" s="112">
        <f t="shared" si="122"/>
        <v>0</v>
      </c>
      <c r="CG24" s="112">
        <f t="shared" si="122"/>
        <v>0</v>
      </c>
      <c r="CH24" s="112">
        <f t="shared" si="122"/>
        <v>0</v>
      </c>
      <c r="CI24" s="112">
        <f t="shared" si="122"/>
        <v>0</v>
      </c>
      <c r="CJ24" s="112">
        <f t="shared" si="122"/>
        <v>0</v>
      </c>
      <c r="CK24" s="112">
        <f t="shared" si="122"/>
        <v>0</v>
      </c>
      <c r="CL24" s="112">
        <f t="shared" si="122"/>
        <v>0</v>
      </c>
      <c r="CM24" s="112">
        <f t="shared" si="122"/>
        <v>0</v>
      </c>
      <c r="CN24" s="112">
        <f t="shared" si="122"/>
        <v>0</v>
      </c>
      <c r="CO24" s="112">
        <f t="shared" si="122"/>
        <v>0</v>
      </c>
      <c r="CP24" s="112">
        <f t="shared" si="122"/>
        <v>0</v>
      </c>
      <c r="CQ24" s="112">
        <f t="shared" si="122"/>
        <v>0</v>
      </c>
      <c r="CR24" s="112">
        <f t="shared" si="122"/>
        <v>0</v>
      </c>
      <c r="CS24" s="112">
        <f t="shared" si="122"/>
        <v>0</v>
      </c>
      <c r="CT24" s="112">
        <f t="shared" si="122"/>
        <v>0</v>
      </c>
      <c r="CU24" s="112">
        <f t="shared" si="122"/>
        <v>0</v>
      </c>
      <c r="CV24" s="112">
        <f t="shared" si="122"/>
        <v>0</v>
      </c>
      <c r="CW24" s="112">
        <f t="shared" si="122"/>
        <v>0</v>
      </c>
      <c r="CX24" s="112">
        <f t="shared" si="122"/>
        <v>0</v>
      </c>
      <c r="CY24" s="112">
        <f t="shared" si="122"/>
        <v>0</v>
      </c>
      <c r="CZ24" s="112">
        <f t="shared" si="122"/>
        <v>0</v>
      </c>
      <c r="DA24" s="112">
        <f t="shared" si="122"/>
        <v>0</v>
      </c>
      <c r="DB24" s="112">
        <f t="shared" si="122"/>
        <v>0</v>
      </c>
      <c r="DC24" s="112">
        <f t="shared" si="122"/>
        <v>0</v>
      </c>
      <c r="DD24" s="112">
        <f t="shared" si="122"/>
        <v>0</v>
      </c>
      <c r="DE24" s="112">
        <f t="shared" si="122"/>
        <v>0</v>
      </c>
      <c r="DF24" s="112">
        <f t="shared" si="122"/>
        <v>0</v>
      </c>
      <c r="DG24" s="112">
        <f t="shared" si="122"/>
        <v>0</v>
      </c>
      <c r="DH24" s="112">
        <f t="shared" si="122"/>
        <v>0</v>
      </c>
      <c r="DI24" s="112">
        <f t="shared" si="122"/>
        <v>0</v>
      </c>
      <c r="DJ24" s="112">
        <f t="shared" si="122"/>
        <v>0</v>
      </c>
      <c r="DK24" s="112">
        <f t="shared" si="122"/>
        <v>0</v>
      </c>
      <c r="DL24" s="112">
        <f t="shared" si="122"/>
        <v>0</v>
      </c>
      <c r="DM24" s="112">
        <f t="shared" si="122"/>
        <v>0</v>
      </c>
      <c r="DN24" s="112">
        <f t="shared" si="122"/>
        <v>0</v>
      </c>
      <c r="DO24" s="112">
        <f t="shared" si="122"/>
        <v>0</v>
      </c>
      <c r="DP24" s="112">
        <f t="shared" si="122"/>
        <v>0</v>
      </c>
      <c r="DQ24" s="112">
        <f t="shared" si="122"/>
        <v>0</v>
      </c>
      <c r="DR24" s="112">
        <f t="shared" si="122"/>
        <v>0</v>
      </c>
      <c r="DS24" s="112">
        <f t="shared" si="122"/>
        <v>0</v>
      </c>
      <c r="DT24" s="112">
        <f t="shared" si="122"/>
        <v>0</v>
      </c>
      <c r="DU24" s="112">
        <f t="shared" si="122"/>
        <v>0</v>
      </c>
      <c r="DV24" s="112">
        <f t="shared" si="122"/>
        <v>0</v>
      </c>
      <c r="DW24" s="112">
        <f t="shared" si="122"/>
        <v>0</v>
      </c>
      <c r="DX24" s="112">
        <f t="shared" si="122"/>
        <v>0</v>
      </c>
      <c r="DY24" s="112">
        <f t="shared" si="122"/>
        <v>0</v>
      </c>
      <c r="DZ24" s="112">
        <f t="shared" si="122"/>
        <v>0</v>
      </c>
      <c r="EA24" s="112">
        <f t="shared" si="122"/>
        <v>0</v>
      </c>
      <c r="EB24" s="112">
        <f t="shared" si="122"/>
        <v>0</v>
      </c>
      <c r="EC24" s="112">
        <f t="shared" si="122"/>
        <v>0</v>
      </c>
      <c r="ED24" s="112">
        <f t="shared" si="122"/>
        <v>0</v>
      </c>
      <c r="EE24" s="112">
        <f t="shared" si="122"/>
        <v>0</v>
      </c>
      <c r="EF24" s="112">
        <f t="shared" si="122"/>
        <v>0</v>
      </c>
      <c r="EG24" s="112">
        <f t="shared" si="122"/>
        <v>0</v>
      </c>
      <c r="EH24" s="112">
        <f t="shared" si="122"/>
        <v>0</v>
      </c>
      <c r="EI24" s="112">
        <f t="shared" ref="EI24:GT29" si="123">EH24</f>
        <v>0</v>
      </c>
      <c r="EJ24" s="112">
        <f t="shared" si="123"/>
        <v>0</v>
      </c>
      <c r="EK24" s="112">
        <f t="shared" si="123"/>
        <v>0</v>
      </c>
      <c r="EL24" s="112">
        <f t="shared" si="123"/>
        <v>0</v>
      </c>
      <c r="EM24" s="112">
        <f t="shared" si="123"/>
        <v>0</v>
      </c>
      <c r="EN24" s="112">
        <f t="shared" si="123"/>
        <v>0</v>
      </c>
      <c r="EO24" s="112">
        <f t="shared" si="123"/>
        <v>0</v>
      </c>
      <c r="EP24" s="112">
        <f t="shared" si="123"/>
        <v>0</v>
      </c>
      <c r="EQ24" s="112">
        <f t="shared" si="123"/>
        <v>0</v>
      </c>
      <c r="ER24" s="112">
        <f t="shared" si="123"/>
        <v>0</v>
      </c>
      <c r="ES24" s="112">
        <f t="shared" si="123"/>
        <v>0</v>
      </c>
      <c r="ET24" s="112">
        <f t="shared" si="123"/>
        <v>0</v>
      </c>
      <c r="EU24" s="112">
        <f t="shared" si="123"/>
        <v>0</v>
      </c>
      <c r="EV24" s="112">
        <f t="shared" si="123"/>
        <v>0</v>
      </c>
      <c r="EW24" s="112">
        <f t="shared" si="123"/>
        <v>0</v>
      </c>
      <c r="EX24" s="112">
        <f t="shared" si="123"/>
        <v>0</v>
      </c>
      <c r="EY24" s="112">
        <f t="shared" si="123"/>
        <v>0</v>
      </c>
      <c r="EZ24" s="112">
        <f t="shared" si="123"/>
        <v>0</v>
      </c>
      <c r="FA24" s="112">
        <f t="shared" si="123"/>
        <v>0</v>
      </c>
      <c r="FB24" s="112">
        <f t="shared" si="123"/>
        <v>0</v>
      </c>
      <c r="FC24" s="112">
        <f t="shared" si="123"/>
        <v>0</v>
      </c>
      <c r="FD24" s="112">
        <f t="shared" si="123"/>
        <v>0</v>
      </c>
      <c r="FE24" s="112">
        <f t="shared" si="123"/>
        <v>0</v>
      </c>
      <c r="FF24" s="112">
        <f t="shared" si="123"/>
        <v>0</v>
      </c>
      <c r="FG24" s="112">
        <f t="shared" si="123"/>
        <v>0</v>
      </c>
      <c r="FH24" s="112">
        <f t="shared" si="123"/>
        <v>0</v>
      </c>
      <c r="FI24" s="112">
        <f t="shared" si="123"/>
        <v>0</v>
      </c>
      <c r="FJ24" s="112">
        <f t="shared" si="123"/>
        <v>0</v>
      </c>
      <c r="FK24" s="112">
        <f t="shared" si="123"/>
        <v>0</v>
      </c>
      <c r="FL24" s="112">
        <f t="shared" si="123"/>
        <v>0</v>
      </c>
      <c r="FM24" s="112">
        <f t="shared" si="123"/>
        <v>0</v>
      </c>
      <c r="FN24" s="112">
        <f t="shared" si="123"/>
        <v>0</v>
      </c>
      <c r="FO24" s="112">
        <f t="shared" si="123"/>
        <v>0</v>
      </c>
      <c r="FP24" s="112">
        <f t="shared" si="123"/>
        <v>0</v>
      </c>
      <c r="FQ24" s="112">
        <f t="shared" si="123"/>
        <v>0</v>
      </c>
      <c r="FR24" s="112">
        <f t="shared" si="123"/>
        <v>0</v>
      </c>
      <c r="FS24" s="112">
        <f t="shared" si="123"/>
        <v>0</v>
      </c>
      <c r="FT24" s="112">
        <f t="shared" si="123"/>
        <v>0</v>
      </c>
      <c r="FU24" s="112">
        <f t="shared" si="123"/>
        <v>0</v>
      </c>
      <c r="FV24" s="112">
        <f t="shared" si="123"/>
        <v>0</v>
      </c>
      <c r="FW24" s="112">
        <f t="shared" si="123"/>
        <v>0</v>
      </c>
      <c r="FX24" s="112">
        <f t="shared" si="123"/>
        <v>0</v>
      </c>
      <c r="FY24" s="112">
        <f t="shared" si="123"/>
        <v>0</v>
      </c>
      <c r="FZ24" s="112">
        <f t="shared" si="123"/>
        <v>0</v>
      </c>
      <c r="GA24" s="112">
        <f t="shared" si="123"/>
        <v>0</v>
      </c>
      <c r="GB24" s="112">
        <f t="shared" si="123"/>
        <v>0</v>
      </c>
      <c r="GC24" s="112">
        <f t="shared" si="123"/>
        <v>0</v>
      </c>
      <c r="GD24" s="112">
        <f t="shared" si="123"/>
        <v>0</v>
      </c>
      <c r="GE24" s="112">
        <f t="shared" si="123"/>
        <v>0</v>
      </c>
      <c r="GF24" s="112">
        <f t="shared" si="123"/>
        <v>0</v>
      </c>
      <c r="GG24" s="112">
        <f t="shared" si="123"/>
        <v>0</v>
      </c>
      <c r="GH24" s="112">
        <f t="shared" si="123"/>
        <v>0</v>
      </c>
      <c r="GI24" s="112">
        <f t="shared" si="123"/>
        <v>0</v>
      </c>
      <c r="GJ24" s="112">
        <f t="shared" si="123"/>
        <v>0</v>
      </c>
      <c r="GK24" s="112">
        <f t="shared" si="123"/>
        <v>0</v>
      </c>
      <c r="GL24" s="112">
        <f t="shared" si="123"/>
        <v>0</v>
      </c>
      <c r="GM24" s="112">
        <f t="shared" si="123"/>
        <v>0</v>
      </c>
      <c r="GN24" s="112">
        <f t="shared" si="123"/>
        <v>0</v>
      </c>
      <c r="GO24" s="112">
        <f t="shared" si="123"/>
        <v>0</v>
      </c>
      <c r="GP24" s="112">
        <f t="shared" si="123"/>
        <v>0</v>
      </c>
      <c r="GQ24" s="112">
        <f t="shared" si="123"/>
        <v>0</v>
      </c>
      <c r="GR24" s="112">
        <f t="shared" si="123"/>
        <v>0</v>
      </c>
      <c r="GS24" s="112">
        <f t="shared" si="123"/>
        <v>0</v>
      </c>
      <c r="GT24" s="112">
        <f t="shared" si="123"/>
        <v>0</v>
      </c>
      <c r="GU24" s="112">
        <f t="shared" ref="GU24:JF26" si="124">GT24</f>
        <v>0</v>
      </c>
      <c r="GV24" s="112">
        <f t="shared" si="124"/>
        <v>0</v>
      </c>
      <c r="GW24" s="112">
        <f t="shared" si="124"/>
        <v>0</v>
      </c>
      <c r="GX24" s="112">
        <f t="shared" si="124"/>
        <v>0</v>
      </c>
      <c r="GY24" s="112">
        <f t="shared" si="124"/>
        <v>0</v>
      </c>
      <c r="GZ24" s="112">
        <f t="shared" si="124"/>
        <v>0</v>
      </c>
      <c r="HA24" s="112">
        <f t="shared" si="124"/>
        <v>0</v>
      </c>
      <c r="HB24" s="112">
        <f t="shared" si="124"/>
        <v>0</v>
      </c>
      <c r="HC24" s="112">
        <f t="shared" si="124"/>
        <v>0</v>
      </c>
      <c r="HD24" s="112">
        <f t="shared" si="124"/>
        <v>0</v>
      </c>
      <c r="HE24" s="112">
        <f t="shared" si="124"/>
        <v>0</v>
      </c>
      <c r="HF24" s="112">
        <f t="shared" si="124"/>
        <v>0</v>
      </c>
      <c r="HG24" s="112">
        <f t="shared" si="124"/>
        <v>0</v>
      </c>
      <c r="HH24" s="112">
        <f t="shared" si="124"/>
        <v>0</v>
      </c>
      <c r="HI24" s="112">
        <f t="shared" si="124"/>
        <v>0</v>
      </c>
      <c r="HJ24" s="112">
        <f t="shared" si="124"/>
        <v>0</v>
      </c>
      <c r="HK24" s="112">
        <f t="shared" si="124"/>
        <v>0</v>
      </c>
      <c r="HL24" s="112">
        <f t="shared" si="124"/>
        <v>0</v>
      </c>
      <c r="HM24" s="112">
        <f t="shared" si="124"/>
        <v>0</v>
      </c>
      <c r="HN24" s="112">
        <f t="shared" si="124"/>
        <v>0</v>
      </c>
      <c r="HO24" s="112">
        <f t="shared" si="124"/>
        <v>0</v>
      </c>
      <c r="HP24" s="112">
        <f t="shared" si="124"/>
        <v>0</v>
      </c>
      <c r="HQ24" s="112">
        <f t="shared" si="124"/>
        <v>0</v>
      </c>
      <c r="HR24" s="112">
        <f t="shared" si="124"/>
        <v>0</v>
      </c>
      <c r="HS24" s="112">
        <f t="shared" si="124"/>
        <v>0</v>
      </c>
      <c r="HT24" s="112">
        <f t="shared" si="124"/>
        <v>0</v>
      </c>
      <c r="HU24" s="112">
        <f t="shared" si="124"/>
        <v>0</v>
      </c>
      <c r="HV24" s="112">
        <f t="shared" si="124"/>
        <v>0</v>
      </c>
      <c r="HW24" s="112">
        <f t="shared" si="124"/>
        <v>0</v>
      </c>
      <c r="HX24" s="112">
        <f t="shared" si="124"/>
        <v>0</v>
      </c>
      <c r="HY24" s="112">
        <f t="shared" si="124"/>
        <v>0</v>
      </c>
      <c r="HZ24" s="112">
        <f t="shared" si="124"/>
        <v>0</v>
      </c>
      <c r="IA24" s="112">
        <f t="shared" si="124"/>
        <v>0</v>
      </c>
      <c r="IB24" s="112">
        <f t="shared" si="124"/>
        <v>0</v>
      </c>
      <c r="IC24" s="112">
        <f t="shared" si="124"/>
        <v>0</v>
      </c>
      <c r="ID24" s="112">
        <f t="shared" si="124"/>
        <v>0</v>
      </c>
      <c r="IE24" s="112">
        <f t="shared" si="124"/>
        <v>0</v>
      </c>
      <c r="IF24" s="112">
        <f t="shared" si="124"/>
        <v>0</v>
      </c>
      <c r="IG24" s="112">
        <f t="shared" si="124"/>
        <v>0</v>
      </c>
      <c r="IH24" s="112">
        <f t="shared" si="124"/>
        <v>0</v>
      </c>
      <c r="II24" s="112">
        <f t="shared" si="124"/>
        <v>0</v>
      </c>
      <c r="IJ24" s="112">
        <f t="shared" si="124"/>
        <v>0</v>
      </c>
      <c r="IK24" s="112">
        <f t="shared" si="124"/>
        <v>0</v>
      </c>
      <c r="IL24" s="112">
        <f t="shared" si="124"/>
        <v>0</v>
      </c>
      <c r="IM24" s="112">
        <f t="shared" si="124"/>
        <v>0</v>
      </c>
      <c r="IN24" s="112">
        <f t="shared" si="124"/>
        <v>0</v>
      </c>
      <c r="IO24" s="112">
        <f t="shared" si="124"/>
        <v>0</v>
      </c>
      <c r="IP24" s="112">
        <f t="shared" si="124"/>
        <v>0</v>
      </c>
      <c r="IQ24" s="112">
        <f t="shared" si="124"/>
        <v>0</v>
      </c>
      <c r="IR24" s="112">
        <f t="shared" si="124"/>
        <v>0</v>
      </c>
      <c r="IS24" s="112">
        <f t="shared" si="124"/>
        <v>0</v>
      </c>
      <c r="IT24" s="112">
        <f t="shared" si="124"/>
        <v>0</v>
      </c>
      <c r="IU24" s="112">
        <f t="shared" si="124"/>
        <v>0</v>
      </c>
      <c r="IV24" s="112">
        <f t="shared" si="124"/>
        <v>0</v>
      </c>
      <c r="IW24" s="112">
        <f t="shared" si="124"/>
        <v>0</v>
      </c>
      <c r="IX24" s="112">
        <f t="shared" si="124"/>
        <v>0</v>
      </c>
      <c r="IY24" s="112">
        <f t="shared" si="124"/>
        <v>0</v>
      </c>
      <c r="IZ24" s="112">
        <f t="shared" si="124"/>
        <v>0</v>
      </c>
      <c r="JA24" s="112">
        <f t="shared" si="124"/>
        <v>0</v>
      </c>
      <c r="JB24" s="112">
        <f t="shared" si="124"/>
        <v>0</v>
      </c>
      <c r="JC24" s="112">
        <f t="shared" si="124"/>
        <v>0</v>
      </c>
      <c r="JD24" s="112">
        <f t="shared" si="124"/>
        <v>0</v>
      </c>
      <c r="JE24" s="112">
        <f t="shared" si="124"/>
        <v>0</v>
      </c>
      <c r="JF24" s="112">
        <f t="shared" si="124"/>
        <v>0</v>
      </c>
      <c r="JG24" s="112">
        <f t="shared" ref="JG24:LR29" si="125">JF24</f>
        <v>0</v>
      </c>
      <c r="JH24" s="112">
        <f t="shared" si="125"/>
        <v>0</v>
      </c>
      <c r="JI24" s="112">
        <f t="shared" si="125"/>
        <v>0</v>
      </c>
      <c r="JJ24" s="112">
        <f t="shared" si="125"/>
        <v>0</v>
      </c>
      <c r="JK24" s="112">
        <f t="shared" si="125"/>
        <v>0</v>
      </c>
      <c r="JL24" s="112">
        <f t="shared" si="125"/>
        <v>0</v>
      </c>
      <c r="JM24" s="112">
        <f t="shared" si="125"/>
        <v>0</v>
      </c>
      <c r="JN24" s="112">
        <f t="shared" si="125"/>
        <v>0</v>
      </c>
      <c r="JO24" s="112">
        <f t="shared" si="125"/>
        <v>0</v>
      </c>
      <c r="JP24" s="112">
        <f t="shared" si="125"/>
        <v>0</v>
      </c>
      <c r="JQ24" s="112">
        <f t="shared" si="125"/>
        <v>0</v>
      </c>
      <c r="JR24" s="112">
        <f t="shared" si="125"/>
        <v>0</v>
      </c>
      <c r="JS24" s="112">
        <f t="shared" si="125"/>
        <v>0</v>
      </c>
      <c r="JT24" s="112">
        <f t="shared" si="125"/>
        <v>0</v>
      </c>
      <c r="JU24" s="112">
        <f t="shared" si="125"/>
        <v>0</v>
      </c>
      <c r="JV24" s="112">
        <f t="shared" si="125"/>
        <v>0</v>
      </c>
      <c r="JW24" s="112">
        <f t="shared" si="125"/>
        <v>0</v>
      </c>
      <c r="JX24" s="112">
        <f t="shared" si="125"/>
        <v>0</v>
      </c>
      <c r="JY24" s="112">
        <f t="shared" si="125"/>
        <v>0</v>
      </c>
      <c r="JZ24" s="112">
        <f t="shared" si="125"/>
        <v>0</v>
      </c>
      <c r="KA24" s="112">
        <f t="shared" si="125"/>
        <v>0</v>
      </c>
      <c r="KB24" s="112">
        <f t="shared" si="125"/>
        <v>0</v>
      </c>
      <c r="KC24" s="112">
        <f t="shared" si="125"/>
        <v>0</v>
      </c>
      <c r="KD24" s="112">
        <f t="shared" si="125"/>
        <v>0</v>
      </c>
      <c r="KE24" s="112">
        <f t="shared" si="125"/>
        <v>0</v>
      </c>
      <c r="KF24" s="112">
        <f t="shared" si="125"/>
        <v>0</v>
      </c>
      <c r="KG24" s="112">
        <f t="shared" si="125"/>
        <v>0</v>
      </c>
      <c r="KH24" s="112">
        <f t="shared" si="125"/>
        <v>0</v>
      </c>
      <c r="KI24" s="112">
        <f t="shared" si="125"/>
        <v>0</v>
      </c>
      <c r="KJ24" s="112">
        <f t="shared" si="125"/>
        <v>0</v>
      </c>
      <c r="KK24" s="112">
        <f t="shared" si="125"/>
        <v>0</v>
      </c>
      <c r="KL24" s="112">
        <f t="shared" si="125"/>
        <v>0</v>
      </c>
      <c r="KM24" s="112">
        <f t="shared" si="125"/>
        <v>0</v>
      </c>
      <c r="KN24" s="112">
        <f t="shared" si="125"/>
        <v>0</v>
      </c>
      <c r="KO24" s="112">
        <f t="shared" si="125"/>
        <v>0</v>
      </c>
      <c r="KP24" s="112">
        <f t="shared" si="125"/>
        <v>0</v>
      </c>
      <c r="KQ24" s="112">
        <f t="shared" si="125"/>
        <v>0</v>
      </c>
      <c r="KR24" s="112">
        <f t="shared" si="125"/>
        <v>0</v>
      </c>
      <c r="KS24" s="112">
        <f t="shared" si="125"/>
        <v>0</v>
      </c>
      <c r="KT24" s="112">
        <f t="shared" si="125"/>
        <v>0</v>
      </c>
      <c r="KU24" s="112">
        <f t="shared" si="125"/>
        <v>0</v>
      </c>
      <c r="KV24" s="112">
        <f t="shared" si="125"/>
        <v>0</v>
      </c>
      <c r="KW24" s="112">
        <f t="shared" si="125"/>
        <v>0</v>
      </c>
      <c r="KX24" s="112">
        <f t="shared" si="125"/>
        <v>0</v>
      </c>
      <c r="KY24" s="112">
        <f t="shared" si="125"/>
        <v>0</v>
      </c>
      <c r="KZ24" s="112">
        <f t="shared" si="125"/>
        <v>0</v>
      </c>
      <c r="LA24" s="112">
        <f t="shared" si="125"/>
        <v>0</v>
      </c>
      <c r="LB24" s="112">
        <f t="shared" si="125"/>
        <v>0</v>
      </c>
      <c r="LC24" s="112">
        <f t="shared" si="125"/>
        <v>0</v>
      </c>
      <c r="LD24" s="112">
        <f t="shared" si="125"/>
        <v>0</v>
      </c>
      <c r="LE24" s="112">
        <f t="shared" si="125"/>
        <v>0</v>
      </c>
      <c r="LF24" s="112">
        <f t="shared" si="125"/>
        <v>0</v>
      </c>
      <c r="LG24" s="112">
        <f t="shared" si="125"/>
        <v>0</v>
      </c>
      <c r="LH24" s="112">
        <f t="shared" si="125"/>
        <v>0</v>
      </c>
      <c r="LI24" s="112">
        <f t="shared" si="125"/>
        <v>0</v>
      </c>
      <c r="LJ24" s="112">
        <f t="shared" si="125"/>
        <v>0</v>
      </c>
      <c r="LK24" s="112">
        <f t="shared" si="125"/>
        <v>0</v>
      </c>
      <c r="LL24" s="112">
        <f t="shared" si="125"/>
        <v>0</v>
      </c>
      <c r="LM24" s="112">
        <f t="shared" si="125"/>
        <v>0</v>
      </c>
      <c r="LN24" s="112">
        <f t="shared" si="125"/>
        <v>0</v>
      </c>
      <c r="LO24" s="112">
        <f t="shared" si="125"/>
        <v>0</v>
      </c>
      <c r="LP24" s="112">
        <f t="shared" si="125"/>
        <v>0</v>
      </c>
      <c r="LQ24" s="112">
        <f t="shared" si="125"/>
        <v>0</v>
      </c>
      <c r="LR24" s="112">
        <f t="shared" si="125"/>
        <v>0</v>
      </c>
      <c r="LS24" s="112">
        <f t="shared" ref="LS24:OD26" si="126">LR24</f>
        <v>0</v>
      </c>
      <c r="LT24" s="112">
        <f t="shared" si="126"/>
        <v>0</v>
      </c>
      <c r="LU24" s="112">
        <f t="shared" si="126"/>
        <v>0</v>
      </c>
      <c r="LV24" s="112">
        <f t="shared" si="126"/>
        <v>0</v>
      </c>
      <c r="LW24" s="112">
        <f t="shared" si="126"/>
        <v>0</v>
      </c>
      <c r="LX24" s="112">
        <f t="shared" si="126"/>
        <v>0</v>
      </c>
      <c r="LY24" s="112">
        <f t="shared" si="126"/>
        <v>0</v>
      </c>
      <c r="LZ24" s="112">
        <f t="shared" si="126"/>
        <v>0</v>
      </c>
      <c r="MA24" s="112">
        <f t="shared" si="126"/>
        <v>0</v>
      </c>
      <c r="MB24" s="112">
        <f t="shared" si="126"/>
        <v>0</v>
      </c>
      <c r="MC24" s="112">
        <f t="shared" si="126"/>
        <v>0</v>
      </c>
      <c r="MD24" s="112">
        <f t="shared" si="126"/>
        <v>0</v>
      </c>
      <c r="ME24" s="112">
        <f t="shared" si="126"/>
        <v>0</v>
      </c>
      <c r="MF24" s="112">
        <f t="shared" si="126"/>
        <v>0</v>
      </c>
      <c r="MG24" s="112">
        <f t="shared" si="126"/>
        <v>0</v>
      </c>
      <c r="MH24" s="112">
        <f t="shared" si="126"/>
        <v>0</v>
      </c>
      <c r="MI24" s="112">
        <f t="shared" si="126"/>
        <v>0</v>
      </c>
      <c r="MJ24" s="112">
        <f t="shared" si="126"/>
        <v>0</v>
      </c>
      <c r="MK24" s="112">
        <f t="shared" si="126"/>
        <v>0</v>
      </c>
      <c r="ML24" s="112">
        <f t="shared" si="126"/>
        <v>0</v>
      </c>
      <c r="MM24" s="112">
        <f t="shared" si="126"/>
        <v>0</v>
      </c>
      <c r="MN24" s="112">
        <f t="shared" si="126"/>
        <v>0</v>
      </c>
      <c r="MO24" s="112">
        <f t="shared" si="126"/>
        <v>0</v>
      </c>
      <c r="MP24" s="112">
        <f t="shared" si="126"/>
        <v>0</v>
      </c>
      <c r="MQ24" s="112">
        <f t="shared" si="126"/>
        <v>0</v>
      </c>
      <c r="MR24" s="112">
        <f t="shared" si="126"/>
        <v>0</v>
      </c>
      <c r="MS24" s="112">
        <f t="shared" si="126"/>
        <v>0</v>
      </c>
      <c r="MT24" s="112">
        <f t="shared" si="126"/>
        <v>0</v>
      </c>
      <c r="MU24" s="112">
        <f t="shared" si="126"/>
        <v>0</v>
      </c>
      <c r="MV24" s="112">
        <f t="shared" si="126"/>
        <v>0</v>
      </c>
      <c r="MW24" s="112">
        <f t="shared" si="126"/>
        <v>0</v>
      </c>
      <c r="MX24" s="112">
        <f t="shared" si="126"/>
        <v>0</v>
      </c>
      <c r="MY24" s="112">
        <f t="shared" si="126"/>
        <v>0</v>
      </c>
      <c r="MZ24" s="112">
        <f t="shared" si="126"/>
        <v>0</v>
      </c>
      <c r="NA24" s="112">
        <f t="shared" si="126"/>
        <v>0</v>
      </c>
      <c r="NB24" s="112">
        <f t="shared" si="126"/>
        <v>0</v>
      </c>
      <c r="NC24" s="112">
        <f t="shared" si="126"/>
        <v>0</v>
      </c>
      <c r="ND24" s="112">
        <f t="shared" si="126"/>
        <v>0</v>
      </c>
      <c r="NE24" s="112">
        <f t="shared" si="126"/>
        <v>0</v>
      </c>
      <c r="NF24" s="112">
        <f t="shared" si="126"/>
        <v>0</v>
      </c>
      <c r="NG24" s="112">
        <f t="shared" si="126"/>
        <v>0</v>
      </c>
      <c r="NH24" s="112">
        <f t="shared" si="126"/>
        <v>0</v>
      </c>
      <c r="NI24" s="112">
        <f t="shared" si="126"/>
        <v>0</v>
      </c>
      <c r="NJ24" s="112">
        <f t="shared" si="126"/>
        <v>0</v>
      </c>
      <c r="NK24" s="112">
        <f t="shared" si="126"/>
        <v>0</v>
      </c>
      <c r="NL24" s="112">
        <f t="shared" si="126"/>
        <v>0</v>
      </c>
      <c r="NM24" s="112">
        <f t="shared" si="126"/>
        <v>0</v>
      </c>
      <c r="NN24" s="112">
        <f t="shared" si="126"/>
        <v>0</v>
      </c>
      <c r="NO24" s="112">
        <f t="shared" si="126"/>
        <v>0</v>
      </c>
      <c r="NP24" s="112">
        <f t="shared" si="126"/>
        <v>0</v>
      </c>
      <c r="NQ24" s="112">
        <f t="shared" si="126"/>
        <v>0</v>
      </c>
      <c r="NR24" s="112">
        <f t="shared" si="126"/>
        <v>0</v>
      </c>
      <c r="NS24" s="112">
        <f t="shared" si="126"/>
        <v>0</v>
      </c>
      <c r="NT24" s="112">
        <f t="shared" si="126"/>
        <v>0</v>
      </c>
      <c r="NU24" s="112">
        <f t="shared" si="126"/>
        <v>0</v>
      </c>
      <c r="NV24" s="112">
        <f t="shared" si="126"/>
        <v>0</v>
      </c>
      <c r="NW24" s="112">
        <f t="shared" si="126"/>
        <v>0</v>
      </c>
      <c r="NX24" s="112">
        <f t="shared" si="126"/>
        <v>0</v>
      </c>
      <c r="NY24" s="112">
        <f t="shared" si="126"/>
        <v>0</v>
      </c>
      <c r="NZ24" s="112">
        <f t="shared" si="126"/>
        <v>0</v>
      </c>
      <c r="OA24" s="112">
        <f t="shared" si="126"/>
        <v>0</v>
      </c>
      <c r="OB24" s="112">
        <f t="shared" si="126"/>
        <v>0</v>
      </c>
      <c r="OC24" s="112">
        <f t="shared" si="126"/>
        <v>0</v>
      </c>
      <c r="OD24" s="112">
        <f t="shared" si="126"/>
        <v>0</v>
      </c>
      <c r="OE24" s="112">
        <f t="shared" ref="OE24:QC25" si="127">OD24</f>
        <v>0</v>
      </c>
      <c r="OF24" s="112">
        <f t="shared" si="127"/>
        <v>0</v>
      </c>
      <c r="OG24" s="112">
        <f t="shared" si="127"/>
        <v>0</v>
      </c>
      <c r="OH24" s="112">
        <f t="shared" si="127"/>
        <v>0</v>
      </c>
      <c r="OI24" s="112">
        <f t="shared" si="127"/>
        <v>0</v>
      </c>
      <c r="OJ24" s="112">
        <f t="shared" si="127"/>
        <v>0</v>
      </c>
      <c r="OK24" s="112">
        <f t="shared" si="127"/>
        <v>0</v>
      </c>
      <c r="OL24" s="112">
        <f t="shared" si="127"/>
        <v>0</v>
      </c>
      <c r="OM24" s="112">
        <f t="shared" si="127"/>
        <v>0</v>
      </c>
      <c r="ON24" s="112">
        <f t="shared" si="127"/>
        <v>0</v>
      </c>
      <c r="OO24" s="112">
        <f t="shared" si="127"/>
        <v>0</v>
      </c>
      <c r="OP24" s="112">
        <f t="shared" si="127"/>
        <v>0</v>
      </c>
      <c r="OQ24" s="112">
        <f t="shared" si="127"/>
        <v>0</v>
      </c>
      <c r="OR24" s="112">
        <f t="shared" si="127"/>
        <v>0</v>
      </c>
      <c r="OS24" s="112">
        <f t="shared" si="127"/>
        <v>0</v>
      </c>
      <c r="OT24" s="112">
        <f t="shared" si="127"/>
        <v>0</v>
      </c>
      <c r="OU24" s="112">
        <f t="shared" si="127"/>
        <v>0</v>
      </c>
      <c r="OV24" s="112">
        <f t="shared" si="127"/>
        <v>0</v>
      </c>
      <c r="OW24" s="112">
        <f t="shared" si="127"/>
        <v>0</v>
      </c>
      <c r="OX24" s="112">
        <f t="shared" si="127"/>
        <v>0</v>
      </c>
      <c r="OY24" s="112">
        <f t="shared" si="127"/>
        <v>0</v>
      </c>
      <c r="OZ24" s="112">
        <f t="shared" si="127"/>
        <v>0</v>
      </c>
      <c r="PA24" s="112">
        <f t="shared" si="127"/>
        <v>0</v>
      </c>
      <c r="PB24" s="112">
        <f t="shared" si="127"/>
        <v>0</v>
      </c>
      <c r="PC24" s="112">
        <f t="shared" si="127"/>
        <v>0</v>
      </c>
      <c r="PD24" s="112">
        <f t="shared" si="127"/>
        <v>0</v>
      </c>
      <c r="PE24" s="112">
        <f t="shared" si="127"/>
        <v>0</v>
      </c>
      <c r="PF24" s="112">
        <f t="shared" si="127"/>
        <v>0</v>
      </c>
      <c r="PG24" s="112">
        <f t="shared" si="127"/>
        <v>0</v>
      </c>
      <c r="PH24" s="112">
        <f t="shared" si="127"/>
        <v>0</v>
      </c>
      <c r="PI24" s="112">
        <f t="shared" si="127"/>
        <v>0</v>
      </c>
      <c r="PJ24" s="112">
        <f t="shared" si="127"/>
        <v>0</v>
      </c>
      <c r="PK24" s="112">
        <f t="shared" si="127"/>
        <v>0</v>
      </c>
      <c r="PL24" s="112">
        <f t="shared" si="127"/>
        <v>0</v>
      </c>
      <c r="PM24" s="112">
        <f t="shared" si="127"/>
        <v>0</v>
      </c>
      <c r="PN24" s="112">
        <f t="shared" si="127"/>
        <v>0</v>
      </c>
      <c r="PO24" s="112">
        <f t="shared" si="127"/>
        <v>0</v>
      </c>
      <c r="PP24" s="112">
        <f t="shared" si="127"/>
        <v>0</v>
      </c>
      <c r="PQ24" s="112">
        <f t="shared" si="127"/>
        <v>0</v>
      </c>
      <c r="PR24" s="112">
        <f t="shared" si="127"/>
        <v>0</v>
      </c>
      <c r="PS24" s="112">
        <f t="shared" si="127"/>
        <v>0</v>
      </c>
      <c r="PT24" s="112">
        <f t="shared" si="127"/>
        <v>0</v>
      </c>
      <c r="PU24" s="112">
        <f t="shared" si="127"/>
        <v>0</v>
      </c>
      <c r="PV24" s="112">
        <f t="shared" si="127"/>
        <v>0</v>
      </c>
      <c r="PW24" s="112">
        <f t="shared" si="127"/>
        <v>0</v>
      </c>
      <c r="PX24" s="112">
        <f t="shared" si="127"/>
        <v>0</v>
      </c>
      <c r="PY24" s="112">
        <f t="shared" si="127"/>
        <v>0</v>
      </c>
      <c r="PZ24" s="112">
        <f t="shared" si="127"/>
        <v>0</v>
      </c>
      <c r="QA24" s="112">
        <f t="shared" si="127"/>
        <v>0</v>
      </c>
      <c r="QB24" s="112">
        <f t="shared" si="127"/>
        <v>0</v>
      </c>
      <c r="QC24" s="112">
        <f t="shared" si="127"/>
        <v>0</v>
      </c>
      <c r="QD24" s="112">
        <f t="shared" ref="QD24:SK24" si="128">QC24</f>
        <v>0</v>
      </c>
      <c r="QE24" s="112">
        <f t="shared" si="128"/>
        <v>0</v>
      </c>
      <c r="QF24" s="112">
        <f t="shared" si="128"/>
        <v>0</v>
      </c>
      <c r="QG24" s="112">
        <f t="shared" si="128"/>
        <v>0</v>
      </c>
      <c r="QH24" s="112">
        <f t="shared" si="128"/>
        <v>0</v>
      </c>
      <c r="QI24" s="112">
        <f t="shared" si="128"/>
        <v>0</v>
      </c>
      <c r="QJ24" s="112">
        <f t="shared" si="128"/>
        <v>0</v>
      </c>
      <c r="QK24" s="112">
        <f t="shared" si="128"/>
        <v>0</v>
      </c>
      <c r="QL24" s="112">
        <f t="shared" si="128"/>
        <v>0</v>
      </c>
      <c r="QM24" s="112">
        <f t="shared" si="128"/>
        <v>0</v>
      </c>
      <c r="QN24" s="112">
        <f t="shared" si="128"/>
        <v>0</v>
      </c>
      <c r="QO24" s="112">
        <f t="shared" si="128"/>
        <v>0</v>
      </c>
      <c r="QP24" s="112">
        <f t="shared" si="128"/>
        <v>0</v>
      </c>
      <c r="QQ24" s="112">
        <f t="shared" si="128"/>
        <v>0</v>
      </c>
      <c r="QR24" s="112">
        <f t="shared" si="128"/>
        <v>0</v>
      </c>
      <c r="QS24" s="112">
        <f t="shared" si="128"/>
        <v>0</v>
      </c>
      <c r="QT24" s="112">
        <f t="shared" si="128"/>
        <v>0</v>
      </c>
      <c r="QU24" s="112">
        <f t="shared" si="128"/>
        <v>0</v>
      </c>
      <c r="QV24" s="112">
        <f t="shared" si="128"/>
        <v>0</v>
      </c>
      <c r="QW24" s="112">
        <f t="shared" si="128"/>
        <v>0</v>
      </c>
      <c r="QX24" s="112">
        <f t="shared" si="128"/>
        <v>0</v>
      </c>
      <c r="QY24" s="112">
        <f t="shared" si="128"/>
        <v>0</v>
      </c>
      <c r="QZ24" s="112">
        <f t="shared" si="128"/>
        <v>0</v>
      </c>
      <c r="RA24" s="112">
        <f t="shared" si="128"/>
        <v>0</v>
      </c>
      <c r="RB24" s="112">
        <f t="shared" si="128"/>
        <v>0</v>
      </c>
      <c r="RC24" s="112">
        <f t="shared" si="128"/>
        <v>0</v>
      </c>
      <c r="RD24" s="112">
        <f t="shared" si="128"/>
        <v>0</v>
      </c>
      <c r="RE24" s="112">
        <f t="shared" si="128"/>
        <v>0</v>
      </c>
      <c r="RF24" s="112">
        <f t="shared" si="128"/>
        <v>0</v>
      </c>
      <c r="RG24" s="112">
        <f t="shared" si="128"/>
        <v>0</v>
      </c>
      <c r="RH24" s="112">
        <f t="shared" si="128"/>
        <v>0</v>
      </c>
      <c r="RI24" s="112">
        <f t="shared" si="128"/>
        <v>0</v>
      </c>
      <c r="RJ24" s="112">
        <f t="shared" si="128"/>
        <v>0</v>
      </c>
      <c r="RK24" s="112">
        <f t="shared" si="128"/>
        <v>0</v>
      </c>
      <c r="RL24" s="112">
        <f t="shared" si="128"/>
        <v>0</v>
      </c>
      <c r="RM24" s="112">
        <f t="shared" si="128"/>
        <v>0</v>
      </c>
      <c r="RN24" s="112">
        <f t="shared" si="128"/>
        <v>0</v>
      </c>
      <c r="RO24" s="112">
        <f t="shared" si="128"/>
        <v>0</v>
      </c>
      <c r="RP24" s="112">
        <f t="shared" si="128"/>
        <v>0</v>
      </c>
      <c r="RQ24" s="112">
        <f t="shared" si="128"/>
        <v>0</v>
      </c>
      <c r="RR24" s="112">
        <f t="shared" si="128"/>
        <v>0</v>
      </c>
      <c r="RS24" s="112">
        <f t="shared" si="128"/>
        <v>0</v>
      </c>
      <c r="RT24" s="112">
        <f t="shared" si="128"/>
        <v>0</v>
      </c>
      <c r="RU24" s="112">
        <f t="shared" si="128"/>
        <v>0</v>
      </c>
      <c r="RV24" s="112">
        <f t="shared" si="128"/>
        <v>0</v>
      </c>
      <c r="RW24" s="112">
        <f t="shared" si="128"/>
        <v>0</v>
      </c>
      <c r="RX24" s="112">
        <f t="shared" si="128"/>
        <v>0</v>
      </c>
      <c r="RY24" s="112">
        <f t="shared" si="128"/>
        <v>0</v>
      </c>
      <c r="RZ24" s="112">
        <f t="shared" si="128"/>
        <v>0</v>
      </c>
      <c r="SA24" s="112">
        <f t="shared" si="128"/>
        <v>0</v>
      </c>
      <c r="SB24" s="112">
        <f t="shared" si="128"/>
        <v>0</v>
      </c>
      <c r="SC24" s="112">
        <f t="shared" si="128"/>
        <v>0</v>
      </c>
      <c r="SD24" s="112">
        <f t="shared" si="128"/>
        <v>0</v>
      </c>
      <c r="SE24" s="112">
        <f t="shared" si="128"/>
        <v>0</v>
      </c>
      <c r="SF24" s="112">
        <f t="shared" si="128"/>
        <v>0</v>
      </c>
      <c r="SG24" s="112">
        <f t="shared" si="128"/>
        <v>0</v>
      </c>
      <c r="SH24" s="112">
        <f t="shared" si="128"/>
        <v>0</v>
      </c>
      <c r="SI24" s="112">
        <f t="shared" si="128"/>
        <v>0</v>
      </c>
      <c r="SJ24" s="112">
        <f t="shared" si="128"/>
        <v>0</v>
      </c>
      <c r="SK24" s="112">
        <f t="shared" si="128"/>
        <v>0</v>
      </c>
      <c r="SL24" s="85"/>
      <c r="SM24" s="112">
        <f t="shared" si="116"/>
        <v>0</v>
      </c>
      <c r="SN24" s="112">
        <f t="shared" si="116"/>
        <v>0</v>
      </c>
      <c r="SO24" s="112">
        <f t="shared" si="116"/>
        <v>0</v>
      </c>
      <c r="SP24" s="112">
        <f t="shared" si="116"/>
        <v>0</v>
      </c>
      <c r="SQ24" s="112">
        <f t="shared" si="116"/>
        <v>0</v>
      </c>
      <c r="SR24" s="112">
        <f t="shared" si="116"/>
        <v>0</v>
      </c>
      <c r="SS24" s="112">
        <f t="shared" si="116"/>
        <v>0</v>
      </c>
      <c r="ST24" s="112">
        <f t="shared" si="116"/>
        <v>0</v>
      </c>
      <c r="SU24" s="112">
        <f t="shared" si="116"/>
        <v>0</v>
      </c>
      <c r="SV24" s="112">
        <f t="shared" si="116"/>
        <v>0</v>
      </c>
      <c r="SW24" s="112">
        <f t="shared" si="117"/>
        <v>0</v>
      </c>
      <c r="SX24" s="112">
        <f t="shared" si="117"/>
        <v>0</v>
      </c>
      <c r="SY24" s="112">
        <f t="shared" si="117"/>
        <v>0</v>
      </c>
      <c r="SZ24" s="112">
        <f t="shared" si="117"/>
        <v>0</v>
      </c>
      <c r="TA24" s="112">
        <f t="shared" si="117"/>
        <v>0</v>
      </c>
      <c r="TB24" s="112">
        <f t="shared" si="117"/>
        <v>0</v>
      </c>
      <c r="TC24" s="112">
        <f t="shared" si="117"/>
        <v>0</v>
      </c>
      <c r="TD24" s="112">
        <f t="shared" si="117"/>
        <v>0</v>
      </c>
      <c r="TE24" s="112">
        <f t="shared" si="117"/>
        <v>0</v>
      </c>
      <c r="TF24" s="112">
        <f t="shared" si="117"/>
        <v>0</v>
      </c>
      <c r="TG24" s="112">
        <f t="shared" si="118"/>
        <v>0</v>
      </c>
      <c r="TH24" s="112">
        <f t="shared" si="118"/>
        <v>0</v>
      </c>
      <c r="TI24" s="112">
        <f t="shared" si="118"/>
        <v>0</v>
      </c>
      <c r="TJ24" s="112">
        <f t="shared" si="118"/>
        <v>0</v>
      </c>
      <c r="TK24" s="112">
        <f t="shared" si="118"/>
        <v>0</v>
      </c>
      <c r="TL24" s="112">
        <f t="shared" si="118"/>
        <v>0</v>
      </c>
      <c r="TM24" s="112">
        <f t="shared" si="118"/>
        <v>0</v>
      </c>
      <c r="TN24" s="112">
        <f t="shared" si="118"/>
        <v>0</v>
      </c>
      <c r="TO24" s="112">
        <f t="shared" si="118"/>
        <v>0</v>
      </c>
      <c r="TP24" s="112">
        <f t="shared" si="118"/>
        <v>0</v>
      </c>
      <c r="TQ24" s="112">
        <f t="shared" si="119"/>
        <v>0</v>
      </c>
      <c r="TR24" s="112">
        <f t="shared" si="119"/>
        <v>0</v>
      </c>
      <c r="TS24" s="112">
        <f t="shared" si="119"/>
        <v>0</v>
      </c>
      <c r="TT24" s="112">
        <f t="shared" si="119"/>
        <v>0</v>
      </c>
      <c r="TU24" s="112">
        <f t="shared" si="119"/>
        <v>0</v>
      </c>
      <c r="TV24" s="112">
        <f t="shared" si="119"/>
        <v>0</v>
      </c>
      <c r="TW24" s="112">
        <f t="shared" si="119"/>
        <v>0</v>
      </c>
      <c r="TX24" s="112">
        <f t="shared" si="119"/>
        <v>0</v>
      </c>
      <c r="TY24" s="112">
        <f t="shared" si="119"/>
        <v>0</v>
      </c>
      <c r="TZ24" s="112">
        <f t="shared" si="119"/>
        <v>0</v>
      </c>
      <c r="UA24" s="112">
        <f t="shared" si="119"/>
        <v>0</v>
      </c>
      <c r="UB24" s="112">
        <f t="shared" si="119"/>
        <v>0</v>
      </c>
    </row>
    <row r="25" spans="1:548" x14ac:dyDescent="0.3">
      <c r="A25" s="3"/>
      <c r="B25" s="3"/>
      <c r="C25" s="112" t="str">
        <f>'Scenario Manager'!B27</f>
        <v>Groceries</v>
      </c>
      <c r="D25" s="112" t="str">
        <f>'Scenario Manager'!E27</f>
        <v>Needs</v>
      </c>
      <c r="E25" s="17" t="str">
        <f t="shared" si="114"/>
        <v>GBP</v>
      </c>
      <c r="F25" s="17">
        <f t="shared" si="115"/>
        <v>0</v>
      </c>
      <c r="G25" s="17"/>
      <c r="H25" s="3"/>
      <c r="I25" s="111">
        <f>'Scenario Manager'!C27</f>
        <v>0</v>
      </c>
      <c r="J25" s="112">
        <f t="shared" ref="J25:Y34" si="129">I25</f>
        <v>0</v>
      </c>
      <c r="K25" s="112">
        <f t="shared" si="129"/>
        <v>0</v>
      </c>
      <c r="L25" s="112">
        <f t="shared" si="129"/>
        <v>0</v>
      </c>
      <c r="M25" s="112">
        <f t="shared" si="129"/>
        <v>0</v>
      </c>
      <c r="N25" s="112">
        <f t="shared" si="129"/>
        <v>0</v>
      </c>
      <c r="O25" s="112">
        <f t="shared" si="129"/>
        <v>0</v>
      </c>
      <c r="P25" s="112">
        <f t="shared" si="129"/>
        <v>0</v>
      </c>
      <c r="Q25" s="112">
        <f t="shared" si="129"/>
        <v>0</v>
      </c>
      <c r="R25" s="112">
        <f t="shared" si="129"/>
        <v>0</v>
      </c>
      <c r="S25" s="112">
        <f t="shared" si="129"/>
        <v>0</v>
      </c>
      <c r="T25" s="112">
        <f t="shared" si="129"/>
        <v>0</v>
      </c>
      <c r="U25" s="112">
        <f t="shared" si="129"/>
        <v>0</v>
      </c>
      <c r="V25" s="112">
        <f t="shared" si="129"/>
        <v>0</v>
      </c>
      <c r="W25" s="112">
        <f t="shared" si="129"/>
        <v>0</v>
      </c>
      <c r="X25" s="112">
        <f t="shared" si="129"/>
        <v>0</v>
      </c>
      <c r="Y25" s="112">
        <f t="shared" si="129"/>
        <v>0</v>
      </c>
      <c r="Z25" s="112">
        <f t="shared" si="120"/>
        <v>0</v>
      </c>
      <c r="AA25" s="112">
        <f t="shared" si="120"/>
        <v>0</v>
      </c>
      <c r="AB25" s="112">
        <f t="shared" si="120"/>
        <v>0</v>
      </c>
      <c r="AC25" s="112">
        <f t="shared" si="120"/>
        <v>0</v>
      </c>
      <c r="AD25" s="112">
        <f t="shared" si="120"/>
        <v>0</v>
      </c>
      <c r="AE25" s="112">
        <f t="shared" si="120"/>
        <v>0</v>
      </c>
      <c r="AF25" s="112">
        <f t="shared" si="120"/>
        <v>0</v>
      </c>
      <c r="AG25" s="112">
        <f t="shared" si="120"/>
        <v>0</v>
      </c>
      <c r="AH25" s="112">
        <f t="shared" si="120"/>
        <v>0</v>
      </c>
      <c r="AI25" s="112">
        <f t="shared" si="120"/>
        <v>0</v>
      </c>
      <c r="AJ25" s="112">
        <f t="shared" si="120"/>
        <v>0</v>
      </c>
      <c r="AK25" s="112">
        <f t="shared" si="120"/>
        <v>0</v>
      </c>
      <c r="AL25" s="112">
        <f t="shared" si="120"/>
        <v>0</v>
      </c>
      <c r="AM25" s="112">
        <f t="shared" si="120"/>
        <v>0</v>
      </c>
      <c r="AN25" s="112">
        <f t="shared" si="120"/>
        <v>0</v>
      </c>
      <c r="AO25" s="112">
        <f t="shared" si="120"/>
        <v>0</v>
      </c>
      <c r="AP25" s="112">
        <f t="shared" si="120"/>
        <v>0</v>
      </c>
      <c r="AQ25" s="112">
        <f t="shared" si="120"/>
        <v>0</v>
      </c>
      <c r="AR25" s="112">
        <f t="shared" si="120"/>
        <v>0</v>
      </c>
      <c r="AS25" s="112">
        <f t="shared" si="120"/>
        <v>0</v>
      </c>
      <c r="AT25" s="112">
        <f t="shared" si="120"/>
        <v>0</v>
      </c>
      <c r="AU25" s="112">
        <f t="shared" si="120"/>
        <v>0</v>
      </c>
      <c r="AV25" s="112">
        <f t="shared" si="120"/>
        <v>0</v>
      </c>
      <c r="AW25" s="112">
        <f t="shared" si="120"/>
        <v>0</v>
      </c>
      <c r="AX25" s="112">
        <f t="shared" si="120"/>
        <v>0</v>
      </c>
      <c r="AY25" s="112">
        <f t="shared" si="120"/>
        <v>0</v>
      </c>
      <c r="AZ25" s="112">
        <f t="shared" si="120"/>
        <v>0</v>
      </c>
      <c r="BA25" s="112">
        <f t="shared" si="120"/>
        <v>0</v>
      </c>
      <c r="BB25" s="112">
        <f t="shared" si="120"/>
        <v>0</v>
      </c>
      <c r="BC25" s="112">
        <f t="shared" si="120"/>
        <v>0</v>
      </c>
      <c r="BD25" s="112">
        <f t="shared" si="120"/>
        <v>0</v>
      </c>
      <c r="BE25" s="112">
        <f t="shared" si="120"/>
        <v>0</v>
      </c>
      <c r="BF25" s="112">
        <f t="shared" si="120"/>
        <v>0</v>
      </c>
      <c r="BG25" s="112">
        <f t="shared" si="120"/>
        <v>0</v>
      </c>
      <c r="BH25" s="112">
        <f t="shared" si="120"/>
        <v>0</v>
      </c>
      <c r="BI25" s="112">
        <f t="shared" si="120"/>
        <v>0</v>
      </c>
      <c r="BJ25" s="112">
        <f t="shared" si="120"/>
        <v>0</v>
      </c>
      <c r="BK25" s="112">
        <f t="shared" si="120"/>
        <v>0</v>
      </c>
      <c r="BL25" s="112">
        <f t="shared" si="120"/>
        <v>0</v>
      </c>
      <c r="BM25" s="112">
        <f t="shared" si="120"/>
        <v>0</v>
      </c>
      <c r="BN25" s="112">
        <f t="shared" si="120"/>
        <v>0</v>
      </c>
      <c r="BO25" s="112">
        <f t="shared" si="120"/>
        <v>0</v>
      </c>
      <c r="BP25" s="112">
        <f t="shared" si="120"/>
        <v>0</v>
      </c>
      <c r="BQ25" s="112">
        <f t="shared" si="120"/>
        <v>0</v>
      </c>
      <c r="BR25" s="112">
        <f t="shared" si="120"/>
        <v>0</v>
      </c>
      <c r="BS25" s="112">
        <f t="shared" si="120"/>
        <v>0</v>
      </c>
      <c r="BT25" s="112">
        <f t="shared" si="120"/>
        <v>0</v>
      </c>
      <c r="BU25" s="112">
        <f t="shared" si="120"/>
        <v>0</v>
      </c>
      <c r="BV25" s="112">
        <f t="shared" si="121"/>
        <v>0</v>
      </c>
      <c r="BW25" s="112">
        <f t="shared" si="122"/>
        <v>0</v>
      </c>
      <c r="BX25" s="112">
        <f t="shared" si="122"/>
        <v>0</v>
      </c>
      <c r="BY25" s="112">
        <f t="shared" si="122"/>
        <v>0</v>
      </c>
      <c r="BZ25" s="112">
        <f t="shared" si="122"/>
        <v>0</v>
      </c>
      <c r="CA25" s="112">
        <f t="shared" si="122"/>
        <v>0</v>
      </c>
      <c r="CB25" s="112">
        <f t="shared" si="122"/>
        <v>0</v>
      </c>
      <c r="CC25" s="112">
        <f t="shared" si="122"/>
        <v>0</v>
      </c>
      <c r="CD25" s="112">
        <f t="shared" si="122"/>
        <v>0</v>
      </c>
      <c r="CE25" s="112">
        <f t="shared" si="122"/>
        <v>0</v>
      </c>
      <c r="CF25" s="112">
        <f t="shared" si="122"/>
        <v>0</v>
      </c>
      <c r="CG25" s="112">
        <f t="shared" si="122"/>
        <v>0</v>
      </c>
      <c r="CH25" s="112">
        <f t="shared" si="122"/>
        <v>0</v>
      </c>
      <c r="CI25" s="112">
        <f t="shared" si="122"/>
        <v>0</v>
      </c>
      <c r="CJ25" s="112">
        <f t="shared" si="122"/>
        <v>0</v>
      </c>
      <c r="CK25" s="112">
        <f t="shared" si="122"/>
        <v>0</v>
      </c>
      <c r="CL25" s="112">
        <f t="shared" si="122"/>
        <v>0</v>
      </c>
      <c r="CM25" s="112">
        <f t="shared" si="122"/>
        <v>0</v>
      </c>
      <c r="CN25" s="112">
        <f t="shared" si="122"/>
        <v>0</v>
      </c>
      <c r="CO25" s="112">
        <f t="shared" si="122"/>
        <v>0</v>
      </c>
      <c r="CP25" s="112">
        <f t="shared" si="122"/>
        <v>0</v>
      </c>
      <c r="CQ25" s="112">
        <f t="shared" si="122"/>
        <v>0</v>
      </c>
      <c r="CR25" s="112">
        <f t="shared" si="122"/>
        <v>0</v>
      </c>
      <c r="CS25" s="112">
        <f t="shared" si="122"/>
        <v>0</v>
      </c>
      <c r="CT25" s="112">
        <f t="shared" si="122"/>
        <v>0</v>
      </c>
      <c r="CU25" s="112">
        <f t="shared" si="122"/>
        <v>0</v>
      </c>
      <c r="CV25" s="112">
        <f t="shared" si="122"/>
        <v>0</v>
      </c>
      <c r="CW25" s="112">
        <f t="shared" si="122"/>
        <v>0</v>
      </c>
      <c r="CX25" s="112">
        <f t="shared" si="122"/>
        <v>0</v>
      </c>
      <c r="CY25" s="112">
        <f t="shared" si="122"/>
        <v>0</v>
      </c>
      <c r="CZ25" s="112">
        <f t="shared" si="122"/>
        <v>0</v>
      </c>
      <c r="DA25" s="112">
        <f t="shared" si="122"/>
        <v>0</v>
      </c>
      <c r="DB25" s="112">
        <f t="shared" si="122"/>
        <v>0</v>
      </c>
      <c r="DC25" s="112">
        <f t="shared" si="122"/>
        <v>0</v>
      </c>
      <c r="DD25" s="112">
        <f t="shared" si="122"/>
        <v>0</v>
      </c>
      <c r="DE25" s="112">
        <f t="shared" si="122"/>
        <v>0</v>
      </c>
      <c r="DF25" s="112">
        <f t="shared" si="122"/>
        <v>0</v>
      </c>
      <c r="DG25" s="112">
        <f t="shared" si="122"/>
        <v>0</v>
      </c>
      <c r="DH25" s="112">
        <f t="shared" si="122"/>
        <v>0</v>
      </c>
      <c r="DI25" s="112">
        <f t="shared" si="122"/>
        <v>0</v>
      </c>
      <c r="DJ25" s="112">
        <f t="shared" si="122"/>
        <v>0</v>
      </c>
      <c r="DK25" s="112">
        <f t="shared" si="122"/>
        <v>0</v>
      </c>
      <c r="DL25" s="112">
        <f t="shared" si="122"/>
        <v>0</v>
      </c>
      <c r="DM25" s="112">
        <f t="shared" si="122"/>
        <v>0</v>
      </c>
      <c r="DN25" s="112">
        <f t="shared" si="122"/>
        <v>0</v>
      </c>
      <c r="DO25" s="112">
        <f t="shared" si="122"/>
        <v>0</v>
      </c>
      <c r="DP25" s="112">
        <f t="shared" si="122"/>
        <v>0</v>
      </c>
      <c r="DQ25" s="112">
        <f t="shared" si="122"/>
        <v>0</v>
      </c>
      <c r="DR25" s="112">
        <f t="shared" si="122"/>
        <v>0</v>
      </c>
      <c r="DS25" s="112">
        <f t="shared" si="122"/>
        <v>0</v>
      </c>
      <c r="DT25" s="112">
        <f t="shared" si="122"/>
        <v>0</v>
      </c>
      <c r="DU25" s="112">
        <f t="shared" si="122"/>
        <v>0</v>
      </c>
      <c r="DV25" s="112">
        <f t="shared" si="122"/>
        <v>0</v>
      </c>
      <c r="DW25" s="112">
        <f t="shared" si="122"/>
        <v>0</v>
      </c>
      <c r="DX25" s="112">
        <f t="shared" si="122"/>
        <v>0</v>
      </c>
      <c r="DY25" s="112">
        <f t="shared" si="122"/>
        <v>0</v>
      </c>
      <c r="DZ25" s="112">
        <f t="shared" si="122"/>
        <v>0</v>
      </c>
      <c r="EA25" s="112">
        <f t="shared" si="122"/>
        <v>0</v>
      </c>
      <c r="EB25" s="112">
        <f t="shared" si="122"/>
        <v>0</v>
      </c>
      <c r="EC25" s="112">
        <f t="shared" si="122"/>
        <v>0</v>
      </c>
      <c r="ED25" s="112">
        <f t="shared" si="122"/>
        <v>0</v>
      </c>
      <c r="EE25" s="112">
        <f t="shared" si="122"/>
        <v>0</v>
      </c>
      <c r="EF25" s="112">
        <f t="shared" si="122"/>
        <v>0</v>
      </c>
      <c r="EG25" s="112">
        <f t="shared" si="122"/>
        <v>0</v>
      </c>
      <c r="EH25" s="112">
        <f t="shared" si="122"/>
        <v>0</v>
      </c>
      <c r="EI25" s="112">
        <f t="shared" si="123"/>
        <v>0</v>
      </c>
      <c r="EJ25" s="112">
        <f t="shared" si="123"/>
        <v>0</v>
      </c>
      <c r="EK25" s="112">
        <f t="shared" si="123"/>
        <v>0</v>
      </c>
      <c r="EL25" s="112">
        <f t="shared" si="123"/>
        <v>0</v>
      </c>
      <c r="EM25" s="112">
        <f t="shared" si="123"/>
        <v>0</v>
      </c>
      <c r="EN25" s="112">
        <f t="shared" si="123"/>
        <v>0</v>
      </c>
      <c r="EO25" s="112">
        <f t="shared" si="123"/>
        <v>0</v>
      </c>
      <c r="EP25" s="112">
        <f t="shared" si="123"/>
        <v>0</v>
      </c>
      <c r="EQ25" s="112">
        <f t="shared" si="123"/>
        <v>0</v>
      </c>
      <c r="ER25" s="112">
        <f t="shared" si="123"/>
        <v>0</v>
      </c>
      <c r="ES25" s="112">
        <f t="shared" si="123"/>
        <v>0</v>
      </c>
      <c r="ET25" s="112">
        <f t="shared" si="123"/>
        <v>0</v>
      </c>
      <c r="EU25" s="112">
        <f t="shared" si="123"/>
        <v>0</v>
      </c>
      <c r="EV25" s="112">
        <f t="shared" si="123"/>
        <v>0</v>
      </c>
      <c r="EW25" s="112">
        <f t="shared" si="123"/>
        <v>0</v>
      </c>
      <c r="EX25" s="112">
        <f t="shared" si="123"/>
        <v>0</v>
      </c>
      <c r="EY25" s="112">
        <f t="shared" si="123"/>
        <v>0</v>
      </c>
      <c r="EZ25" s="112">
        <f t="shared" si="123"/>
        <v>0</v>
      </c>
      <c r="FA25" s="112">
        <f t="shared" si="123"/>
        <v>0</v>
      </c>
      <c r="FB25" s="112">
        <f t="shared" si="123"/>
        <v>0</v>
      </c>
      <c r="FC25" s="112">
        <f t="shared" si="123"/>
        <v>0</v>
      </c>
      <c r="FD25" s="112">
        <f t="shared" si="123"/>
        <v>0</v>
      </c>
      <c r="FE25" s="112">
        <f t="shared" si="123"/>
        <v>0</v>
      </c>
      <c r="FF25" s="112">
        <f t="shared" si="123"/>
        <v>0</v>
      </c>
      <c r="FG25" s="112">
        <f t="shared" si="123"/>
        <v>0</v>
      </c>
      <c r="FH25" s="112">
        <f t="shared" si="123"/>
        <v>0</v>
      </c>
      <c r="FI25" s="112">
        <f t="shared" si="123"/>
        <v>0</v>
      </c>
      <c r="FJ25" s="112">
        <f t="shared" si="123"/>
        <v>0</v>
      </c>
      <c r="FK25" s="112">
        <f t="shared" si="123"/>
        <v>0</v>
      </c>
      <c r="FL25" s="112">
        <f t="shared" si="123"/>
        <v>0</v>
      </c>
      <c r="FM25" s="112">
        <f t="shared" si="123"/>
        <v>0</v>
      </c>
      <c r="FN25" s="112">
        <f t="shared" si="123"/>
        <v>0</v>
      </c>
      <c r="FO25" s="112">
        <f t="shared" si="123"/>
        <v>0</v>
      </c>
      <c r="FP25" s="112">
        <f t="shared" si="123"/>
        <v>0</v>
      </c>
      <c r="FQ25" s="112">
        <f t="shared" si="123"/>
        <v>0</v>
      </c>
      <c r="FR25" s="112">
        <f t="shared" si="123"/>
        <v>0</v>
      </c>
      <c r="FS25" s="112">
        <f t="shared" si="123"/>
        <v>0</v>
      </c>
      <c r="FT25" s="112">
        <f t="shared" si="123"/>
        <v>0</v>
      </c>
      <c r="FU25" s="112">
        <f t="shared" si="123"/>
        <v>0</v>
      </c>
      <c r="FV25" s="112">
        <f t="shared" si="123"/>
        <v>0</v>
      </c>
      <c r="FW25" s="112">
        <f t="shared" si="123"/>
        <v>0</v>
      </c>
      <c r="FX25" s="112">
        <f t="shared" si="123"/>
        <v>0</v>
      </c>
      <c r="FY25" s="112">
        <f t="shared" si="123"/>
        <v>0</v>
      </c>
      <c r="FZ25" s="112">
        <f t="shared" si="123"/>
        <v>0</v>
      </c>
      <c r="GA25" s="112">
        <f t="shared" si="123"/>
        <v>0</v>
      </c>
      <c r="GB25" s="112">
        <f t="shared" si="123"/>
        <v>0</v>
      </c>
      <c r="GC25" s="112">
        <f t="shared" si="123"/>
        <v>0</v>
      </c>
      <c r="GD25" s="112">
        <f t="shared" si="123"/>
        <v>0</v>
      </c>
      <c r="GE25" s="112">
        <f t="shared" si="123"/>
        <v>0</v>
      </c>
      <c r="GF25" s="112">
        <f t="shared" si="123"/>
        <v>0</v>
      </c>
      <c r="GG25" s="112">
        <f t="shared" si="123"/>
        <v>0</v>
      </c>
      <c r="GH25" s="112">
        <f t="shared" si="123"/>
        <v>0</v>
      </c>
      <c r="GI25" s="112">
        <f t="shared" si="123"/>
        <v>0</v>
      </c>
      <c r="GJ25" s="112">
        <f t="shared" si="123"/>
        <v>0</v>
      </c>
      <c r="GK25" s="112">
        <f t="shared" si="123"/>
        <v>0</v>
      </c>
      <c r="GL25" s="112">
        <f t="shared" si="123"/>
        <v>0</v>
      </c>
      <c r="GM25" s="112">
        <f t="shared" si="123"/>
        <v>0</v>
      </c>
      <c r="GN25" s="112">
        <f t="shared" si="123"/>
        <v>0</v>
      </c>
      <c r="GO25" s="112">
        <f t="shared" si="123"/>
        <v>0</v>
      </c>
      <c r="GP25" s="112">
        <f t="shared" si="123"/>
        <v>0</v>
      </c>
      <c r="GQ25" s="112">
        <f t="shared" si="123"/>
        <v>0</v>
      </c>
      <c r="GR25" s="112">
        <f t="shared" si="123"/>
        <v>0</v>
      </c>
      <c r="GS25" s="112">
        <f t="shared" si="123"/>
        <v>0</v>
      </c>
      <c r="GT25" s="112">
        <f t="shared" si="123"/>
        <v>0</v>
      </c>
      <c r="GU25" s="112">
        <f t="shared" si="124"/>
        <v>0</v>
      </c>
      <c r="GV25" s="112">
        <f t="shared" si="124"/>
        <v>0</v>
      </c>
      <c r="GW25" s="112">
        <f t="shared" si="124"/>
        <v>0</v>
      </c>
      <c r="GX25" s="112">
        <f t="shared" si="124"/>
        <v>0</v>
      </c>
      <c r="GY25" s="112">
        <f t="shared" si="124"/>
        <v>0</v>
      </c>
      <c r="GZ25" s="112">
        <f t="shared" si="124"/>
        <v>0</v>
      </c>
      <c r="HA25" s="112">
        <f t="shared" si="124"/>
        <v>0</v>
      </c>
      <c r="HB25" s="112">
        <f t="shared" si="124"/>
        <v>0</v>
      </c>
      <c r="HC25" s="112">
        <f t="shared" si="124"/>
        <v>0</v>
      </c>
      <c r="HD25" s="112">
        <f t="shared" si="124"/>
        <v>0</v>
      </c>
      <c r="HE25" s="112">
        <f t="shared" si="124"/>
        <v>0</v>
      </c>
      <c r="HF25" s="112">
        <f t="shared" si="124"/>
        <v>0</v>
      </c>
      <c r="HG25" s="112">
        <f t="shared" si="124"/>
        <v>0</v>
      </c>
      <c r="HH25" s="112">
        <f t="shared" si="124"/>
        <v>0</v>
      </c>
      <c r="HI25" s="112">
        <f t="shared" si="124"/>
        <v>0</v>
      </c>
      <c r="HJ25" s="112">
        <f t="shared" si="124"/>
        <v>0</v>
      </c>
      <c r="HK25" s="112">
        <f t="shared" si="124"/>
        <v>0</v>
      </c>
      <c r="HL25" s="112">
        <f t="shared" si="124"/>
        <v>0</v>
      </c>
      <c r="HM25" s="112">
        <f t="shared" si="124"/>
        <v>0</v>
      </c>
      <c r="HN25" s="112">
        <f t="shared" si="124"/>
        <v>0</v>
      </c>
      <c r="HO25" s="112">
        <f t="shared" si="124"/>
        <v>0</v>
      </c>
      <c r="HP25" s="112">
        <f t="shared" si="124"/>
        <v>0</v>
      </c>
      <c r="HQ25" s="112">
        <f t="shared" si="124"/>
        <v>0</v>
      </c>
      <c r="HR25" s="112">
        <f t="shared" si="124"/>
        <v>0</v>
      </c>
      <c r="HS25" s="112">
        <f t="shared" si="124"/>
        <v>0</v>
      </c>
      <c r="HT25" s="112">
        <f t="shared" si="124"/>
        <v>0</v>
      </c>
      <c r="HU25" s="112">
        <f t="shared" si="124"/>
        <v>0</v>
      </c>
      <c r="HV25" s="112">
        <f t="shared" si="124"/>
        <v>0</v>
      </c>
      <c r="HW25" s="112">
        <f t="shared" si="124"/>
        <v>0</v>
      </c>
      <c r="HX25" s="112">
        <f t="shared" si="124"/>
        <v>0</v>
      </c>
      <c r="HY25" s="112">
        <f t="shared" si="124"/>
        <v>0</v>
      </c>
      <c r="HZ25" s="112">
        <f t="shared" si="124"/>
        <v>0</v>
      </c>
      <c r="IA25" s="112">
        <f t="shared" si="124"/>
        <v>0</v>
      </c>
      <c r="IB25" s="112">
        <f t="shared" si="124"/>
        <v>0</v>
      </c>
      <c r="IC25" s="112">
        <f t="shared" si="124"/>
        <v>0</v>
      </c>
      <c r="ID25" s="112">
        <f t="shared" si="124"/>
        <v>0</v>
      </c>
      <c r="IE25" s="112">
        <f t="shared" si="124"/>
        <v>0</v>
      </c>
      <c r="IF25" s="112">
        <f t="shared" si="124"/>
        <v>0</v>
      </c>
      <c r="IG25" s="112">
        <f t="shared" si="124"/>
        <v>0</v>
      </c>
      <c r="IH25" s="112">
        <f t="shared" si="124"/>
        <v>0</v>
      </c>
      <c r="II25" s="112">
        <f t="shared" si="124"/>
        <v>0</v>
      </c>
      <c r="IJ25" s="112">
        <f t="shared" si="124"/>
        <v>0</v>
      </c>
      <c r="IK25" s="112">
        <f t="shared" si="124"/>
        <v>0</v>
      </c>
      <c r="IL25" s="112">
        <f t="shared" si="124"/>
        <v>0</v>
      </c>
      <c r="IM25" s="112">
        <f t="shared" si="124"/>
        <v>0</v>
      </c>
      <c r="IN25" s="112">
        <f t="shared" si="124"/>
        <v>0</v>
      </c>
      <c r="IO25" s="112">
        <f t="shared" si="124"/>
        <v>0</v>
      </c>
      <c r="IP25" s="112">
        <f t="shared" si="124"/>
        <v>0</v>
      </c>
      <c r="IQ25" s="112">
        <f t="shared" si="124"/>
        <v>0</v>
      </c>
      <c r="IR25" s="112">
        <f t="shared" si="124"/>
        <v>0</v>
      </c>
      <c r="IS25" s="112">
        <f t="shared" si="124"/>
        <v>0</v>
      </c>
      <c r="IT25" s="112">
        <f t="shared" si="124"/>
        <v>0</v>
      </c>
      <c r="IU25" s="112">
        <f t="shared" si="124"/>
        <v>0</v>
      </c>
      <c r="IV25" s="112">
        <f t="shared" si="124"/>
        <v>0</v>
      </c>
      <c r="IW25" s="112">
        <f t="shared" si="124"/>
        <v>0</v>
      </c>
      <c r="IX25" s="112">
        <f t="shared" si="124"/>
        <v>0</v>
      </c>
      <c r="IY25" s="112">
        <f t="shared" si="124"/>
        <v>0</v>
      </c>
      <c r="IZ25" s="112">
        <f t="shared" si="124"/>
        <v>0</v>
      </c>
      <c r="JA25" s="112">
        <f t="shared" si="124"/>
        <v>0</v>
      </c>
      <c r="JB25" s="112">
        <f t="shared" si="124"/>
        <v>0</v>
      </c>
      <c r="JC25" s="112">
        <f t="shared" si="124"/>
        <v>0</v>
      </c>
      <c r="JD25" s="112">
        <f t="shared" si="124"/>
        <v>0</v>
      </c>
      <c r="JE25" s="112">
        <f t="shared" si="124"/>
        <v>0</v>
      </c>
      <c r="JF25" s="112">
        <f t="shared" si="124"/>
        <v>0</v>
      </c>
      <c r="JG25" s="112">
        <f t="shared" si="125"/>
        <v>0</v>
      </c>
      <c r="JH25" s="112">
        <f t="shared" si="125"/>
        <v>0</v>
      </c>
      <c r="JI25" s="112">
        <f t="shared" si="125"/>
        <v>0</v>
      </c>
      <c r="JJ25" s="112">
        <f t="shared" si="125"/>
        <v>0</v>
      </c>
      <c r="JK25" s="112">
        <f t="shared" si="125"/>
        <v>0</v>
      </c>
      <c r="JL25" s="112">
        <f t="shared" si="125"/>
        <v>0</v>
      </c>
      <c r="JM25" s="112">
        <f t="shared" si="125"/>
        <v>0</v>
      </c>
      <c r="JN25" s="112">
        <f t="shared" si="125"/>
        <v>0</v>
      </c>
      <c r="JO25" s="112">
        <f t="shared" si="125"/>
        <v>0</v>
      </c>
      <c r="JP25" s="112">
        <f t="shared" si="125"/>
        <v>0</v>
      </c>
      <c r="JQ25" s="112">
        <f t="shared" si="125"/>
        <v>0</v>
      </c>
      <c r="JR25" s="112">
        <f t="shared" si="125"/>
        <v>0</v>
      </c>
      <c r="JS25" s="112">
        <f t="shared" si="125"/>
        <v>0</v>
      </c>
      <c r="JT25" s="112">
        <f t="shared" si="125"/>
        <v>0</v>
      </c>
      <c r="JU25" s="112">
        <f t="shared" si="125"/>
        <v>0</v>
      </c>
      <c r="JV25" s="112">
        <f t="shared" si="125"/>
        <v>0</v>
      </c>
      <c r="JW25" s="112">
        <f t="shared" si="125"/>
        <v>0</v>
      </c>
      <c r="JX25" s="112">
        <f t="shared" si="125"/>
        <v>0</v>
      </c>
      <c r="JY25" s="112">
        <f t="shared" si="125"/>
        <v>0</v>
      </c>
      <c r="JZ25" s="112">
        <f t="shared" si="125"/>
        <v>0</v>
      </c>
      <c r="KA25" s="112">
        <f t="shared" si="125"/>
        <v>0</v>
      </c>
      <c r="KB25" s="112">
        <f t="shared" si="125"/>
        <v>0</v>
      </c>
      <c r="KC25" s="112">
        <f t="shared" si="125"/>
        <v>0</v>
      </c>
      <c r="KD25" s="112">
        <f t="shared" si="125"/>
        <v>0</v>
      </c>
      <c r="KE25" s="112">
        <f t="shared" si="125"/>
        <v>0</v>
      </c>
      <c r="KF25" s="112">
        <f t="shared" si="125"/>
        <v>0</v>
      </c>
      <c r="KG25" s="112">
        <f t="shared" si="125"/>
        <v>0</v>
      </c>
      <c r="KH25" s="112">
        <f t="shared" si="125"/>
        <v>0</v>
      </c>
      <c r="KI25" s="112">
        <f t="shared" si="125"/>
        <v>0</v>
      </c>
      <c r="KJ25" s="112">
        <f t="shared" si="125"/>
        <v>0</v>
      </c>
      <c r="KK25" s="112">
        <f t="shared" si="125"/>
        <v>0</v>
      </c>
      <c r="KL25" s="112">
        <f t="shared" si="125"/>
        <v>0</v>
      </c>
      <c r="KM25" s="112">
        <f t="shared" si="125"/>
        <v>0</v>
      </c>
      <c r="KN25" s="112">
        <f t="shared" si="125"/>
        <v>0</v>
      </c>
      <c r="KO25" s="112">
        <f t="shared" si="125"/>
        <v>0</v>
      </c>
      <c r="KP25" s="112">
        <f t="shared" si="125"/>
        <v>0</v>
      </c>
      <c r="KQ25" s="112">
        <f t="shared" si="125"/>
        <v>0</v>
      </c>
      <c r="KR25" s="112">
        <f t="shared" si="125"/>
        <v>0</v>
      </c>
      <c r="KS25" s="112">
        <f t="shared" si="125"/>
        <v>0</v>
      </c>
      <c r="KT25" s="112">
        <f t="shared" si="125"/>
        <v>0</v>
      </c>
      <c r="KU25" s="112">
        <f t="shared" si="125"/>
        <v>0</v>
      </c>
      <c r="KV25" s="112">
        <f t="shared" si="125"/>
        <v>0</v>
      </c>
      <c r="KW25" s="112">
        <f t="shared" si="125"/>
        <v>0</v>
      </c>
      <c r="KX25" s="112">
        <f t="shared" si="125"/>
        <v>0</v>
      </c>
      <c r="KY25" s="112">
        <f t="shared" si="125"/>
        <v>0</v>
      </c>
      <c r="KZ25" s="112">
        <f t="shared" si="125"/>
        <v>0</v>
      </c>
      <c r="LA25" s="112">
        <f t="shared" si="125"/>
        <v>0</v>
      </c>
      <c r="LB25" s="112">
        <f t="shared" si="125"/>
        <v>0</v>
      </c>
      <c r="LC25" s="112">
        <f t="shared" si="125"/>
        <v>0</v>
      </c>
      <c r="LD25" s="112">
        <f t="shared" si="125"/>
        <v>0</v>
      </c>
      <c r="LE25" s="112">
        <f t="shared" si="125"/>
        <v>0</v>
      </c>
      <c r="LF25" s="112">
        <f t="shared" si="125"/>
        <v>0</v>
      </c>
      <c r="LG25" s="112">
        <f t="shared" si="125"/>
        <v>0</v>
      </c>
      <c r="LH25" s="112">
        <f t="shared" si="125"/>
        <v>0</v>
      </c>
      <c r="LI25" s="112">
        <f t="shared" si="125"/>
        <v>0</v>
      </c>
      <c r="LJ25" s="112">
        <f t="shared" si="125"/>
        <v>0</v>
      </c>
      <c r="LK25" s="112">
        <f t="shared" si="125"/>
        <v>0</v>
      </c>
      <c r="LL25" s="112">
        <f t="shared" si="125"/>
        <v>0</v>
      </c>
      <c r="LM25" s="112">
        <f t="shared" si="125"/>
        <v>0</v>
      </c>
      <c r="LN25" s="112">
        <f t="shared" si="125"/>
        <v>0</v>
      </c>
      <c r="LO25" s="112">
        <f t="shared" si="125"/>
        <v>0</v>
      </c>
      <c r="LP25" s="112">
        <f t="shared" si="125"/>
        <v>0</v>
      </c>
      <c r="LQ25" s="112">
        <f t="shared" si="125"/>
        <v>0</v>
      </c>
      <c r="LR25" s="112">
        <f t="shared" si="125"/>
        <v>0</v>
      </c>
      <c r="LS25" s="112">
        <f t="shared" si="126"/>
        <v>0</v>
      </c>
      <c r="LT25" s="112">
        <f t="shared" si="126"/>
        <v>0</v>
      </c>
      <c r="LU25" s="112">
        <f t="shared" si="126"/>
        <v>0</v>
      </c>
      <c r="LV25" s="112">
        <f t="shared" si="126"/>
        <v>0</v>
      </c>
      <c r="LW25" s="112">
        <f t="shared" si="126"/>
        <v>0</v>
      </c>
      <c r="LX25" s="112">
        <f t="shared" si="126"/>
        <v>0</v>
      </c>
      <c r="LY25" s="112">
        <f t="shared" si="126"/>
        <v>0</v>
      </c>
      <c r="LZ25" s="112">
        <f t="shared" si="126"/>
        <v>0</v>
      </c>
      <c r="MA25" s="112">
        <f t="shared" si="126"/>
        <v>0</v>
      </c>
      <c r="MB25" s="112">
        <f t="shared" si="126"/>
        <v>0</v>
      </c>
      <c r="MC25" s="112">
        <f t="shared" si="126"/>
        <v>0</v>
      </c>
      <c r="MD25" s="112">
        <f t="shared" si="126"/>
        <v>0</v>
      </c>
      <c r="ME25" s="112">
        <f t="shared" si="126"/>
        <v>0</v>
      </c>
      <c r="MF25" s="112">
        <f t="shared" si="126"/>
        <v>0</v>
      </c>
      <c r="MG25" s="112">
        <f t="shared" si="126"/>
        <v>0</v>
      </c>
      <c r="MH25" s="112">
        <f t="shared" si="126"/>
        <v>0</v>
      </c>
      <c r="MI25" s="112">
        <f t="shared" si="126"/>
        <v>0</v>
      </c>
      <c r="MJ25" s="112">
        <f t="shared" si="126"/>
        <v>0</v>
      </c>
      <c r="MK25" s="112">
        <f t="shared" si="126"/>
        <v>0</v>
      </c>
      <c r="ML25" s="112">
        <f t="shared" si="126"/>
        <v>0</v>
      </c>
      <c r="MM25" s="112">
        <f t="shared" si="126"/>
        <v>0</v>
      </c>
      <c r="MN25" s="112">
        <f t="shared" si="126"/>
        <v>0</v>
      </c>
      <c r="MO25" s="112">
        <f t="shared" si="126"/>
        <v>0</v>
      </c>
      <c r="MP25" s="112">
        <f t="shared" si="126"/>
        <v>0</v>
      </c>
      <c r="MQ25" s="112">
        <f t="shared" si="126"/>
        <v>0</v>
      </c>
      <c r="MR25" s="112">
        <f t="shared" si="126"/>
        <v>0</v>
      </c>
      <c r="MS25" s="112">
        <f t="shared" si="126"/>
        <v>0</v>
      </c>
      <c r="MT25" s="112">
        <f t="shared" si="126"/>
        <v>0</v>
      </c>
      <c r="MU25" s="112">
        <f t="shared" si="126"/>
        <v>0</v>
      </c>
      <c r="MV25" s="112">
        <f t="shared" si="126"/>
        <v>0</v>
      </c>
      <c r="MW25" s="112">
        <f t="shared" si="126"/>
        <v>0</v>
      </c>
      <c r="MX25" s="112">
        <f t="shared" si="126"/>
        <v>0</v>
      </c>
      <c r="MY25" s="112">
        <f t="shared" si="126"/>
        <v>0</v>
      </c>
      <c r="MZ25" s="112">
        <f t="shared" si="126"/>
        <v>0</v>
      </c>
      <c r="NA25" s="112">
        <f t="shared" si="126"/>
        <v>0</v>
      </c>
      <c r="NB25" s="112">
        <f t="shared" si="126"/>
        <v>0</v>
      </c>
      <c r="NC25" s="112">
        <f t="shared" si="126"/>
        <v>0</v>
      </c>
      <c r="ND25" s="112">
        <f t="shared" si="126"/>
        <v>0</v>
      </c>
      <c r="NE25" s="112">
        <f t="shared" si="126"/>
        <v>0</v>
      </c>
      <c r="NF25" s="112">
        <f t="shared" si="126"/>
        <v>0</v>
      </c>
      <c r="NG25" s="112">
        <f t="shared" si="126"/>
        <v>0</v>
      </c>
      <c r="NH25" s="112">
        <f t="shared" si="126"/>
        <v>0</v>
      </c>
      <c r="NI25" s="112">
        <f t="shared" si="126"/>
        <v>0</v>
      </c>
      <c r="NJ25" s="112">
        <f t="shared" si="126"/>
        <v>0</v>
      </c>
      <c r="NK25" s="112">
        <f t="shared" si="126"/>
        <v>0</v>
      </c>
      <c r="NL25" s="112">
        <f t="shared" si="126"/>
        <v>0</v>
      </c>
      <c r="NM25" s="112">
        <f t="shared" si="126"/>
        <v>0</v>
      </c>
      <c r="NN25" s="112">
        <f t="shared" si="126"/>
        <v>0</v>
      </c>
      <c r="NO25" s="112">
        <f t="shared" si="126"/>
        <v>0</v>
      </c>
      <c r="NP25" s="112">
        <f t="shared" si="126"/>
        <v>0</v>
      </c>
      <c r="NQ25" s="112">
        <f t="shared" si="126"/>
        <v>0</v>
      </c>
      <c r="NR25" s="112">
        <f t="shared" si="126"/>
        <v>0</v>
      </c>
      <c r="NS25" s="112">
        <f t="shared" si="126"/>
        <v>0</v>
      </c>
      <c r="NT25" s="112">
        <f t="shared" si="126"/>
        <v>0</v>
      </c>
      <c r="NU25" s="112">
        <f t="shared" si="126"/>
        <v>0</v>
      </c>
      <c r="NV25" s="112">
        <f t="shared" si="126"/>
        <v>0</v>
      </c>
      <c r="NW25" s="112">
        <f t="shared" si="126"/>
        <v>0</v>
      </c>
      <c r="NX25" s="112">
        <f t="shared" si="126"/>
        <v>0</v>
      </c>
      <c r="NY25" s="112">
        <f t="shared" si="126"/>
        <v>0</v>
      </c>
      <c r="NZ25" s="112">
        <f t="shared" si="126"/>
        <v>0</v>
      </c>
      <c r="OA25" s="112">
        <f t="shared" si="126"/>
        <v>0</v>
      </c>
      <c r="OB25" s="112">
        <f t="shared" si="126"/>
        <v>0</v>
      </c>
      <c r="OC25" s="112">
        <f t="shared" si="126"/>
        <v>0</v>
      </c>
      <c r="OD25" s="112">
        <f t="shared" si="126"/>
        <v>0</v>
      </c>
      <c r="OE25" s="112">
        <f t="shared" si="127"/>
        <v>0</v>
      </c>
      <c r="OF25" s="112">
        <f t="shared" si="127"/>
        <v>0</v>
      </c>
      <c r="OG25" s="112">
        <f t="shared" si="127"/>
        <v>0</v>
      </c>
      <c r="OH25" s="112">
        <f t="shared" si="127"/>
        <v>0</v>
      </c>
      <c r="OI25" s="112">
        <f t="shared" si="127"/>
        <v>0</v>
      </c>
      <c r="OJ25" s="112">
        <f t="shared" si="127"/>
        <v>0</v>
      </c>
      <c r="OK25" s="112">
        <f t="shared" si="127"/>
        <v>0</v>
      </c>
      <c r="OL25" s="112">
        <f t="shared" si="127"/>
        <v>0</v>
      </c>
      <c r="OM25" s="112">
        <f t="shared" si="127"/>
        <v>0</v>
      </c>
      <c r="ON25" s="112">
        <f t="shared" si="127"/>
        <v>0</v>
      </c>
      <c r="OO25" s="112">
        <f t="shared" si="127"/>
        <v>0</v>
      </c>
      <c r="OP25" s="112">
        <f t="shared" si="127"/>
        <v>0</v>
      </c>
      <c r="OQ25" s="112">
        <f t="shared" si="127"/>
        <v>0</v>
      </c>
      <c r="OR25" s="112">
        <f t="shared" si="127"/>
        <v>0</v>
      </c>
      <c r="OS25" s="112">
        <f t="shared" si="127"/>
        <v>0</v>
      </c>
      <c r="OT25" s="112">
        <f t="shared" si="127"/>
        <v>0</v>
      </c>
      <c r="OU25" s="112">
        <f t="shared" si="127"/>
        <v>0</v>
      </c>
      <c r="OV25" s="112">
        <f t="shared" si="127"/>
        <v>0</v>
      </c>
      <c r="OW25" s="112">
        <f t="shared" si="127"/>
        <v>0</v>
      </c>
      <c r="OX25" s="112">
        <f t="shared" si="127"/>
        <v>0</v>
      </c>
      <c r="OY25" s="112">
        <f t="shared" si="127"/>
        <v>0</v>
      </c>
      <c r="OZ25" s="112">
        <f t="shared" si="127"/>
        <v>0</v>
      </c>
      <c r="PA25" s="112">
        <f t="shared" si="127"/>
        <v>0</v>
      </c>
      <c r="PB25" s="112">
        <f t="shared" si="127"/>
        <v>0</v>
      </c>
      <c r="PC25" s="112">
        <f t="shared" si="127"/>
        <v>0</v>
      </c>
      <c r="PD25" s="112">
        <f t="shared" si="127"/>
        <v>0</v>
      </c>
      <c r="PE25" s="112">
        <f t="shared" si="127"/>
        <v>0</v>
      </c>
      <c r="PF25" s="112">
        <f t="shared" si="127"/>
        <v>0</v>
      </c>
      <c r="PG25" s="112">
        <f t="shared" si="127"/>
        <v>0</v>
      </c>
      <c r="PH25" s="112">
        <f t="shared" si="127"/>
        <v>0</v>
      </c>
      <c r="PI25" s="112">
        <f t="shared" si="127"/>
        <v>0</v>
      </c>
      <c r="PJ25" s="112">
        <f t="shared" si="127"/>
        <v>0</v>
      </c>
      <c r="PK25" s="112">
        <f t="shared" si="127"/>
        <v>0</v>
      </c>
      <c r="PL25" s="112">
        <f t="shared" si="127"/>
        <v>0</v>
      </c>
      <c r="PM25" s="112">
        <f t="shared" si="127"/>
        <v>0</v>
      </c>
      <c r="PN25" s="112">
        <f t="shared" si="127"/>
        <v>0</v>
      </c>
      <c r="PO25" s="112">
        <f t="shared" si="127"/>
        <v>0</v>
      </c>
      <c r="PP25" s="112">
        <f t="shared" si="127"/>
        <v>0</v>
      </c>
      <c r="PQ25" s="112">
        <f t="shared" si="127"/>
        <v>0</v>
      </c>
      <c r="PR25" s="112">
        <f t="shared" si="127"/>
        <v>0</v>
      </c>
      <c r="PS25" s="112">
        <f t="shared" si="127"/>
        <v>0</v>
      </c>
      <c r="PT25" s="112">
        <f t="shared" si="127"/>
        <v>0</v>
      </c>
      <c r="PU25" s="112">
        <f t="shared" si="127"/>
        <v>0</v>
      </c>
      <c r="PV25" s="112">
        <f t="shared" si="127"/>
        <v>0</v>
      </c>
      <c r="PW25" s="112">
        <f t="shared" si="127"/>
        <v>0</v>
      </c>
      <c r="PX25" s="112">
        <f t="shared" si="127"/>
        <v>0</v>
      </c>
      <c r="PY25" s="112">
        <f t="shared" si="127"/>
        <v>0</v>
      </c>
      <c r="PZ25" s="112">
        <f t="shared" si="127"/>
        <v>0</v>
      </c>
      <c r="QA25" s="112">
        <f t="shared" si="127"/>
        <v>0</v>
      </c>
      <c r="QB25" s="112">
        <f t="shared" si="127"/>
        <v>0</v>
      </c>
      <c r="QC25" s="112">
        <f t="shared" si="127"/>
        <v>0</v>
      </c>
      <c r="QD25" s="112">
        <f t="shared" ref="QD25:SK28" si="130">QC25</f>
        <v>0</v>
      </c>
      <c r="QE25" s="112">
        <f t="shared" si="130"/>
        <v>0</v>
      </c>
      <c r="QF25" s="112">
        <f t="shared" si="130"/>
        <v>0</v>
      </c>
      <c r="QG25" s="112">
        <f t="shared" si="130"/>
        <v>0</v>
      </c>
      <c r="QH25" s="112">
        <f t="shared" si="130"/>
        <v>0</v>
      </c>
      <c r="QI25" s="112">
        <f t="shared" si="130"/>
        <v>0</v>
      </c>
      <c r="QJ25" s="112">
        <f t="shared" si="130"/>
        <v>0</v>
      </c>
      <c r="QK25" s="112">
        <f t="shared" si="130"/>
        <v>0</v>
      </c>
      <c r="QL25" s="112">
        <f t="shared" si="130"/>
        <v>0</v>
      </c>
      <c r="QM25" s="112">
        <f t="shared" si="130"/>
        <v>0</v>
      </c>
      <c r="QN25" s="112">
        <f t="shared" si="130"/>
        <v>0</v>
      </c>
      <c r="QO25" s="112">
        <f t="shared" si="130"/>
        <v>0</v>
      </c>
      <c r="QP25" s="112">
        <f t="shared" si="130"/>
        <v>0</v>
      </c>
      <c r="QQ25" s="112">
        <f t="shared" si="130"/>
        <v>0</v>
      </c>
      <c r="QR25" s="112">
        <f t="shared" si="130"/>
        <v>0</v>
      </c>
      <c r="QS25" s="112">
        <f t="shared" si="130"/>
        <v>0</v>
      </c>
      <c r="QT25" s="112">
        <f t="shared" si="130"/>
        <v>0</v>
      </c>
      <c r="QU25" s="112">
        <f t="shared" si="130"/>
        <v>0</v>
      </c>
      <c r="QV25" s="112">
        <f t="shared" si="130"/>
        <v>0</v>
      </c>
      <c r="QW25" s="112">
        <f t="shared" si="130"/>
        <v>0</v>
      </c>
      <c r="QX25" s="112">
        <f t="shared" si="130"/>
        <v>0</v>
      </c>
      <c r="QY25" s="112">
        <f t="shared" si="130"/>
        <v>0</v>
      </c>
      <c r="QZ25" s="112">
        <f t="shared" si="130"/>
        <v>0</v>
      </c>
      <c r="RA25" s="112">
        <f t="shared" si="130"/>
        <v>0</v>
      </c>
      <c r="RB25" s="112">
        <f t="shared" si="130"/>
        <v>0</v>
      </c>
      <c r="RC25" s="112">
        <f t="shared" si="130"/>
        <v>0</v>
      </c>
      <c r="RD25" s="112">
        <f t="shared" si="130"/>
        <v>0</v>
      </c>
      <c r="RE25" s="112">
        <f t="shared" si="130"/>
        <v>0</v>
      </c>
      <c r="RF25" s="112">
        <f t="shared" si="130"/>
        <v>0</v>
      </c>
      <c r="RG25" s="112">
        <f t="shared" si="130"/>
        <v>0</v>
      </c>
      <c r="RH25" s="112">
        <f t="shared" si="130"/>
        <v>0</v>
      </c>
      <c r="RI25" s="112">
        <f t="shared" si="130"/>
        <v>0</v>
      </c>
      <c r="RJ25" s="112">
        <f t="shared" si="130"/>
        <v>0</v>
      </c>
      <c r="RK25" s="112">
        <f t="shared" si="130"/>
        <v>0</v>
      </c>
      <c r="RL25" s="112">
        <f t="shared" si="130"/>
        <v>0</v>
      </c>
      <c r="RM25" s="112">
        <f t="shared" si="130"/>
        <v>0</v>
      </c>
      <c r="RN25" s="112">
        <f t="shared" si="130"/>
        <v>0</v>
      </c>
      <c r="RO25" s="112">
        <f t="shared" si="130"/>
        <v>0</v>
      </c>
      <c r="RP25" s="112">
        <f t="shared" si="130"/>
        <v>0</v>
      </c>
      <c r="RQ25" s="112">
        <f t="shared" si="130"/>
        <v>0</v>
      </c>
      <c r="RR25" s="112">
        <f t="shared" si="130"/>
        <v>0</v>
      </c>
      <c r="RS25" s="112">
        <f t="shared" si="130"/>
        <v>0</v>
      </c>
      <c r="RT25" s="112">
        <f t="shared" si="130"/>
        <v>0</v>
      </c>
      <c r="RU25" s="112">
        <f t="shared" si="130"/>
        <v>0</v>
      </c>
      <c r="RV25" s="112">
        <f t="shared" si="130"/>
        <v>0</v>
      </c>
      <c r="RW25" s="112">
        <f t="shared" si="130"/>
        <v>0</v>
      </c>
      <c r="RX25" s="112">
        <f t="shared" si="130"/>
        <v>0</v>
      </c>
      <c r="RY25" s="112">
        <f t="shared" si="130"/>
        <v>0</v>
      </c>
      <c r="RZ25" s="112">
        <f t="shared" si="130"/>
        <v>0</v>
      </c>
      <c r="SA25" s="112">
        <f t="shared" si="130"/>
        <v>0</v>
      </c>
      <c r="SB25" s="112">
        <f t="shared" si="130"/>
        <v>0</v>
      </c>
      <c r="SC25" s="112">
        <f t="shared" si="130"/>
        <v>0</v>
      </c>
      <c r="SD25" s="112">
        <f t="shared" si="130"/>
        <v>0</v>
      </c>
      <c r="SE25" s="112">
        <f t="shared" si="130"/>
        <v>0</v>
      </c>
      <c r="SF25" s="112">
        <f t="shared" si="130"/>
        <v>0</v>
      </c>
      <c r="SG25" s="112">
        <f t="shared" si="130"/>
        <v>0</v>
      </c>
      <c r="SH25" s="112">
        <f t="shared" si="130"/>
        <v>0</v>
      </c>
      <c r="SI25" s="112">
        <f t="shared" si="130"/>
        <v>0</v>
      </c>
      <c r="SJ25" s="112">
        <f t="shared" si="130"/>
        <v>0</v>
      </c>
      <c r="SK25" s="112">
        <f t="shared" si="130"/>
        <v>0</v>
      </c>
      <c r="SL25" s="85"/>
      <c r="SM25" s="112">
        <f t="shared" si="116"/>
        <v>0</v>
      </c>
      <c r="SN25" s="112">
        <f t="shared" si="116"/>
        <v>0</v>
      </c>
      <c r="SO25" s="112">
        <f t="shared" si="116"/>
        <v>0</v>
      </c>
      <c r="SP25" s="112">
        <f t="shared" si="116"/>
        <v>0</v>
      </c>
      <c r="SQ25" s="112">
        <f t="shared" si="116"/>
        <v>0</v>
      </c>
      <c r="SR25" s="112">
        <f t="shared" si="116"/>
        <v>0</v>
      </c>
      <c r="SS25" s="112">
        <f t="shared" si="116"/>
        <v>0</v>
      </c>
      <c r="ST25" s="112">
        <f t="shared" si="116"/>
        <v>0</v>
      </c>
      <c r="SU25" s="112">
        <f t="shared" si="116"/>
        <v>0</v>
      </c>
      <c r="SV25" s="112">
        <f t="shared" si="116"/>
        <v>0</v>
      </c>
      <c r="SW25" s="112">
        <f t="shared" si="117"/>
        <v>0</v>
      </c>
      <c r="SX25" s="112">
        <f t="shared" si="117"/>
        <v>0</v>
      </c>
      <c r="SY25" s="112">
        <f t="shared" si="117"/>
        <v>0</v>
      </c>
      <c r="SZ25" s="112">
        <f t="shared" si="117"/>
        <v>0</v>
      </c>
      <c r="TA25" s="112">
        <f t="shared" si="117"/>
        <v>0</v>
      </c>
      <c r="TB25" s="112">
        <f t="shared" si="117"/>
        <v>0</v>
      </c>
      <c r="TC25" s="112">
        <f t="shared" si="117"/>
        <v>0</v>
      </c>
      <c r="TD25" s="112">
        <f t="shared" si="117"/>
        <v>0</v>
      </c>
      <c r="TE25" s="112">
        <f t="shared" si="117"/>
        <v>0</v>
      </c>
      <c r="TF25" s="112">
        <f t="shared" si="117"/>
        <v>0</v>
      </c>
      <c r="TG25" s="112">
        <f t="shared" si="118"/>
        <v>0</v>
      </c>
      <c r="TH25" s="112">
        <f t="shared" si="118"/>
        <v>0</v>
      </c>
      <c r="TI25" s="112">
        <f t="shared" si="118"/>
        <v>0</v>
      </c>
      <c r="TJ25" s="112">
        <f t="shared" si="118"/>
        <v>0</v>
      </c>
      <c r="TK25" s="112">
        <f t="shared" si="118"/>
        <v>0</v>
      </c>
      <c r="TL25" s="112">
        <f t="shared" si="118"/>
        <v>0</v>
      </c>
      <c r="TM25" s="112">
        <f t="shared" si="118"/>
        <v>0</v>
      </c>
      <c r="TN25" s="112">
        <f t="shared" si="118"/>
        <v>0</v>
      </c>
      <c r="TO25" s="112">
        <f t="shared" si="118"/>
        <v>0</v>
      </c>
      <c r="TP25" s="112">
        <f t="shared" si="118"/>
        <v>0</v>
      </c>
      <c r="TQ25" s="112">
        <f t="shared" si="119"/>
        <v>0</v>
      </c>
      <c r="TR25" s="112">
        <f t="shared" si="119"/>
        <v>0</v>
      </c>
      <c r="TS25" s="112">
        <f t="shared" si="119"/>
        <v>0</v>
      </c>
      <c r="TT25" s="112">
        <f t="shared" si="119"/>
        <v>0</v>
      </c>
      <c r="TU25" s="112">
        <f t="shared" si="119"/>
        <v>0</v>
      </c>
      <c r="TV25" s="112">
        <f t="shared" si="119"/>
        <v>0</v>
      </c>
      <c r="TW25" s="112">
        <f t="shared" si="119"/>
        <v>0</v>
      </c>
      <c r="TX25" s="112">
        <f t="shared" si="119"/>
        <v>0</v>
      </c>
      <c r="TY25" s="112">
        <f t="shared" si="119"/>
        <v>0</v>
      </c>
      <c r="TZ25" s="112">
        <f t="shared" si="119"/>
        <v>0</v>
      </c>
      <c r="UA25" s="112">
        <f t="shared" si="119"/>
        <v>0</v>
      </c>
      <c r="UB25" s="112">
        <f t="shared" si="119"/>
        <v>0</v>
      </c>
    </row>
    <row r="26" spans="1:548" x14ac:dyDescent="0.3">
      <c r="C26" s="112" t="str">
        <f>'Scenario Manager'!B28</f>
        <v>Transport</v>
      </c>
      <c r="D26" s="112" t="str">
        <f>'Scenario Manager'!E28</f>
        <v>Needs</v>
      </c>
      <c r="E26" s="17" t="str">
        <f t="shared" si="114"/>
        <v>GBP</v>
      </c>
      <c r="F26" s="17">
        <f t="shared" si="115"/>
        <v>0</v>
      </c>
      <c r="G26" s="17"/>
      <c r="I26" s="111">
        <f>'Scenario Manager'!C28</f>
        <v>0</v>
      </c>
      <c r="J26" s="112">
        <f t="shared" si="129"/>
        <v>0</v>
      </c>
      <c r="K26" s="112">
        <f t="shared" ref="K26:BV29" si="131">J26</f>
        <v>0</v>
      </c>
      <c r="L26" s="112">
        <f t="shared" si="131"/>
        <v>0</v>
      </c>
      <c r="M26" s="112">
        <f t="shared" si="131"/>
        <v>0</v>
      </c>
      <c r="N26" s="112">
        <f t="shared" si="131"/>
        <v>0</v>
      </c>
      <c r="O26" s="112">
        <f t="shared" si="131"/>
        <v>0</v>
      </c>
      <c r="P26" s="112">
        <f t="shared" si="131"/>
        <v>0</v>
      </c>
      <c r="Q26" s="112">
        <f t="shared" si="131"/>
        <v>0</v>
      </c>
      <c r="R26" s="112">
        <f t="shared" si="131"/>
        <v>0</v>
      </c>
      <c r="S26" s="112">
        <f t="shared" si="131"/>
        <v>0</v>
      </c>
      <c r="T26" s="112">
        <f t="shared" si="131"/>
        <v>0</v>
      </c>
      <c r="U26" s="112">
        <f t="shared" si="131"/>
        <v>0</v>
      </c>
      <c r="V26" s="112">
        <f t="shared" si="131"/>
        <v>0</v>
      </c>
      <c r="W26" s="112">
        <f t="shared" si="131"/>
        <v>0</v>
      </c>
      <c r="X26" s="112">
        <f t="shared" si="131"/>
        <v>0</v>
      </c>
      <c r="Y26" s="112">
        <f t="shared" si="131"/>
        <v>0</v>
      </c>
      <c r="Z26" s="112">
        <f t="shared" si="131"/>
        <v>0</v>
      </c>
      <c r="AA26" s="112">
        <f t="shared" si="131"/>
        <v>0</v>
      </c>
      <c r="AB26" s="112">
        <f t="shared" si="131"/>
        <v>0</v>
      </c>
      <c r="AC26" s="112">
        <f t="shared" si="131"/>
        <v>0</v>
      </c>
      <c r="AD26" s="112">
        <f t="shared" si="131"/>
        <v>0</v>
      </c>
      <c r="AE26" s="112">
        <f t="shared" si="131"/>
        <v>0</v>
      </c>
      <c r="AF26" s="112">
        <f t="shared" si="131"/>
        <v>0</v>
      </c>
      <c r="AG26" s="112">
        <f t="shared" si="131"/>
        <v>0</v>
      </c>
      <c r="AH26" s="112">
        <f t="shared" si="131"/>
        <v>0</v>
      </c>
      <c r="AI26" s="112">
        <f t="shared" si="131"/>
        <v>0</v>
      </c>
      <c r="AJ26" s="112">
        <f t="shared" si="131"/>
        <v>0</v>
      </c>
      <c r="AK26" s="112">
        <f t="shared" si="131"/>
        <v>0</v>
      </c>
      <c r="AL26" s="112">
        <f t="shared" si="131"/>
        <v>0</v>
      </c>
      <c r="AM26" s="112">
        <f t="shared" si="131"/>
        <v>0</v>
      </c>
      <c r="AN26" s="112">
        <f t="shared" si="131"/>
        <v>0</v>
      </c>
      <c r="AO26" s="112">
        <f t="shared" si="131"/>
        <v>0</v>
      </c>
      <c r="AP26" s="112">
        <f t="shared" si="131"/>
        <v>0</v>
      </c>
      <c r="AQ26" s="112">
        <f t="shared" si="131"/>
        <v>0</v>
      </c>
      <c r="AR26" s="112">
        <f t="shared" si="131"/>
        <v>0</v>
      </c>
      <c r="AS26" s="112">
        <f t="shared" si="131"/>
        <v>0</v>
      </c>
      <c r="AT26" s="112">
        <f t="shared" si="131"/>
        <v>0</v>
      </c>
      <c r="AU26" s="112">
        <f t="shared" si="131"/>
        <v>0</v>
      </c>
      <c r="AV26" s="112">
        <f t="shared" si="131"/>
        <v>0</v>
      </c>
      <c r="AW26" s="112">
        <f t="shared" si="131"/>
        <v>0</v>
      </c>
      <c r="AX26" s="112">
        <f t="shared" si="131"/>
        <v>0</v>
      </c>
      <c r="AY26" s="112">
        <f t="shared" si="131"/>
        <v>0</v>
      </c>
      <c r="AZ26" s="112">
        <f t="shared" si="131"/>
        <v>0</v>
      </c>
      <c r="BA26" s="112">
        <f t="shared" si="131"/>
        <v>0</v>
      </c>
      <c r="BB26" s="112">
        <f t="shared" si="131"/>
        <v>0</v>
      </c>
      <c r="BC26" s="112">
        <f t="shared" si="131"/>
        <v>0</v>
      </c>
      <c r="BD26" s="112">
        <f t="shared" si="131"/>
        <v>0</v>
      </c>
      <c r="BE26" s="112">
        <f t="shared" si="131"/>
        <v>0</v>
      </c>
      <c r="BF26" s="112">
        <f t="shared" si="131"/>
        <v>0</v>
      </c>
      <c r="BG26" s="112">
        <f t="shared" si="131"/>
        <v>0</v>
      </c>
      <c r="BH26" s="112">
        <f t="shared" si="131"/>
        <v>0</v>
      </c>
      <c r="BI26" s="112">
        <f t="shared" si="131"/>
        <v>0</v>
      </c>
      <c r="BJ26" s="112">
        <f t="shared" si="131"/>
        <v>0</v>
      </c>
      <c r="BK26" s="112">
        <f t="shared" si="131"/>
        <v>0</v>
      </c>
      <c r="BL26" s="112">
        <f t="shared" si="131"/>
        <v>0</v>
      </c>
      <c r="BM26" s="112">
        <f t="shared" si="131"/>
        <v>0</v>
      </c>
      <c r="BN26" s="112">
        <f t="shared" si="131"/>
        <v>0</v>
      </c>
      <c r="BO26" s="112">
        <f t="shared" si="131"/>
        <v>0</v>
      </c>
      <c r="BP26" s="112">
        <f t="shared" si="131"/>
        <v>0</v>
      </c>
      <c r="BQ26" s="112">
        <f t="shared" si="131"/>
        <v>0</v>
      </c>
      <c r="BR26" s="112">
        <f t="shared" si="131"/>
        <v>0</v>
      </c>
      <c r="BS26" s="112">
        <f t="shared" si="131"/>
        <v>0</v>
      </c>
      <c r="BT26" s="112">
        <f t="shared" si="131"/>
        <v>0</v>
      </c>
      <c r="BU26" s="112">
        <f t="shared" si="131"/>
        <v>0</v>
      </c>
      <c r="BV26" s="112">
        <f t="shared" si="131"/>
        <v>0</v>
      </c>
      <c r="BW26" s="112">
        <f t="shared" si="122"/>
        <v>0</v>
      </c>
      <c r="BX26" s="112">
        <f t="shared" si="122"/>
        <v>0</v>
      </c>
      <c r="BY26" s="112">
        <f t="shared" si="122"/>
        <v>0</v>
      </c>
      <c r="BZ26" s="112">
        <f t="shared" si="122"/>
        <v>0</v>
      </c>
      <c r="CA26" s="112">
        <f t="shared" si="122"/>
        <v>0</v>
      </c>
      <c r="CB26" s="112">
        <f t="shared" si="122"/>
        <v>0</v>
      </c>
      <c r="CC26" s="112">
        <f t="shared" si="122"/>
        <v>0</v>
      </c>
      <c r="CD26" s="112">
        <f t="shared" si="122"/>
        <v>0</v>
      </c>
      <c r="CE26" s="112">
        <f t="shared" si="122"/>
        <v>0</v>
      </c>
      <c r="CF26" s="112">
        <f t="shared" si="122"/>
        <v>0</v>
      </c>
      <c r="CG26" s="112">
        <f t="shared" si="122"/>
        <v>0</v>
      </c>
      <c r="CH26" s="112">
        <f t="shared" si="122"/>
        <v>0</v>
      </c>
      <c r="CI26" s="112">
        <f t="shared" si="122"/>
        <v>0</v>
      </c>
      <c r="CJ26" s="112">
        <f t="shared" si="122"/>
        <v>0</v>
      </c>
      <c r="CK26" s="112">
        <f t="shared" si="122"/>
        <v>0</v>
      </c>
      <c r="CL26" s="112">
        <f t="shared" si="122"/>
        <v>0</v>
      </c>
      <c r="CM26" s="112">
        <f t="shared" si="122"/>
        <v>0</v>
      </c>
      <c r="CN26" s="112">
        <f t="shared" si="122"/>
        <v>0</v>
      </c>
      <c r="CO26" s="112">
        <f t="shared" si="122"/>
        <v>0</v>
      </c>
      <c r="CP26" s="112">
        <f t="shared" si="122"/>
        <v>0</v>
      </c>
      <c r="CQ26" s="112">
        <f t="shared" si="122"/>
        <v>0</v>
      </c>
      <c r="CR26" s="112">
        <f t="shared" si="122"/>
        <v>0</v>
      </c>
      <c r="CS26" s="112">
        <f t="shared" si="122"/>
        <v>0</v>
      </c>
      <c r="CT26" s="112">
        <f t="shared" si="122"/>
        <v>0</v>
      </c>
      <c r="CU26" s="112">
        <f t="shared" si="122"/>
        <v>0</v>
      </c>
      <c r="CV26" s="112">
        <f t="shared" si="122"/>
        <v>0</v>
      </c>
      <c r="CW26" s="112">
        <f t="shared" si="122"/>
        <v>0</v>
      </c>
      <c r="CX26" s="112">
        <f t="shared" si="122"/>
        <v>0</v>
      </c>
      <c r="CY26" s="112">
        <f t="shared" si="122"/>
        <v>0</v>
      </c>
      <c r="CZ26" s="112">
        <f t="shared" si="122"/>
        <v>0</v>
      </c>
      <c r="DA26" s="112">
        <f t="shared" si="122"/>
        <v>0</v>
      </c>
      <c r="DB26" s="112">
        <f t="shared" si="122"/>
        <v>0</v>
      </c>
      <c r="DC26" s="112">
        <f t="shared" si="122"/>
        <v>0</v>
      </c>
      <c r="DD26" s="112">
        <f t="shared" si="122"/>
        <v>0</v>
      </c>
      <c r="DE26" s="112">
        <f t="shared" si="122"/>
        <v>0</v>
      </c>
      <c r="DF26" s="112">
        <f t="shared" si="122"/>
        <v>0</v>
      </c>
      <c r="DG26" s="112">
        <f t="shared" si="122"/>
        <v>0</v>
      </c>
      <c r="DH26" s="112">
        <f t="shared" si="122"/>
        <v>0</v>
      </c>
      <c r="DI26" s="112">
        <f t="shared" si="122"/>
        <v>0</v>
      </c>
      <c r="DJ26" s="112">
        <f t="shared" si="122"/>
        <v>0</v>
      </c>
      <c r="DK26" s="112">
        <f t="shared" si="122"/>
        <v>0</v>
      </c>
      <c r="DL26" s="112">
        <f t="shared" si="122"/>
        <v>0</v>
      </c>
      <c r="DM26" s="112">
        <f t="shared" si="122"/>
        <v>0</v>
      </c>
      <c r="DN26" s="112">
        <f t="shared" si="122"/>
        <v>0</v>
      </c>
      <c r="DO26" s="112">
        <f t="shared" si="122"/>
        <v>0</v>
      </c>
      <c r="DP26" s="112">
        <f t="shared" si="122"/>
        <v>0</v>
      </c>
      <c r="DQ26" s="112">
        <f t="shared" si="122"/>
        <v>0</v>
      </c>
      <c r="DR26" s="112">
        <f t="shared" si="122"/>
        <v>0</v>
      </c>
      <c r="DS26" s="112">
        <f t="shared" si="122"/>
        <v>0</v>
      </c>
      <c r="DT26" s="112">
        <f t="shared" si="122"/>
        <v>0</v>
      </c>
      <c r="DU26" s="112">
        <f t="shared" si="122"/>
        <v>0</v>
      </c>
      <c r="DV26" s="112">
        <f t="shared" si="122"/>
        <v>0</v>
      </c>
      <c r="DW26" s="112">
        <f t="shared" si="122"/>
        <v>0</v>
      </c>
      <c r="DX26" s="112">
        <f t="shared" si="122"/>
        <v>0</v>
      </c>
      <c r="DY26" s="112">
        <f t="shared" si="122"/>
        <v>0</v>
      </c>
      <c r="DZ26" s="112">
        <f t="shared" si="122"/>
        <v>0</v>
      </c>
      <c r="EA26" s="112">
        <f t="shared" si="122"/>
        <v>0</v>
      </c>
      <c r="EB26" s="112">
        <f t="shared" si="122"/>
        <v>0</v>
      </c>
      <c r="EC26" s="112">
        <f t="shared" si="122"/>
        <v>0</v>
      </c>
      <c r="ED26" s="112">
        <f t="shared" si="122"/>
        <v>0</v>
      </c>
      <c r="EE26" s="112">
        <f t="shared" si="122"/>
        <v>0</v>
      </c>
      <c r="EF26" s="112">
        <f t="shared" si="122"/>
        <v>0</v>
      </c>
      <c r="EG26" s="112">
        <f t="shared" si="122"/>
        <v>0</v>
      </c>
      <c r="EH26" s="112">
        <f t="shared" ref="EH26:GS30" si="132">EG26</f>
        <v>0</v>
      </c>
      <c r="EI26" s="112">
        <f t="shared" si="132"/>
        <v>0</v>
      </c>
      <c r="EJ26" s="112">
        <f t="shared" si="132"/>
        <v>0</v>
      </c>
      <c r="EK26" s="112">
        <f t="shared" si="132"/>
        <v>0</v>
      </c>
      <c r="EL26" s="112">
        <f t="shared" si="132"/>
        <v>0</v>
      </c>
      <c r="EM26" s="112">
        <f t="shared" si="132"/>
        <v>0</v>
      </c>
      <c r="EN26" s="112">
        <f t="shared" si="132"/>
        <v>0</v>
      </c>
      <c r="EO26" s="112">
        <f t="shared" si="132"/>
        <v>0</v>
      </c>
      <c r="EP26" s="112">
        <f t="shared" si="132"/>
        <v>0</v>
      </c>
      <c r="EQ26" s="112">
        <f t="shared" si="132"/>
        <v>0</v>
      </c>
      <c r="ER26" s="112">
        <f t="shared" si="132"/>
        <v>0</v>
      </c>
      <c r="ES26" s="112">
        <f t="shared" si="132"/>
        <v>0</v>
      </c>
      <c r="ET26" s="112">
        <f t="shared" si="132"/>
        <v>0</v>
      </c>
      <c r="EU26" s="112">
        <f t="shared" si="132"/>
        <v>0</v>
      </c>
      <c r="EV26" s="112">
        <f t="shared" si="132"/>
        <v>0</v>
      </c>
      <c r="EW26" s="112">
        <f t="shared" si="132"/>
        <v>0</v>
      </c>
      <c r="EX26" s="112">
        <f t="shared" si="132"/>
        <v>0</v>
      </c>
      <c r="EY26" s="112">
        <f t="shared" si="132"/>
        <v>0</v>
      </c>
      <c r="EZ26" s="112">
        <f t="shared" si="132"/>
        <v>0</v>
      </c>
      <c r="FA26" s="112">
        <f t="shared" si="132"/>
        <v>0</v>
      </c>
      <c r="FB26" s="112">
        <f t="shared" si="132"/>
        <v>0</v>
      </c>
      <c r="FC26" s="112">
        <f t="shared" si="132"/>
        <v>0</v>
      </c>
      <c r="FD26" s="112">
        <f t="shared" si="132"/>
        <v>0</v>
      </c>
      <c r="FE26" s="112">
        <f t="shared" si="132"/>
        <v>0</v>
      </c>
      <c r="FF26" s="112">
        <f t="shared" si="132"/>
        <v>0</v>
      </c>
      <c r="FG26" s="112">
        <f t="shared" si="132"/>
        <v>0</v>
      </c>
      <c r="FH26" s="112">
        <f t="shared" si="132"/>
        <v>0</v>
      </c>
      <c r="FI26" s="112">
        <f t="shared" si="132"/>
        <v>0</v>
      </c>
      <c r="FJ26" s="112">
        <f t="shared" si="132"/>
        <v>0</v>
      </c>
      <c r="FK26" s="112">
        <f t="shared" si="132"/>
        <v>0</v>
      </c>
      <c r="FL26" s="112">
        <f t="shared" si="132"/>
        <v>0</v>
      </c>
      <c r="FM26" s="112">
        <f t="shared" si="132"/>
        <v>0</v>
      </c>
      <c r="FN26" s="112">
        <f t="shared" si="132"/>
        <v>0</v>
      </c>
      <c r="FO26" s="112">
        <f t="shared" si="132"/>
        <v>0</v>
      </c>
      <c r="FP26" s="112">
        <f t="shared" si="132"/>
        <v>0</v>
      </c>
      <c r="FQ26" s="112">
        <f t="shared" si="132"/>
        <v>0</v>
      </c>
      <c r="FR26" s="112">
        <f t="shared" si="132"/>
        <v>0</v>
      </c>
      <c r="FS26" s="112">
        <f t="shared" si="132"/>
        <v>0</v>
      </c>
      <c r="FT26" s="112">
        <f t="shared" si="132"/>
        <v>0</v>
      </c>
      <c r="FU26" s="112">
        <f t="shared" si="132"/>
        <v>0</v>
      </c>
      <c r="FV26" s="112">
        <f t="shared" si="132"/>
        <v>0</v>
      </c>
      <c r="FW26" s="112">
        <f t="shared" si="132"/>
        <v>0</v>
      </c>
      <c r="FX26" s="112">
        <f t="shared" si="132"/>
        <v>0</v>
      </c>
      <c r="FY26" s="112">
        <f t="shared" si="132"/>
        <v>0</v>
      </c>
      <c r="FZ26" s="112">
        <f t="shared" si="132"/>
        <v>0</v>
      </c>
      <c r="GA26" s="112">
        <f t="shared" si="132"/>
        <v>0</v>
      </c>
      <c r="GB26" s="112">
        <f t="shared" si="132"/>
        <v>0</v>
      </c>
      <c r="GC26" s="112">
        <f t="shared" si="132"/>
        <v>0</v>
      </c>
      <c r="GD26" s="112">
        <f t="shared" si="132"/>
        <v>0</v>
      </c>
      <c r="GE26" s="112">
        <f t="shared" si="132"/>
        <v>0</v>
      </c>
      <c r="GF26" s="112">
        <f t="shared" si="132"/>
        <v>0</v>
      </c>
      <c r="GG26" s="112">
        <f t="shared" si="132"/>
        <v>0</v>
      </c>
      <c r="GH26" s="112">
        <f t="shared" si="132"/>
        <v>0</v>
      </c>
      <c r="GI26" s="112">
        <f t="shared" si="132"/>
        <v>0</v>
      </c>
      <c r="GJ26" s="112">
        <f t="shared" si="132"/>
        <v>0</v>
      </c>
      <c r="GK26" s="112">
        <f t="shared" si="132"/>
        <v>0</v>
      </c>
      <c r="GL26" s="112">
        <f t="shared" si="132"/>
        <v>0</v>
      </c>
      <c r="GM26" s="112">
        <f t="shared" si="132"/>
        <v>0</v>
      </c>
      <c r="GN26" s="112">
        <f t="shared" si="132"/>
        <v>0</v>
      </c>
      <c r="GO26" s="112">
        <f t="shared" si="132"/>
        <v>0</v>
      </c>
      <c r="GP26" s="112">
        <f t="shared" si="132"/>
        <v>0</v>
      </c>
      <c r="GQ26" s="112">
        <f t="shared" si="132"/>
        <v>0</v>
      </c>
      <c r="GR26" s="112">
        <f t="shared" si="132"/>
        <v>0</v>
      </c>
      <c r="GS26" s="112">
        <f t="shared" si="132"/>
        <v>0</v>
      </c>
      <c r="GT26" s="112">
        <f t="shared" si="123"/>
        <v>0</v>
      </c>
      <c r="GU26" s="112">
        <f t="shared" si="124"/>
        <v>0</v>
      </c>
      <c r="GV26" s="112">
        <f t="shared" si="124"/>
        <v>0</v>
      </c>
      <c r="GW26" s="112">
        <f t="shared" si="124"/>
        <v>0</v>
      </c>
      <c r="GX26" s="112">
        <f t="shared" si="124"/>
        <v>0</v>
      </c>
      <c r="GY26" s="112">
        <f t="shared" si="124"/>
        <v>0</v>
      </c>
      <c r="GZ26" s="112">
        <f t="shared" si="124"/>
        <v>0</v>
      </c>
      <c r="HA26" s="112">
        <f t="shared" si="124"/>
        <v>0</v>
      </c>
      <c r="HB26" s="112">
        <f t="shared" si="124"/>
        <v>0</v>
      </c>
      <c r="HC26" s="112">
        <f t="shared" si="124"/>
        <v>0</v>
      </c>
      <c r="HD26" s="112">
        <f t="shared" si="124"/>
        <v>0</v>
      </c>
      <c r="HE26" s="112">
        <f t="shared" si="124"/>
        <v>0</v>
      </c>
      <c r="HF26" s="112">
        <f t="shared" si="124"/>
        <v>0</v>
      </c>
      <c r="HG26" s="112">
        <f t="shared" si="124"/>
        <v>0</v>
      </c>
      <c r="HH26" s="112">
        <f t="shared" si="124"/>
        <v>0</v>
      </c>
      <c r="HI26" s="112">
        <f t="shared" si="124"/>
        <v>0</v>
      </c>
      <c r="HJ26" s="112">
        <f t="shared" si="124"/>
        <v>0</v>
      </c>
      <c r="HK26" s="112">
        <f t="shared" si="124"/>
        <v>0</v>
      </c>
      <c r="HL26" s="112">
        <f t="shared" si="124"/>
        <v>0</v>
      </c>
      <c r="HM26" s="112">
        <f t="shared" si="124"/>
        <v>0</v>
      </c>
      <c r="HN26" s="112">
        <f t="shared" si="124"/>
        <v>0</v>
      </c>
      <c r="HO26" s="112">
        <f t="shared" si="124"/>
        <v>0</v>
      </c>
      <c r="HP26" s="112">
        <f t="shared" si="124"/>
        <v>0</v>
      </c>
      <c r="HQ26" s="112">
        <f t="shared" si="124"/>
        <v>0</v>
      </c>
      <c r="HR26" s="112">
        <f t="shared" si="124"/>
        <v>0</v>
      </c>
      <c r="HS26" s="112">
        <f t="shared" si="124"/>
        <v>0</v>
      </c>
      <c r="HT26" s="112">
        <f t="shared" si="124"/>
        <v>0</v>
      </c>
      <c r="HU26" s="112">
        <f t="shared" si="124"/>
        <v>0</v>
      </c>
      <c r="HV26" s="112">
        <f t="shared" si="124"/>
        <v>0</v>
      </c>
      <c r="HW26" s="112">
        <f t="shared" si="124"/>
        <v>0</v>
      </c>
      <c r="HX26" s="112">
        <f t="shared" si="124"/>
        <v>0</v>
      </c>
      <c r="HY26" s="112">
        <f t="shared" si="124"/>
        <v>0</v>
      </c>
      <c r="HZ26" s="112">
        <f t="shared" si="124"/>
        <v>0</v>
      </c>
      <c r="IA26" s="112">
        <f t="shared" si="124"/>
        <v>0</v>
      </c>
      <c r="IB26" s="112">
        <f t="shared" si="124"/>
        <v>0</v>
      </c>
      <c r="IC26" s="112">
        <f t="shared" si="124"/>
        <v>0</v>
      </c>
      <c r="ID26" s="112">
        <f t="shared" si="124"/>
        <v>0</v>
      </c>
      <c r="IE26" s="112">
        <f t="shared" si="124"/>
        <v>0</v>
      </c>
      <c r="IF26" s="112">
        <f t="shared" si="124"/>
        <v>0</v>
      </c>
      <c r="IG26" s="112">
        <f t="shared" si="124"/>
        <v>0</v>
      </c>
      <c r="IH26" s="112">
        <f t="shared" si="124"/>
        <v>0</v>
      </c>
      <c r="II26" s="112">
        <f t="shared" si="124"/>
        <v>0</v>
      </c>
      <c r="IJ26" s="112">
        <f t="shared" si="124"/>
        <v>0</v>
      </c>
      <c r="IK26" s="112">
        <f t="shared" si="124"/>
        <v>0</v>
      </c>
      <c r="IL26" s="112">
        <f t="shared" si="124"/>
        <v>0</v>
      </c>
      <c r="IM26" s="112">
        <f t="shared" si="124"/>
        <v>0</v>
      </c>
      <c r="IN26" s="112">
        <f t="shared" si="124"/>
        <v>0</v>
      </c>
      <c r="IO26" s="112">
        <f t="shared" si="124"/>
        <v>0</v>
      </c>
      <c r="IP26" s="112">
        <f t="shared" si="124"/>
        <v>0</v>
      </c>
      <c r="IQ26" s="112">
        <f t="shared" si="124"/>
        <v>0</v>
      </c>
      <c r="IR26" s="112">
        <f t="shared" si="124"/>
        <v>0</v>
      </c>
      <c r="IS26" s="112">
        <f t="shared" si="124"/>
        <v>0</v>
      </c>
      <c r="IT26" s="112">
        <f t="shared" si="124"/>
        <v>0</v>
      </c>
      <c r="IU26" s="112">
        <f t="shared" si="124"/>
        <v>0</v>
      </c>
      <c r="IV26" s="112">
        <f t="shared" si="124"/>
        <v>0</v>
      </c>
      <c r="IW26" s="112">
        <f t="shared" si="124"/>
        <v>0</v>
      </c>
      <c r="IX26" s="112">
        <f t="shared" si="124"/>
        <v>0</v>
      </c>
      <c r="IY26" s="112">
        <f t="shared" si="124"/>
        <v>0</v>
      </c>
      <c r="IZ26" s="112">
        <f t="shared" si="124"/>
        <v>0</v>
      </c>
      <c r="JA26" s="112">
        <f t="shared" si="124"/>
        <v>0</v>
      </c>
      <c r="JB26" s="112">
        <f t="shared" si="124"/>
        <v>0</v>
      </c>
      <c r="JC26" s="112">
        <f t="shared" si="124"/>
        <v>0</v>
      </c>
      <c r="JD26" s="112">
        <f t="shared" si="124"/>
        <v>0</v>
      </c>
      <c r="JE26" s="112">
        <f t="shared" si="124"/>
        <v>0</v>
      </c>
      <c r="JF26" s="112">
        <f t="shared" ref="JF26:LQ30" si="133">JE26</f>
        <v>0</v>
      </c>
      <c r="JG26" s="112">
        <f t="shared" si="133"/>
        <v>0</v>
      </c>
      <c r="JH26" s="112">
        <f t="shared" si="133"/>
        <v>0</v>
      </c>
      <c r="JI26" s="112">
        <f t="shared" si="133"/>
        <v>0</v>
      </c>
      <c r="JJ26" s="112">
        <f t="shared" si="133"/>
        <v>0</v>
      </c>
      <c r="JK26" s="112">
        <f t="shared" si="133"/>
        <v>0</v>
      </c>
      <c r="JL26" s="112">
        <f t="shared" si="133"/>
        <v>0</v>
      </c>
      <c r="JM26" s="112">
        <f t="shared" si="133"/>
        <v>0</v>
      </c>
      <c r="JN26" s="112">
        <f t="shared" si="133"/>
        <v>0</v>
      </c>
      <c r="JO26" s="112">
        <f t="shared" si="133"/>
        <v>0</v>
      </c>
      <c r="JP26" s="112">
        <f t="shared" si="133"/>
        <v>0</v>
      </c>
      <c r="JQ26" s="112">
        <f t="shared" si="133"/>
        <v>0</v>
      </c>
      <c r="JR26" s="112">
        <f t="shared" si="133"/>
        <v>0</v>
      </c>
      <c r="JS26" s="112">
        <f t="shared" si="133"/>
        <v>0</v>
      </c>
      <c r="JT26" s="112">
        <f t="shared" si="133"/>
        <v>0</v>
      </c>
      <c r="JU26" s="112">
        <f t="shared" si="133"/>
        <v>0</v>
      </c>
      <c r="JV26" s="112">
        <f t="shared" si="133"/>
        <v>0</v>
      </c>
      <c r="JW26" s="112">
        <f t="shared" si="133"/>
        <v>0</v>
      </c>
      <c r="JX26" s="112">
        <f t="shared" si="133"/>
        <v>0</v>
      </c>
      <c r="JY26" s="112">
        <f t="shared" si="133"/>
        <v>0</v>
      </c>
      <c r="JZ26" s="112">
        <f t="shared" si="133"/>
        <v>0</v>
      </c>
      <c r="KA26" s="112">
        <f t="shared" si="133"/>
        <v>0</v>
      </c>
      <c r="KB26" s="112">
        <f t="shared" si="133"/>
        <v>0</v>
      </c>
      <c r="KC26" s="112">
        <f t="shared" si="133"/>
        <v>0</v>
      </c>
      <c r="KD26" s="112">
        <f t="shared" si="133"/>
        <v>0</v>
      </c>
      <c r="KE26" s="112">
        <f t="shared" si="133"/>
        <v>0</v>
      </c>
      <c r="KF26" s="112">
        <f t="shared" si="133"/>
        <v>0</v>
      </c>
      <c r="KG26" s="112">
        <f t="shared" si="133"/>
        <v>0</v>
      </c>
      <c r="KH26" s="112">
        <f t="shared" si="133"/>
        <v>0</v>
      </c>
      <c r="KI26" s="112">
        <f t="shared" si="133"/>
        <v>0</v>
      </c>
      <c r="KJ26" s="112">
        <f t="shared" si="133"/>
        <v>0</v>
      </c>
      <c r="KK26" s="112">
        <f t="shared" si="133"/>
        <v>0</v>
      </c>
      <c r="KL26" s="112">
        <f t="shared" si="133"/>
        <v>0</v>
      </c>
      <c r="KM26" s="112">
        <f t="shared" si="133"/>
        <v>0</v>
      </c>
      <c r="KN26" s="112">
        <f t="shared" si="133"/>
        <v>0</v>
      </c>
      <c r="KO26" s="112">
        <f t="shared" si="133"/>
        <v>0</v>
      </c>
      <c r="KP26" s="112">
        <f t="shared" si="133"/>
        <v>0</v>
      </c>
      <c r="KQ26" s="112">
        <f t="shared" si="133"/>
        <v>0</v>
      </c>
      <c r="KR26" s="112">
        <f t="shared" si="133"/>
        <v>0</v>
      </c>
      <c r="KS26" s="112">
        <f t="shared" si="133"/>
        <v>0</v>
      </c>
      <c r="KT26" s="112">
        <f t="shared" si="133"/>
        <v>0</v>
      </c>
      <c r="KU26" s="112">
        <f t="shared" si="133"/>
        <v>0</v>
      </c>
      <c r="KV26" s="112">
        <f t="shared" si="133"/>
        <v>0</v>
      </c>
      <c r="KW26" s="112">
        <f t="shared" si="133"/>
        <v>0</v>
      </c>
      <c r="KX26" s="112">
        <f t="shared" si="133"/>
        <v>0</v>
      </c>
      <c r="KY26" s="112">
        <f t="shared" si="133"/>
        <v>0</v>
      </c>
      <c r="KZ26" s="112">
        <f t="shared" si="133"/>
        <v>0</v>
      </c>
      <c r="LA26" s="112">
        <f t="shared" si="133"/>
        <v>0</v>
      </c>
      <c r="LB26" s="112">
        <f t="shared" si="133"/>
        <v>0</v>
      </c>
      <c r="LC26" s="112">
        <f t="shared" si="133"/>
        <v>0</v>
      </c>
      <c r="LD26" s="112">
        <f t="shared" si="133"/>
        <v>0</v>
      </c>
      <c r="LE26" s="112">
        <f t="shared" si="133"/>
        <v>0</v>
      </c>
      <c r="LF26" s="112">
        <f t="shared" si="133"/>
        <v>0</v>
      </c>
      <c r="LG26" s="112">
        <f t="shared" si="133"/>
        <v>0</v>
      </c>
      <c r="LH26" s="112">
        <f t="shared" si="133"/>
        <v>0</v>
      </c>
      <c r="LI26" s="112">
        <f t="shared" si="133"/>
        <v>0</v>
      </c>
      <c r="LJ26" s="112">
        <f t="shared" si="133"/>
        <v>0</v>
      </c>
      <c r="LK26" s="112">
        <f t="shared" si="133"/>
        <v>0</v>
      </c>
      <c r="LL26" s="112">
        <f t="shared" si="133"/>
        <v>0</v>
      </c>
      <c r="LM26" s="112">
        <f t="shared" si="133"/>
        <v>0</v>
      </c>
      <c r="LN26" s="112">
        <f t="shared" si="133"/>
        <v>0</v>
      </c>
      <c r="LO26" s="112">
        <f t="shared" si="133"/>
        <v>0</v>
      </c>
      <c r="LP26" s="112">
        <f t="shared" si="133"/>
        <v>0</v>
      </c>
      <c r="LQ26" s="112">
        <f t="shared" si="133"/>
        <v>0</v>
      </c>
      <c r="LR26" s="112">
        <f t="shared" si="125"/>
        <v>0</v>
      </c>
      <c r="LS26" s="112">
        <f t="shared" si="126"/>
        <v>0</v>
      </c>
      <c r="LT26" s="112">
        <f t="shared" si="126"/>
        <v>0</v>
      </c>
      <c r="LU26" s="112">
        <f t="shared" si="126"/>
        <v>0</v>
      </c>
      <c r="LV26" s="112">
        <f t="shared" si="126"/>
        <v>0</v>
      </c>
      <c r="LW26" s="112">
        <f t="shared" si="126"/>
        <v>0</v>
      </c>
      <c r="LX26" s="112">
        <f t="shared" si="126"/>
        <v>0</v>
      </c>
      <c r="LY26" s="112">
        <f t="shared" si="126"/>
        <v>0</v>
      </c>
      <c r="LZ26" s="112">
        <f t="shared" si="126"/>
        <v>0</v>
      </c>
      <c r="MA26" s="112">
        <f t="shared" si="126"/>
        <v>0</v>
      </c>
      <c r="MB26" s="112">
        <f t="shared" si="126"/>
        <v>0</v>
      </c>
      <c r="MC26" s="112">
        <f t="shared" si="126"/>
        <v>0</v>
      </c>
      <c r="MD26" s="112">
        <f t="shared" si="126"/>
        <v>0</v>
      </c>
      <c r="ME26" s="112">
        <f t="shared" si="126"/>
        <v>0</v>
      </c>
      <c r="MF26" s="112">
        <f t="shared" si="126"/>
        <v>0</v>
      </c>
      <c r="MG26" s="112">
        <f t="shared" si="126"/>
        <v>0</v>
      </c>
      <c r="MH26" s="112">
        <f t="shared" si="126"/>
        <v>0</v>
      </c>
      <c r="MI26" s="112">
        <f t="shared" si="126"/>
        <v>0</v>
      </c>
      <c r="MJ26" s="112">
        <f t="shared" si="126"/>
        <v>0</v>
      </c>
      <c r="MK26" s="112">
        <f t="shared" si="126"/>
        <v>0</v>
      </c>
      <c r="ML26" s="112">
        <f t="shared" si="126"/>
        <v>0</v>
      </c>
      <c r="MM26" s="112">
        <f t="shared" si="126"/>
        <v>0</v>
      </c>
      <c r="MN26" s="112">
        <f t="shared" si="126"/>
        <v>0</v>
      </c>
      <c r="MO26" s="112">
        <f t="shared" si="126"/>
        <v>0</v>
      </c>
      <c r="MP26" s="112">
        <f t="shared" si="126"/>
        <v>0</v>
      </c>
      <c r="MQ26" s="112">
        <f t="shared" si="126"/>
        <v>0</v>
      </c>
      <c r="MR26" s="112">
        <f t="shared" si="126"/>
        <v>0</v>
      </c>
      <c r="MS26" s="112">
        <f t="shared" si="126"/>
        <v>0</v>
      </c>
      <c r="MT26" s="112">
        <f t="shared" si="126"/>
        <v>0</v>
      </c>
      <c r="MU26" s="112">
        <f t="shared" si="126"/>
        <v>0</v>
      </c>
      <c r="MV26" s="112">
        <f t="shared" si="126"/>
        <v>0</v>
      </c>
      <c r="MW26" s="112">
        <f t="shared" si="126"/>
        <v>0</v>
      </c>
      <c r="MX26" s="112">
        <f t="shared" si="126"/>
        <v>0</v>
      </c>
      <c r="MY26" s="112">
        <f t="shared" si="126"/>
        <v>0</v>
      </c>
      <c r="MZ26" s="112">
        <f t="shared" si="126"/>
        <v>0</v>
      </c>
      <c r="NA26" s="112">
        <f t="shared" si="126"/>
        <v>0</v>
      </c>
      <c r="NB26" s="112">
        <f t="shared" si="126"/>
        <v>0</v>
      </c>
      <c r="NC26" s="112">
        <f t="shared" si="126"/>
        <v>0</v>
      </c>
      <c r="ND26" s="112">
        <f t="shared" si="126"/>
        <v>0</v>
      </c>
      <c r="NE26" s="112">
        <f t="shared" si="126"/>
        <v>0</v>
      </c>
      <c r="NF26" s="112">
        <f t="shared" si="126"/>
        <v>0</v>
      </c>
      <c r="NG26" s="112">
        <f t="shared" si="126"/>
        <v>0</v>
      </c>
      <c r="NH26" s="112">
        <f t="shared" si="126"/>
        <v>0</v>
      </c>
      <c r="NI26" s="112">
        <f t="shared" si="126"/>
        <v>0</v>
      </c>
      <c r="NJ26" s="112">
        <f t="shared" si="126"/>
        <v>0</v>
      </c>
      <c r="NK26" s="112">
        <f t="shared" si="126"/>
        <v>0</v>
      </c>
      <c r="NL26" s="112">
        <f t="shared" si="126"/>
        <v>0</v>
      </c>
      <c r="NM26" s="112">
        <f t="shared" si="126"/>
        <v>0</v>
      </c>
      <c r="NN26" s="112">
        <f t="shared" si="126"/>
        <v>0</v>
      </c>
      <c r="NO26" s="112">
        <f t="shared" si="126"/>
        <v>0</v>
      </c>
      <c r="NP26" s="112">
        <f t="shared" si="126"/>
        <v>0</v>
      </c>
      <c r="NQ26" s="112">
        <f t="shared" si="126"/>
        <v>0</v>
      </c>
      <c r="NR26" s="112">
        <f t="shared" si="126"/>
        <v>0</v>
      </c>
      <c r="NS26" s="112">
        <f t="shared" si="126"/>
        <v>0</v>
      </c>
      <c r="NT26" s="112">
        <f t="shared" si="126"/>
        <v>0</v>
      </c>
      <c r="NU26" s="112">
        <f t="shared" si="126"/>
        <v>0</v>
      </c>
      <c r="NV26" s="112">
        <f t="shared" si="126"/>
        <v>0</v>
      </c>
      <c r="NW26" s="112">
        <f t="shared" si="126"/>
        <v>0</v>
      </c>
      <c r="NX26" s="112">
        <f t="shared" si="126"/>
        <v>0</v>
      </c>
      <c r="NY26" s="112">
        <f t="shared" si="126"/>
        <v>0</v>
      </c>
      <c r="NZ26" s="112">
        <f t="shared" si="126"/>
        <v>0</v>
      </c>
      <c r="OA26" s="112">
        <f t="shared" si="126"/>
        <v>0</v>
      </c>
      <c r="OB26" s="112">
        <f t="shared" si="126"/>
        <v>0</v>
      </c>
      <c r="OC26" s="112">
        <f t="shared" si="126"/>
        <v>0</v>
      </c>
      <c r="OD26" s="112">
        <f t="shared" ref="OD26:QC30" si="134">OC26</f>
        <v>0</v>
      </c>
      <c r="OE26" s="112">
        <f t="shared" si="134"/>
        <v>0</v>
      </c>
      <c r="OF26" s="112">
        <f t="shared" si="134"/>
        <v>0</v>
      </c>
      <c r="OG26" s="112">
        <f t="shared" si="134"/>
        <v>0</v>
      </c>
      <c r="OH26" s="112">
        <f t="shared" si="134"/>
        <v>0</v>
      </c>
      <c r="OI26" s="112">
        <f t="shared" si="134"/>
        <v>0</v>
      </c>
      <c r="OJ26" s="112">
        <f t="shared" si="134"/>
        <v>0</v>
      </c>
      <c r="OK26" s="112">
        <f t="shared" si="134"/>
        <v>0</v>
      </c>
      <c r="OL26" s="112">
        <f t="shared" si="134"/>
        <v>0</v>
      </c>
      <c r="OM26" s="112">
        <f t="shared" si="134"/>
        <v>0</v>
      </c>
      <c r="ON26" s="112">
        <f t="shared" si="134"/>
        <v>0</v>
      </c>
      <c r="OO26" s="112">
        <f t="shared" si="134"/>
        <v>0</v>
      </c>
      <c r="OP26" s="112">
        <f t="shared" si="134"/>
        <v>0</v>
      </c>
      <c r="OQ26" s="112">
        <f t="shared" si="134"/>
        <v>0</v>
      </c>
      <c r="OR26" s="112">
        <f t="shared" si="134"/>
        <v>0</v>
      </c>
      <c r="OS26" s="112">
        <f t="shared" si="134"/>
        <v>0</v>
      </c>
      <c r="OT26" s="112">
        <f t="shared" si="134"/>
        <v>0</v>
      </c>
      <c r="OU26" s="112">
        <f t="shared" si="134"/>
        <v>0</v>
      </c>
      <c r="OV26" s="112">
        <f t="shared" si="134"/>
        <v>0</v>
      </c>
      <c r="OW26" s="112">
        <f t="shared" si="134"/>
        <v>0</v>
      </c>
      <c r="OX26" s="112">
        <f t="shared" si="134"/>
        <v>0</v>
      </c>
      <c r="OY26" s="112">
        <f t="shared" si="134"/>
        <v>0</v>
      </c>
      <c r="OZ26" s="112">
        <f t="shared" si="134"/>
        <v>0</v>
      </c>
      <c r="PA26" s="112">
        <f t="shared" si="134"/>
        <v>0</v>
      </c>
      <c r="PB26" s="112">
        <f t="shared" si="134"/>
        <v>0</v>
      </c>
      <c r="PC26" s="112">
        <f t="shared" si="134"/>
        <v>0</v>
      </c>
      <c r="PD26" s="112">
        <f t="shared" si="134"/>
        <v>0</v>
      </c>
      <c r="PE26" s="112">
        <f t="shared" si="134"/>
        <v>0</v>
      </c>
      <c r="PF26" s="112">
        <f t="shared" si="134"/>
        <v>0</v>
      </c>
      <c r="PG26" s="112">
        <f t="shared" si="134"/>
        <v>0</v>
      </c>
      <c r="PH26" s="112">
        <f t="shared" si="134"/>
        <v>0</v>
      </c>
      <c r="PI26" s="112">
        <f t="shared" si="134"/>
        <v>0</v>
      </c>
      <c r="PJ26" s="112">
        <f t="shared" si="134"/>
        <v>0</v>
      </c>
      <c r="PK26" s="112">
        <f t="shared" si="134"/>
        <v>0</v>
      </c>
      <c r="PL26" s="112">
        <f t="shared" si="134"/>
        <v>0</v>
      </c>
      <c r="PM26" s="112">
        <f t="shared" si="134"/>
        <v>0</v>
      </c>
      <c r="PN26" s="112">
        <f t="shared" si="134"/>
        <v>0</v>
      </c>
      <c r="PO26" s="112">
        <f t="shared" si="134"/>
        <v>0</v>
      </c>
      <c r="PP26" s="112">
        <f t="shared" si="134"/>
        <v>0</v>
      </c>
      <c r="PQ26" s="112">
        <f t="shared" si="134"/>
        <v>0</v>
      </c>
      <c r="PR26" s="112">
        <f t="shared" si="134"/>
        <v>0</v>
      </c>
      <c r="PS26" s="112">
        <f t="shared" si="134"/>
        <v>0</v>
      </c>
      <c r="PT26" s="112">
        <f t="shared" si="134"/>
        <v>0</v>
      </c>
      <c r="PU26" s="112">
        <f t="shared" si="134"/>
        <v>0</v>
      </c>
      <c r="PV26" s="112">
        <f t="shared" si="134"/>
        <v>0</v>
      </c>
      <c r="PW26" s="112">
        <f t="shared" si="134"/>
        <v>0</v>
      </c>
      <c r="PX26" s="112">
        <f t="shared" si="134"/>
        <v>0</v>
      </c>
      <c r="PY26" s="112">
        <f t="shared" si="134"/>
        <v>0</v>
      </c>
      <c r="PZ26" s="112">
        <f t="shared" si="134"/>
        <v>0</v>
      </c>
      <c r="QA26" s="112">
        <f t="shared" si="134"/>
        <v>0</v>
      </c>
      <c r="QB26" s="112">
        <f t="shared" si="134"/>
        <v>0</v>
      </c>
      <c r="QC26" s="112">
        <f t="shared" si="134"/>
        <v>0</v>
      </c>
      <c r="QD26" s="112">
        <f t="shared" si="130"/>
        <v>0</v>
      </c>
      <c r="QE26" s="112">
        <f t="shared" si="130"/>
        <v>0</v>
      </c>
      <c r="QF26" s="112">
        <f t="shared" si="130"/>
        <v>0</v>
      </c>
      <c r="QG26" s="112">
        <f t="shared" si="130"/>
        <v>0</v>
      </c>
      <c r="QH26" s="112">
        <f t="shared" si="130"/>
        <v>0</v>
      </c>
      <c r="QI26" s="112">
        <f t="shared" si="130"/>
        <v>0</v>
      </c>
      <c r="QJ26" s="112">
        <f t="shared" si="130"/>
        <v>0</v>
      </c>
      <c r="QK26" s="112">
        <f t="shared" si="130"/>
        <v>0</v>
      </c>
      <c r="QL26" s="112">
        <f t="shared" si="130"/>
        <v>0</v>
      </c>
      <c r="QM26" s="112">
        <f t="shared" si="130"/>
        <v>0</v>
      </c>
      <c r="QN26" s="112">
        <f t="shared" si="130"/>
        <v>0</v>
      </c>
      <c r="QO26" s="112">
        <f t="shared" si="130"/>
        <v>0</v>
      </c>
      <c r="QP26" s="112">
        <f t="shared" si="130"/>
        <v>0</v>
      </c>
      <c r="QQ26" s="112">
        <f t="shared" si="130"/>
        <v>0</v>
      </c>
      <c r="QR26" s="112">
        <f t="shared" si="130"/>
        <v>0</v>
      </c>
      <c r="QS26" s="112">
        <f t="shared" si="130"/>
        <v>0</v>
      </c>
      <c r="QT26" s="112">
        <f t="shared" si="130"/>
        <v>0</v>
      </c>
      <c r="QU26" s="112">
        <f t="shared" si="130"/>
        <v>0</v>
      </c>
      <c r="QV26" s="112">
        <f t="shared" si="130"/>
        <v>0</v>
      </c>
      <c r="QW26" s="112">
        <f t="shared" si="130"/>
        <v>0</v>
      </c>
      <c r="QX26" s="112">
        <f t="shared" si="130"/>
        <v>0</v>
      </c>
      <c r="QY26" s="112">
        <f t="shared" si="130"/>
        <v>0</v>
      </c>
      <c r="QZ26" s="112">
        <f t="shared" si="130"/>
        <v>0</v>
      </c>
      <c r="RA26" s="112">
        <f t="shared" si="130"/>
        <v>0</v>
      </c>
      <c r="RB26" s="112">
        <f t="shared" si="130"/>
        <v>0</v>
      </c>
      <c r="RC26" s="112">
        <f t="shared" si="130"/>
        <v>0</v>
      </c>
      <c r="RD26" s="112">
        <f t="shared" si="130"/>
        <v>0</v>
      </c>
      <c r="RE26" s="112">
        <f t="shared" si="130"/>
        <v>0</v>
      </c>
      <c r="RF26" s="112">
        <f t="shared" si="130"/>
        <v>0</v>
      </c>
      <c r="RG26" s="112">
        <f t="shared" si="130"/>
        <v>0</v>
      </c>
      <c r="RH26" s="112">
        <f t="shared" si="130"/>
        <v>0</v>
      </c>
      <c r="RI26" s="112">
        <f t="shared" si="130"/>
        <v>0</v>
      </c>
      <c r="RJ26" s="112">
        <f t="shared" si="130"/>
        <v>0</v>
      </c>
      <c r="RK26" s="112">
        <f t="shared" si="130"/>
        <v>0</v>
      </c>
      <c r="RL26" s="112">
        <f t="shared" si="130"/>
        <v>0</v>
      </c>
      <c r="RM26" s="112">
        <f t="shared" si="130"/>
        <v>0</v>
      </c>
      <c r="RN26" s="112">
        <f t="shared" si="130"/>
        <v>0</v>
      </c>
      <c r="RO26" s="112">
        <f t="shared" si="130"/>
        <v>0</v>
      </c>
      <c r="RP26" s="112">
        <f t="shared" si="130"/>
        <v>0</v>
      </c>
      <c r="RQ26" s="112">
        <f t="shared" si="130"/>
        <v>0</v>
      </c>
      <c r="RR26" s="112">
        <f t="shared" si="130"/>
        <v>0</v>
      </c>
      <c r="RS26" s="112">
        <f t="shared" si="130"/>
        <v>0</v>
      </c>
      <c r="RT26" s="112">
        <f t="shared" si="130"/>
        <v>0</v>
      </c>
      <c r="RU26" s="112">
        <f t="shared" si="130"/>
        <v>0</v>
      </c>
      <c r="RV26" s="112">
        <f t="shared" si="130"/>
        <v>0</v>
      </c>
      <c r="RW26" s="112">
        <f t="shared" si="130"/>
        <v>0</v>
      </c>
      <c r="RX26" s="112">
        <f t="shared" si="130"/>
        <v>0</v>
      </c>
      <c r="RY26" s="112">
        <f t="shared" si="130"/>
        <v>0</v>
      </c>
      <c r="RZ26" s="112">
        <f t="shared" si="130"/>
        <v>0</v>
      </c>
      <c r="SA26" s="112">
        <f t="shared" si="130"/>
        <v>0</v>
      </c>
      <c r="SB26" s="112">
        <f t="shared" si="130"/>
        <v>0</v>
      </c>
      <c r="SC26" s="112">
        <f t="shared" si="130"/>
        <v>0</v>
      </c>
      <c r="SD26" s="112">
        <f t="shared" si="130"/>
        <v>0</v>
      </c>
      <c r="SE26" s="112">
        <f t="shared" si="130"/>
        <v>0</v>
      </c>
      <c r="SF26" s="112">
        <f t="shared" si="130"/>
        <v>0</v>
      </c>
      <c r="SG26" s="112">
        <f t="shared" si="130"/>
        <v>0</v>
      </c>
      <c r="SH26" s="112">
        <f t="shared" si="130"/>
        <v>0</v>
      </c>
      <c r="SI26" s="112">
        <f t="shared" si="130"/>
        <v>0</v>
      </c>
      <c r="SJ26" s="112">
        <f t="shared" si="130"/>
        <v>0</v>
      </c>
      <c r="SK26" s="112">
        <f t="shared" si="130"/>
        <v>0</v>
      </c>
      <c r="SL26" s="85"/>
      <c r="SM26" s="112">
        <f t="shared" si="116"/>
        <v>0</v>
      </c>
      <c r="SN26" s="112">
        <f t="shared" si="116"/>
        <v>0</v>
      </c>
      <c r="SO26" s="112">
        <f t="shared" si="116"/>
        <v>0</v>
      </c>
      <c r="SP26" s="112">
        <f t="shared" si="116"/>
        <v>0</v>
      </c>
      <c r="SQ26" s="112">
        <f t="shared" si="116"/>
        <v>0</v>
      </c>
      <c r="SR26" s="112">
        <f t="shared" si="116"/>
        <v>0</v>
      </c>
      <c r="SS26" s="112">
        <f t="shared" si="116"/>
        <v>0</v>
      </c>
      <c r="ST26" s="112">
        <f t="shared" si="116"/>
        <v>0</v>
      </c>
      <c r="SU26" s="112">
        <f t="shared" si="116"/>
        <v>0</v>
      </c>
      <c r="SV26" s="112">
        <f t="shared" si="116"/>
        <v>0</v>
      </c>
      <c r="SW26" s="112">
        <f t="shared" si="117"/>
        <v>0</v>
      </c>
      <c r="SX26" s="112">
        <f t="shared" si="117"/>
        <v>0</v>
      </c>
      <c r="SY26" s="112">
        <f t="shared" si="117"/>
        <v>0</v>
      </c>
      <c r="SZ26" s="112">
        <f t="shared" si="117"/>
        <v>0</v>
      </c>
      <c r="TA26" s="112">
        <f t="shared" si="117"/>
        <v>0</v>
      </c>
      <c r="TB26" s="112">
        <f t="shared" si="117"/>
        <v>0</v>
      </c>
      <c r="TC26" s="112">
        <f t="shared" si="117"/>
        <v>0</v>
      </c>
      <c r="TD26" s="112">
        <f t="shared" si="117"/>
        <v>0</v>
      </c>
      <c r="TE26" s="112">
        <f t="shared" si="117"/>
        <v>0</v>
      </c>
      <c r="TF26" s="112">
        <f t="shared" si="117"/>
        <v>0</v>
      </c>
      <c r="TG26" s="112">
        <f t="shared" si="118"/>
        <v>0</v>
      </c>
      <c r="TH26" s="112">
        <f t="shared" si="118"/>
        <v>0</v>
      </c>
      <c r="TI26" s="112">
        <f t="shared" si="118"/>
        <v>0</v>
      </c>
      <c r="TJ26" s="112">
        <f t="shared" si="118"/>
        <v>0</v>
      </c>
      <c r="TK26" s="112">
        <f t="shared" si="118"/>
        <v>0</v>
      </c>
      <c r="TL26" s="112">
        <f t="shared" si="118"/>
        <v>0</v>
      </c>
      <c r="TM26" s="112">
        <f t="shared" si="118"/>
        <v>0</v>
      </c>
      <c r="TN26" s="112">
        <f t="shared" si="118"/>
        <v>0</v>
      </c>
      <c r="TO26" s="112">
        <f t="shared" si="118"/>
        <v>0</v>
      </c>
      <c r="TP26" s="112">
        <f t="shared" si="118"/>
        <v>0</v>
      </c>
      <c r="TQ26" s="112">
        <f t="shared" si="119"/>
        <v>0</v>
      </c>
      <c r="TR26" s="112">
        <f t="shared" si="119"/>
        <v>0</v>
      </c>
      <c r="TS26" s="112">
        <f t="shared" si="119"/>
        <v>0</v>
      </c>
      <c r="TT26" s="112">
        <f t="shared" si="119"/>
        <v>0</v>
      </c>
      <c r="TU26" s="112">
        <f t="shared" si="119"/>
        <v>0</v>
      </c>
      <c r="TV26" s="112">
        <f t="shared" si="119"/>
        <v>0</v>
      </c>
      <c r="TW26" s="112">
        <f t="shared" si="119"/>
        <v>0</v>
      </c>
      <c r="TX26" s="112">
        <f t="shared" si="119"/>
        <v>0</v>
      </c>
      <c r="TY26" s="112">
        <f t="shared" si="119"/>
        <v>0</v>
      </c>
      <c r="TZ26" s="112">
        <f t="shared" si="119"/>
        <v>0</v>
      </c>
      <c r="UA26" s="112">
        <f t="shared" si="119"/>
        <v>0</v>
      </c>
      <c r="UB26" s="112">
        <f t="shared" si="119"/>
        <v>0</v>
      </c>
    </row>
    <row r="27" spans="1:548" x14ac:dyDescent="0.3">
      <c r="C27" s="112" t="str">
        <f>'Scenario Manager'!B29</f>
        <v>Healthcare</v>
      </c>
      <c r="D27" s="112" t="str">
        <f>'Scenario Manager'!E29</f>
        <v>Needs</v>
      </c>
      <c r="E27" s="17" t="str">
        <f t="shared" si="114"/>
        <v>GBP</v>
      </c>
      <c r="F27" s="17">
        <f t="shared" si="115"/>
        <v>0</v>
      </c>
      <c r="G27" s="17"/>
      <c r="I27" s="111">
        <f>'Scenario Manager'!C29</f>
        <v>0</v>
      </c>
      <c r="J27" s="112">
        <f t="shared" si="129"/>
        <v>0</v>
      </c>
      <c r="K27" s="112">
        <f t="shared" si="131"/>
        <v>0</v>
      </c>
      <c r="L27" s="112">
        <f t="shared" si="131"/>
        <v>0</v>
      </c>
      <c r="M27" s="112">
        <f t="shared" si="131"/>
        <v>0</v>
      </c>
      <c r="N27" s="112">
        <f t="shared" si="131"/>
        <v>0</v>
      </c>
      <c r="O27" s="112">
        <f t="shared" si="131"/>
        <v>0</v>
      </c>
      <c r="P27" s="112">
        <f t="shared" si="131"/>
        <v>0</v>
      </c>
      <c r="Q27" s="112">
        <f t="shared" si="131"/>
        <v>0</v>
      </c>
      <c r="R27" s="112">
        <f t="shared" si="131"/>
        <v>0</v>
      </c>
      <c r="S27" s="112">
        <f t="shared" si="131"/>
        <v>0</v>
      </c>
      <c r="T27" s="112">
        <f t="shared" si="131"/>
        <v>0</v>
      </c>
      <c r="U27" s="112">
        <f t="shared" si="131"/>
        <v>0</v>
      </c>
      <c r="V27" s="112">
        <f t="shared" si="131"/>
        <v>0</v>
      </c>
      <c r="W27" s="112">
        <f t="shared" si="131"/>
        <v>0</v>
      </c>
      <c r="X27" s="112">
        <f t="shared" si="131"/>
        <v>0</v>
      </c>
      <c r="Y27" s="112">
        <f t="shared" si="131"/>
        <v>0</v>
      </c>
      <c r="Z27" s="112">
        <f t="shared" si="131"/>
        <v>0</v>
      </c>
      <c r="AA27" s="112">
        <f t="shared" si="131"/>
        <v>0</v>
      </c>
      <c r="AB27" s="112">
        <f t="shared" si="131"/>
        <v>0</v>
      </c>
      <c r="AC27" s="112">
        <f t="shared" si="131"/>
        <v>0</v>
      </c>
      <c r="AD27" s="112">
        <f t="shared" si="131"/>
        <v>0</v>
      </c>
      <c r="AE27" s="112">
        <f t="shared" si="131"/>
        <v>0</v>
      </c>
      <c r="AF27" s="112">
        <f t="shared" si="131"/>
        <v>0</v>
      </c>
      <c r="AG27" s="112">
        <f t="shared" si="131"/>
        <v>0</v>
      </c>
      <c r="AH27" s="112">
        <f t="shared" si="131"/>
        <v>0</v>
      </c>
      <c r="AI27" s="112">
        <f t="shared" si="131"/>
        <v>0</v>
      </c>
      <c r="AJ27" s="112">
        <f t="shared" si="131"/>
        <v>0</v>
      </c>
      <c r="AK27" s="112">
        <f t="shared" si="131"/>
        <v>0</v>
      </c>
      <c r="AL27" s="112">
        <f t="shared" si="131"/>
        <v>0</v>
      </c>
      <c r="AM27" s="112">
        <f t="shared" si="131"/>
        <v>0</v>
      </c>
      <c r="AN27" s="112">
        <f t="shared" si="131"/>
        <v>0</v>
      </c>
      <c r="AO27" s="112">
        <f t="shared" si="131"/>
        <v>0</v>
      </c>
      <c r="AP27" s="112">
        <f t="shared" si="131"/>
        <v>0</v>
      </c>
      <c r="AQ27" s="112">
        <f t="shared" si="131"/>
        <v>0</v>
      </c>
      <c r="AR27" s="112">
        <f t="shared" si="131"/>
        <v>0</v>
      </c>
      <c r="AS27" s="112">
        <f t="shared" si="131"/>
        <v>0</v>
      </c>
      <c r="AT27" s="112">
        <f t="shared" si="131"/>
        <v>0</v>
      </c>
      <c r="AU27" s="112">
        <f t="shared" si="131"/>
        <v>0</v>
      </c>
      <c r="AV27" s="112">
        <f t="shared" si="131"/>
        <v>0</v>
      </c>
      <c r="AW27" s="112">
        <f t="shared" si="131"/>
        <v>0</v>
      </c>
      <c r="AX27" s="112">
        <f t="shared" si="131"/>
        <v>0</v>
      </c>
      <c r="AY27" s="112">
        <f t="shared" si="131"/>
        <v>0</v>
      </c>
      <c r="AZ27" s="112">
        <f t="shared" si="131"/>
        <v>0</v>
      </c>
      <c r="BA27" s="112">
        <f t="shared" si="131"/>
        <v>0</v>
      </c>
      <c r="BB27" s="112">
        <f t="shared" si="131"/>
        <v>0</v>
      </c>
      <c r="BC27" s="112">
        <f t="shared" si="131"/>
        <v>0</v>
      </c>
      <c r="BD27" s="112">
        <f t="shared" si="131"/>
        <v>0</v>
      </c>
      <c r="BE27" s="112">
        <f t="shared" si="131"/>
        <v>0</v>
      </c>
      <c r="BF27" s="112">
        <f t="shared" si="131"/>
        <v>0</v>
      </c>
      <c r="BG27" s="112">
        <f t="shared" si="131"/>
        <v>0</v>
      </c>
      <c r="BH27" s="112">
        <f t="shared" si="131"/>
        <v>0</v>
      </c>
      <c r="BI27" s="112">
        <f t="shared" si="131"/>
        <v>0</v>
      </c>
      <c r="BJ27" s="112">
        <f t="shared" si="131"/>
        <v>0</v>
      </c>
      <c r="BK27" s="112">
        <f t="shared" si="131"/>
        <v>0</v>
      </c>
      <c r="BL27" s="112">
        <f t="shared" si="131"/>
        <v>0</v>
      </c>
      <c r="BM27" s="112">
        <f t="shared" si="131"/>
        <v>0</v>
      </c>
      <c r="BN27" s="112">
        <f t="shared" si="131"/>
        <v>0</v>
      </c>
      <c r="BO27" s="112">
        <f t="shared" si="131"/>
        <v>0</v>
      </c>
      <c r="BP27" s="112">
        <f t="shared" si="131"/>
        <v>0</v>
      </c>
      <c r="BQ27" s="112">
        <f t="shared" si="131"/>
        <v>0</v>
      </c>
      <c r="BR27" s="112">
        <f t="shared" si="131"/>
        <v>0</v>
      </c>
      <c r="BS27" s="112">
        <f t="shared" si="131"/>
        <v>0</v>
      </c>
      <c r="BT27" s="112">
        <f t="shared" si="131"/>
        <v>0</v>
      </c>
      <c r="BU27" s="112">
        <f t="shared" si="131"/>
        <v>0</v>
      </c>
      <c r="BV27" s="112">
        <f t="shared" si="131"/>
        <v>0</v>
      </c>
      <c r="BW27" s="112">
        <f t="shared" ref="BW27:EH34" si="135">BV27</f>
        <v>0</v>
      </c>
      <c r="BX27" s="112">
        <f t="shared" si="135"/>
        <v>0</v>
      </c>
      <c r="BY27" s="112">
        <f t="shared" si="135"/>
        <v>0</v>
      </c>
      <c r="BZ27" s="112">
        <f t="shared" si="135"/>
        <v>0</v>
      </c>
      <c r="CA27" s="112">
        <f t="shared" si="135"/>
        <v>0</v>
      </c>
      <c r="CB27" s="112">
        <f t="shared" si="135"/>
        <v>0</v>
      </c>
      <c r="CC27" s="112">
        <f t="shared" si="135"/>
        <v>0</v>
      </c>
      <c r="CD27" s="112">
        <f t="shared" si="135"/>
        <v>0</v>
      </c>
      <c r="CE27" s="112">
        <f t="shared" si="135"/>
        <v>0</v>
      </c>
      <c r="CF27" s="112">
        <f t="shared" si="135"/>
        <v>0</v>
      </c>
      <c r="CG27" s="112">
        <f t="shared" si="135"/>
        <v>0</v>
      </c>
      <c r="CH27" s="112">
        <f t="shared" si="135"/>
        <v>0</v>
      </c>
      <c r="CI27" s="112">
        <f t="shared" si="135"/>
        <v>0</v>
      </c>
      <c r="CJ27" s="112">
        <f t="shared" si="135"/>
        <v>0</v>
      </c>
      <c r="CK27" s="112">
        <f t="shared" si="135"/>
        <v>0</v>
      </c>
      <c r="CL27" s="112">
        <f t="shared" si="135"/>
        <v>0</v>
      </c>
      <c r="CM27" s="112">
        <f t="shared" si="135"/>
        <v>0</v>
      </c>
      <c r="CN27" s="112">
        <f t="shared" si="135"/>
        <v>0</v>
      </c>
      <c r="CO27" s="112">
        <f t="shared" si="135"/>
        <v>0</v>
      </c>
      <c r="CP27" s="112">
        <f t="shared" si="135"/>
        <v>0</v>
      </c>
      <c r="CQ27" s="112">
        <f t="shared" si="135"/>
        <v>0</v>
      </c>
      <c r="CR27" s="112">
        <f t="shared" si="135"/>
        <v>0</v>
      </c>
      <c r="CS27" s="112">
        <f t="shared" si="135"/>
        <v>0</v>
      </c>
      <c r="CT27" s="112">
        <f t="shared" si="135"/>
        <v>0</v>
      </c>
      <c r="CU27" s="112">
        <f t="shared" si="135"/>
        <v>0</v>
      </c>
      <c r="CV27" s="112">
        <f t="shared" si="135"/>
        <v>0</v>
      </c>
      <c r="CW27" s="112">
        <f t="shared" si="135"/>
        <v>0</v>
      </c>
      <c r="CX27" s="112">
        <f t="shared" si="135"/>
        <v>0</v>
      </c>
      <c r="CY27" s="112">
        <f t="shared" si="135"/>
        <v>0</v>
      </c>
      <c r="CZ27" s="112">
        <f t="shared" si="135"/>
        <v>0</v>
      </c>
      <c r="DA27" s="112">
        <f t="shared" si="135"/>
        <v>0</v>
      </c>
      <c r="DB27" s="112">
        <f t="shared" si="135"/>
        <v>0</v>
      </c>
      <c r="DC27" s="112">
        <f t="shared" si="135"/>
        <v>0</v>
      </c>
      <c r="DD27" s="112">
        <f t="shared" si="135"/>
        <v>0</v>
      </c>
      <c r="DE27" s="112">
        <f t="shared" si="135"/>
        <v>0</v>
      </c>
      <c r="DF27" s="112">
        <f t="shared" si="135"/>
        <v>0</v>
      </c>
      <c r="DG27" s="112">
        <f t="shared" si="135"/>
        <v>0</v>
      </c>
      <c r="DH27" s="112">
        <f t="shared" si="135"/>
        <v>0</v>
      </c>
      <c r="DI27" s="112">
        <f t="shared" si="135"/>
        <v>0</v>
      </c>
      <c r="DJ27" s="112">
        <f t="shared" si="135"/>
        <v>0</v>
      </c>
      <c r="DK27" s="112">
        <f t="shared" si="135"/>
        <v>0</v>
      </c>
      <c r="DL27" s="112">
        <f t="shared" si="135"/>
        <v>0</v>
      </c>
      <c r="DM27" s="112">
        <f t="shared" si="135"/>
        <v>0</v>
      </c>
      <c r="DN27" s="112">
        <f t="shared" si="135"/>
        <v>0</v>
      </c>
      <c r="DO27" s="112">
        <f t="shared" si="135"/>
        <v>0</v>
      </c>
      <c r="DP27" s="112">
        <f t="shared" si="135"/>
        <v>0</v>
      </c>
      <c r="DQ27" s="112">
        <f t="shared" si="135"/>
        <v>0</v>
      </c>
      <c r="DR27" s="112">
        <f t="shared" si="135"/>
        <v>0</v>
      </c>
      <c r="DS27" s="112">
        <f t="shared" si="135"/>
        <v>0</v>
      </c>
      <c r="DT27" s="112">
        <f t="shared" si="135"/>
        <v>0</v>
      </c>
      <c r="DU27" s="112">
        <f t="shared" si="135"/>
        <v>0</v>
      </c>
      <c r="DV27" s="112">
        <f t="shared" si="135"/>
        <v>0</v>
      </c>
      <c r="DW27" s="112">
        <f t="shared" si="135"/>
        <v>0</v>
      </c>
      <c r="DX27" s="112">
        <f t="shared" si="135"/>
        <v>0</v>
      </c>
      <c r="DY27" s="112">
        <f t="shared" si="135"/>
        <v>0</v>
      </c>
      <c r="DZ27" s="112">
        <f t="shared" si="135"/>
        <v>0</v>
      </c>
      <c r="EA27" s="112">
        <f t="shared" si="135"/>
        <v>0</v>
      </c>
      <c r="EB27" s="112">
        <f t="shared" si="135"/>
        <v>0</v>
      </c>
      <c r="EC27" s="112">
        <f t="shared" si="135"/>
        <v>0</v>
      </c>
      <c r="ED27" s="112">
        <f t="shared" si="135"/>
        <v>0</v>
      </c>
      <c r="EE27" s="112">
        <f t="shared" si="135"/>
        <v>0</v>
      </c>
      <c r="EF27" s="112">
        <f t="shared" si="135"/>
        <v>0</v>
      </c>
      <c r="EG27" s="112">
        <f t="shared" si="135"/>
        <v>0</v>
      </c>
      <c r="EH27" s="112">
        <f t="shared" si="135"/>
        <v>0</v>
      </c>
      <c r="EI27" s="112">
        <f t="shared" si="132"/>
        <v>0</v>
      </c>
      <c r="EJ27" s="112">
        <f t="shared" si="132"/>
        <v>0</v>
      </c>
      <c r="EK27" s="112">
        <f t="shared" si="132"/>
        <v>0</v>
      </c>
      <c r="EL27" s="112">
        <f t="shared" si="132"/>
        <v>0</v>
      </c>
      <c r="EM27" s="112">
        <f t="shared" si="132"/>
        <v>0</v>
      </c>
      <c r="EN27" s="112">
        <f t="shared" si="132"/>
        <v>0</v>
      </c>
      <c r="EO27" s="112">
        <f t="shared" si="132"/>
        <v>0</v>
      </c>
      <c r="EP27" s="112">
        <f t="shared" si="132"/>
        <v>0</v>
      </c>
      <c r="EQ27" s="112">
        <f t="shared" si="132"/>
        <v>0</v>
      </c>
      <c r="ER27" s="112">
        <f t="shared" si="132"/>
        <v>0</v>
      </c>
      <c r="ES27" s="112">
        <f t="shared" si="132"/>
        <v>0</v>
      </c>
      <c r="ET27" s="112">
        <f t="shared" si="132"/>
        <v>0</v>
      </c>
      <c r="EU27" s="112">
        <f t="shared" si="132"/>
        <v>0</v>
      </c>
      <c r="EV27" s="112">
        <f t="shared" si="132"/>
        <v>0</v>
      </c>
      <c r="EW27" s="112">
        <f t="shared" si="132"/>
        <v>0</v>
      </c>
      <c r="EX27" s="112">
        <f t="shared" si="132"/>
        <v>0</v>
      </c>
      <c r="EY27" s="112">
        <f t="shared" si="132"/>
        <v>0</v>
      </c>
      <c r="EZ27" s="112">
        <f t="shared" si="132"/>
        <v>0</v>
      </c>
      <c r="FA27" s="112">
        <f t="shared" si="132"/>
        <v>0</v>
      </c>
      <c r="FB27" s="112">
        <f t="shared" si="132"/>
        <v>0</v>
      </c>
      <c r="FC27" s="112">
        <f t="shared" si="132"/>
        <v>0</v>
      </c>
      <c r="FD27" s="112">
        <f t="shared" si="132"/>
        <v>0</v>
      </c>
      <c r="FE27" s="112">
        <f t="shared" si="132"/>
        <v>0</v>
      </c>
      <c r="FF27" s="112">
        <f t="shared" si="132"/>
        <v>0</v>
      </c>
      <c r="FG27" s="112">
        <f t="shared" si="132"/>
        <v>0</v>
      </c>
      <c r="FH27" s="112">
        <f t="shared" si="132"/>
        <v>0</v>
      </c>
      <c r="FI27" s="112">
        <f t="shared" si="132"/>
        <v>0</v>
      </c>
      <c r="FJ27" s="112">
        <f t="shared" si="132"/>
        <v>0</v>
      </c>
      <c r="FK27" s="112">
        <f t="shared" si="132"/>
        <v>0</v>
      </c>
      <c r="FL27" s="112">
        <f t="shared" si="132"/>
        <v>0</v>
      </c>
      <c r="FM27" s="112">
        <f t="shared" si="132"/>
        <v>0</v>
      </c>
      <c r="FN27" s="112">
        <f t="shared" si="132"/>
        <v>0</v>
      </c>
      <c r="FO27" s="112">
        <f t="shared" si="132"/>
        <v>0</v>
      </c>
      <c r="FP27" s="112">
        <f t="shared" si="132"/>
        <v>0</v>
      </c>
      <c r="FQ27" s="112">
        <f t="shared" si="132"/>
        <v>0</v>
      </c>
      <c r="FR27" s="112">
        <f t="shared" si="132"/>
        <v>0</v>
      </c>
      <c r="FS27" s="112">
        <f t="shared" si="132"/>
        <v>0</v>
      </c>
      <c r="FT27" s="112">
        <f t="shared" si="132"/>
        <v>0</v>
      </c>
      <c r="FU27" s="112">
        <f t="shared" si="132"/>
        <v>0</v>
      </c>
      <c r="FV27" s="112">
        <f t="shared" si="132"/>
        <v>0</v>
      </c>
      <c r="FW27" s="112">
        <f t="shared" si="132"/>
        <v>0</v>
      </c>
      <c r="FX27" s="112">
        <f t="shared" si="132"/>
        <v>0</v>
      </c>
      <c r="FY27" s="112">
        <f t="shared" si="132"/>
        <v>0</v>
      </c>
      <c r="FZ27" s="112">
        <f t="shared" si="132"/>
        <v>0</v>
      </c>
      <c r="GA27" s="112">
        <f t="shared" si="132"/>
        <v>0</v>
      </c>
      <c r="GB27" s="112">
        <f t="shared" si="132"/>
        <v>0</v>
      </c>
      <c r="GC27" s="112">
        <f t="shared" si="132"/>
        <v>0</v>
      </c>
      <c r="GD27" s="112">
        <f t="shared" si="132"/>
        <v>0</v>
      </c>
      <c r="GE27" s="112">
        <f t="shared" si="132"/>
        <v>0</v>
      </c>
      <c r="GF27" s="112">
        <f t="shared" si="132"/>
        <v>0</v>
      </c>
      <c r="GG27" s="112">
        <f t="shared" si="132"/>
        <v>0</v>
      </c>
      <c r="GH27" s="112">
        <f t="shared" si="132"/>
        <v>0</v>
      </c>
      <c r="GI27" s="112">
        <f t="shared" si="132"/>
        <v>0</v>
      </c>
      <c r="GJ27" s="112">
        <f t="shared" si="132"/>
        <v>0</v>
      </c>
      <c r="GK27" s="112">
        <f t="shared" si="132"/>
        <v>0</v>
      </c>
      <c r="GL27" s="112">
        <f t="shared" si="132"/>
        <v>0</v>
      </c>
      <c r="GM27" s="112">
        <f t="shared" si="132"/>
        <v>0</v>
      </c>
      <c r="GN27" s="112">
        <f t="shared" si="132"/>
        <v>0</v>
      </c>
      <c r="GO27" s="112">
        <f t="shared" si="132"/>
        <v>0</v>
      </c>
      <c r="GP27" s="112">
        <f t="shared" si="132"/>
        <v>0</v>
      </c>
      <c r="GQ27" s="112">
        <f t="shared" si="132"/>
        <v>0</v>
      </c>
      <c r="GR27" s="112">
        <f t="shared" si="132"/>
        <v>0</v>
      </c>
      <c r="GS27" s="112">
        <f t="shared" si="132"/>
        <v>0</v>
      </c>
      <c r="GT27" s="112">
        <f t="shared" si="123"/>
        <v>0</v>
      </c>
      <c r="GU27" s="112">
        <f t="shared" ref="GU27:JF31" si="136">GT27</f>
        <v>0</v>
      </c>
      <c r="GV27" s="112">
        <f t="shared" si="136"/>
        <v>0</v>
      </c>
      <c r="GW27" s="112">
        <f t="shared" si="136"/>
        <v>0</v>
      </c>
      <c r="GX27" s="112">
        <f t="shared" si="136"/>
        <v>0</v>
      </c>
      <c r="GY27" s="112">
        <f t="shared" si="136"/>
        <v>0</v>
      </c>
      <c r="GZ27" s="112">
        <f t="shared" si="136"/>
        <v>0</v>
      </c>
      <c r="HA27" s="112">
        <f t="shared" si="136"/>
        <v>0</v>
      </c>
      <c r="HB27" s="112">
        <f t="shared" si="136"/>
        <v>0</v>
      </c>
      <c r="HC27" s="112">
        <f t="shared" si="136"/>
        <v>0</v>
      </c>
      <c r="HD27" s="112">
        <f t="shared" si="136"/>
        <v>0</v>
      </c>
      <c r="HE27" s="112">
        <f t="shared" si="136"/>
        <v>0</v>
      </c>
      <c r="HF27" s="112">
        <f t="shared" si="136"/>
        <v>0</v>
      </c>
      <c r="HG27" s="112">
        <f t="shared" si="136"/>
        <v>0</v>
      </c>
      <c r="HH27" s="112">
        <f t="shared" si="136"/>
        <v>0</v>
      </c>
      <c r="HI27" s="112">
        <f t="shared" si="136"/>
        <v>0</v>
      </c>
      <c r="HJ27" s="112">
        <f t="shared" si="136"/>
        <v>0</v>
      </c>
      <c r="HK27" s="112">
        <f t="shared" si="136"/>
        <v>0</v>
      </c>
      <c r="HL27" s="112">
        <f t="shared" si="136"/>
        <v>0</v>
      </c>
      <c r="HM27" s="112">
        <f t="shared" si="136"/>
        <v>0</v>
      </c>
      <c r="HN27" s="112">
        <f t="shared" si="136"/>
        <v>0</v>
      </c>
      <c r="HO27" s="112">
        <f t="shared" si="136"/>
        <v>0</v>
      </c>
      <c r="HP27" s="112">
        <f t="shared" si="136"/>
        <v>0</v>
      </c>
      <c r="HQ27" s="112">
        <f t="shared" si="136"/>
        <v>0</v>
      </c>
      <c r="HR27" s="112">
        <f t="shared" si="136"/>
        <v>0</v>
      </c>
      <c r="HS27" s="112">
        <f t="shared" si="136"/>
        <v>0</v>
      </c>
      <c r="HT27" s="112">
        <f t="shared" si="136"/>
        <v>0</v>
      </c>
      <c r="HU27" s="112">
        <f t="shared" si="136"/>
        <v>0</v>
      </c>
      <c r="HV27" s="112">
        <f t="shared" si="136"/>
        <v>0</v>
      </c>
      <c r="HW27" s="112">
        <f t="shared" si="136"/>
        <v>0</v>
      </c>
      <c r="HX27" s="112">
        <f t="shared" si="136"/>
        <v>0</v>
      </c>
      <c r="HY27" s="112">
        <f t="shared" si="136"/>
        <v>0</v>
      </c>
      <c r="HZ27" s="112">
        <f t="shared" si="136"/>
        <v>0</v>
      </c>
      <c r="IA27" s="112">
        <f t="shared" si="136"/>
        <v>0</v>
      </c>
      <c r="IB27" s="112">
        <f t="shared" si="136"/>
        <v>0</v>
      </c>
      <c r="IC27" s="112">
        <f t="shared" si="136"/>
        <v>0</v>
      </c>
      <c r="ID27" s="112">
        <f t="shared" si="136"/>
        <v>0</v>
      </c>
      <c r="IE27" s="112">
        <f t="shared" si="136"/>
        <v>0</v>
      </c>
      <c r="IF27" s="112">
        <f t="shared" si="136"/>
        <v>0</v>
      </c>
      <c r="IG27" s="112">
        <f t="shared" si="136"/>
        <v>0</v>
      </c>
      <c r="IH27" s="112">
        <f t="shared" si="136"/>
        <v>0</v>
      </c>
      <c r="II27" s="112">
        <f t="shared" si="136"/>
        <v>0</v>
      </c>
      <c r="IJ27" s="112">
        <f t="shared" si="136"/>
        <v>0</v>
      </c>
      <c r="IK27" s="112">
        <f t="shared" si="136"/>
        <v>0</v>
      </c>
      <c r="IL27" s="112">
        <f t="shared" si="136"/>
        <v>0</v>
      </c>
      <c r="IM27" s="112">
        <f t="shared" si="136"/>
        <v>0</v>
      </c>
      <c r="IN27" s="112">
        <f t="shared" si="136"/>
        <v>0</v>
      </c>
      <c r="IO27" s="112">
        <f t="shared" si="136"/>
        <v>0</v>
      </c>
      <c r="IP27" s="112">
        <f t="shared" si="136"/>
        <v>0</v>
      </c>
      <c r="IQ27" s="112">
        <f t="shared" si="136"/>
        <v>0</v>
      </c>
      <c r="IR27" s="112">
        <f t="shared" si="136"/>
        <v>0</v>
      </c>
      <c r="IS27" s="112">
        <f t="shared" si="136"/>
        <v>0</v>
      </c>
      <c r="IT27" s="112">
        <f t="shared" si="136"/>
        <v>0</v>
      </c>
      <c r="IU27" s="112">
        <f t="shared" si="136"/>
        <v>0</v>
      </c>
      <c r="IV27" s="112">
        <f t="shared" si="136"/>
        <v>0</v>
      </c>
      <c r="IW27" s="112">
        <f t="shared" si="136"/>
        <v>0</v>
      </c>
      <c r="IX27" s="112">
        <f t="shared" si="136"/>
        <v>0</v>
      </c>
      <c r="IY27" s="112">
        <f t="shared" si="136"/>
        <v>0</v>
      </c>
      <c r="IZ27" s="112">
        <f t="shared" si="136"/>
        <v>0</v>
      </c>
      <c r="JA27" s="112">
        <f t="shared" si="136"/>
        <v>0</v>
      </c>
      <c r="JB27" s="112">
        <f t="shared" si="136"/>
        <v>0</v>
      </c>
      <c r="JC27" s="112">
        <f t="shared" si="136"/>
        <v>0</v>
      </c>
      <c r="JD27" s="112">
        <f t="shared" si="136"/>
        <v>0</v>
      </c>
      <c r="JE27" s="112">
        <f t="shared" si="136"/>
        <v>0</v>
      </c>
      <c r="JF27" s="112">
        <f t="shared" si="136"/>
        <v>0</v>
      </c>
      <c r="JG27" s="112">
        <f t="shared" si="133"/>
        <v>0</v>
      </c>
      <c r="JH27" s="112">
        <f t="shared" si="133"/>
        <v>0</v>
      </c>
      <c r="JI27" s="112">
        <f t="shared" si="133"/>
        <v>0</v>
      </c>
      <c r="JJ27" s="112">
        <f t="shared" si="133"/>
        <v>0</v>
      </c>
      <c r="JK27" s="112">
        <f t="shared" si="133"/>
        <v>0</v>
      </c>
      <c r="JL27" s="112">
        <f t="shared" si="133"/>
        <v>0</v>
      </c>
      <c r="JM27" s="112">
        <f t="shared" si="133"/>
        <v>0</v>
      </c>
      <c r="JN27" s="112">
        <f t="shared" si="133"/>
        <v>0</v>
      </c>
      <c r="JO27" s="112">
        <f t="shared" si="133"/>
        <v>0</v>
      </c>
      <c r="JP27" s="112">
        <f t="shared" si="133"/>
        <v>0</v>
      </c>
      <c r="JQ27" s="112">
        <f t="shared" si="133"/>
        <v>0</v>
      </c>
      <c r="JR27" s="112">
        <f t="shared" si="133"/>
        <v>0</v>
      </c>
      <c r="JS27" s="112">
        <f t="shared" si="133"/>
        <v>0</v>
      </c>
      <c r="JT27" s="112">
        <f t="shared" si="133"/>
        <v>0</v>
      </c>
      <c r="JU27" s="112">
        <f t="shared" si="133"/>
        <v>0</v>
      </c>
      <c r="JV27" s="112">
        <f t="shared" si="133"/>
        <v>0</v>
      </c>
      <c r="JW27" s="112">
        <f t="shared" si="133"/>
        <v>0</v>
      </c>
      <c r="JX27" s="112">
        <f t="shared" si="133"/>
        <v>0</v>
      </c>
      <c r="JY27" s="112">
        <f t="shared" si="133"/>
        <v>0</v>
      </c>
      <c r="JZ27" s="112">
        <f t="shared" si="133"/>
        <v>0</v>
      </c>
      <c r="KA27" s="112">
        <f t="shared" si="133"/>
        <v>0</v>
      </c>
      <c r="KB27" s="112">
        <f t="shared" si="133"/>
        <v>0</v>
      </c>
      <c r="KC27" s="112">
        <f t="shared" si="133"/>
        <v>0</v>
      </c>
      <c r="KD27" s="112">
        <f t="shared" si="133"/>
        <v>0</v>
      </c>
      <c r="KE27" s="112">
        <f t="shared" si="133"/>
        <v>0</v>
      </c>
      <c r="KF27" s="112">
        <f t="shared" si="133"/>
        <v>0</v>
      </c>
      <c r="KG27" s="112">
        <f t="shared" si="133"/>
        <v>0</v>
      </c>
      <c r="KH27" s="112">
        <f t="shared" si="133"/>
        <v>0</v>
      </c>
      <c r="KI27" s="112">
        <f t="shared" si="133"/>
        <v>0</v>
      </c>
      <c r="KJ27" s="112">
        <f t="shared" si="133"/>
        <v>0</v>
      </c>
      <c r="KK27" s="112">
        <f t="shared" si="133"/>
        <v>0</v>
      </c>
      <c r="KL27" s="112">
        <f t="shared" si="133"/>
        <v>0</v>
      </c>
      <c r="KM27" s="112">
        <f t="shared" si="133"/>
        <v>0</v>
      </c>
      <c r="KN27" s="112">
        <f t="shared" si="133"/>
        <v>0</v>
      </c>
      <c r="KO27" s="112">
        <f t="shared" si="133"/>
        <v>0</v>
      </c>
      <c r="KP27" s="112">
        <f t="shared" si="133"/>
        <v>0</v>
      </c>
      <c r="KQ27" s="112">
        <f t="shared" si="133"/>
        <v>0</v>
      </c>
      <c r="KR27" s="112">
        <f t="shared" si="133"/>
        <v>0</v>
      </c>
      <c r="KS27" s="112">
        <f t="shared" si="133"/>
        <v>0</v>
      </c>
      <c r="KT27" s="112">
        <f t="shared" si="133"/>
        <v>0</v>
      </c>
      <c r="KU27" s="112">
        <f t="shared" si="133"/>
        <v>0</v>
      </c>
      <c r="KV27" s="112">
        <f t="shared" si="133"/>
        <v>0</v>
      </c>
      <c r="KW27" s="112">
        <f t="shared" si="133"/>
        <v>0</v>
      </c>
      <c r="KX27" s="112">
        <f t="shared" si="133"/>
        <v>0</v>
      </c>
      <c r="KY27" s="112">
        <f t="shared" si="133"/>
        <v>0</v>
      </c>
      <c r="KZ27" s="112">
        <f t="shared" si="133"/>
        <v>0</v>
      </c>
      <c r="LA27" s="112">
        <f t="shared" si="133"/>
        <v>0</v>
      </c>
      <c r="LB27" s="112">
        <f t="shared" si="133"/>
        <v>0</v>
      </c>
      <c r="LC27" s="112">
        <f t="shared" si="133"/>
        <v>0</v>
      </c>
      <c r="LD27" s="112">
        <f t="shared" si="133"/>
        <v>0</v>
      </c>
      <c r="LE27" s="112">
        <f t="shared" si="133"/>
        <v>0</v>
      </c>
      <c r="LF27" s="112">
        <f t="shared" si="133"/>
        <v>0</v>
      </c>
      <c r="LG27" s="112">
        <f t="shared" si="133"/>
        <v>0</v>
      </c>
      <c r="LH27" s="112">
        <f t="shared" si="133"/>
        <v>0</v>
      </c>
      <c r="LI27" s="112">
        <f t="shared" si="133"/>
        <v>0</v>
      </c>
      <c r="LJ27" s="112">
        <f t="shared" si="133"/>
        <v>0</v>
      </c>
      <c r="LK27" s="112">
        <f t="shared" si="133"/>
        <v>0</v>
      </c>
      <c r="LL27" s="112">
        <f t="shared" si="133"/>
        <v>0</v>
      </c>
      <c r="LM27" s="112">
        <f t="shared" si="133"/>
        <v>0</v>
      </c>
      <c r="LN27" s="112">
        <f t="shared" si="133"/>
        <v>0</v>
      </c>
      <c r="LO27" s="112">
        <f t="shared" si="133"/>
        <v>0</v>
      </c>
      <c r="LP27" s="112">
        <f t="shared" si="133"/>
        <v>0</v>
      </c>
      <c r="LQ27" s="112">
        <f t="shared" si="133"/>
        <v>0</v>
      </c>
      <c r="LR27" s="112">
        <f t="shared" si="125"/>
        <v>0</v>
      </c>
      <c r="LS27" s="112">
        <f t="shared" ref="LS27:OD31" si="137">LR27</f>
        <v>0</v>
      </c>
      <c r="LT27" s="112">
        <f t="shared" si="137"/>
        <v>0</v>
      </c>
      <c r="LU27" s="112">
        <f t="shared" si="137"/>
        <v>0</v>
      </c>
      <c r="LV27" s="112">
        <f t="shared" si="137"/>
        <v>0</v>
      </c>
      <c r="LW27" s="112">
        <f t="shared" si="137"/>
        <v>0</v>
      </c>
      <c r="LX27" s="112">
        <f t="shared" si="137"/>
        <v>0</v>
      </c>
      <c r="LY27" s="112">
        <f t="shared" si="137"/>
        <v>0</v>
      </c>
      <c r="LZ27" s="112">
        <f t="shared" si="137"/>
        <v>0</v>
      </c>
      <c r="MA27" s="112">
        <f t="shared" si="137"/>
        <v>0</v>
      </c>
      <c r="MB27" s="112">
        <f t="shared" si="137"/>
        <v>0</v>
      </c>
      <c r="MC27" s="112">
        <f t="shared" si="137"/>
        <v>0</v>
      </c>
      <c r="MD27" s="112">
        <f t="shared" si="137"/>
        <v>0</v>
      </c>
      <c r="ME27" s="112">
        <f t="shared" si="137"/>
        <v>0</v>
      </c>
      <c r="MF27" s="112">
        <f t="shared" si="137"/>
        <v>0</v>
      </c>
      <c r="MG27" s="112">
        <f t="shared" si="137"/>
        <v>0</v>
      </c>
      <c r="MH27" s="112">
        <f t="shared" si="137"/>
        <v>0</v>
      </c>
      <c r="MI27" s="112">
        <f t="shared" si="137"/>
        <v>0</v>
      </c>
      <c r="MJ27" s="112">
        <f t="shared" si="137"/>
        <v>0</v>
      </c>
      <c r="MK27" s="112">
        <f t="shared" si="137"/>
        <v>0</v>
      </c>
      <c r="ML27" s="112">
        <f t="shared" si="137"/>
        <v>0</v>
      </c>
      <c r="MM27" s="112">
        <f t="shared" si="137"/>
        <v>0</v>
      </c>
      <c r="MN27" s="112">
        <f t="shared" si="137"/>
        <v>0</v>
      </c>
      <c r="MO27" s="112">
        <f t="shared" si="137"/>
        <v>0</v>
      </c>
      <c r="MP27" s="112">
        <f t="shared" si="137"/>
        <v>0</v>
      </c>
      <c r="MQ27" s="112">
        <f t="shared" si="137"/>
        <v>0</v>
      </c>
      <c r="MR27" s="112">
        <f t="shared" si="137"/>
        <v>0</v>
      </c>
      <c r="MS27" s="112">
        <f t="shared" si="137"/>
        <v>0</v>
      </c>
      <c r="MT27" s="112">
        <f t="shared" si="137"/>
        <v>0</v>
      </c>
      <c r="MU27" s="112">
        <f t="shared" si="137"/>
        <v>0</v>
      </c>
      <c r="MV27" s="112">
        <f t="shared" si="137"/>
        <v>0</v>
      </c>
      <c r="MW27" s="112">
        <f t="shared" si="137"/>
        <v>0</v>
      </c>
      <c r="MX27" s="112">
        <f t="shared" si="137"/>
        <v>0</v>
      </c>
      <c r="MY27" s="112">
        <f t="shared" si="137"/>
        <v>0</v>
      </c>
      <c r="MZ27" s="112">
        <f t="shared" si="137"/>
        <v>0</v>
      </c>
      <c r="NA27" s="112">
        <f t="shared" si="137"/>
        <v>0</v>
      </c>
      <c r="NB27" s="112">
        <f t="shared" si="137"/>
        <v>0</v>
      </c>
      <c r="NC27" s="112">
        <f t="shared" si="137"/>
        <v>0</v>
      </c>
      <c r="ND27" s="112">
        <f t="shared" si="137"/>
        <v>0</v>
      </c>
      <c r="NE27" s="112">
        <f t="shared" si="137"/>
        <v>0</v>
      </c>
      <c r="NF27" s="112">
        <f t="shared" si="137"/>
        <v>0</v>
      </c>
      <c r="NG27" s="112">
        <f t="shared" si="137"/>
        <v>0</v>
      </c>
      <c r="NH27" s="112">
        <f t="shared" si="137"/>
        <v>0</v>
      </c>
      <c r="NI27" s="112">
        <f t="shared" si="137"/>
        <v>0</v>
      </c>
      <c r="NJ27" s="112">
        <f t="shared" si="137"/>
        <v>0</v>
      </c>
      <c r="NK27" s="112">
        <f t="shared" si="137"/>
        <v>0</v>
      </c>
      <c r="NL27" s="112">
        <f t="shared" si="137"/>
        <v>0</v>
      </c>
      <c r="NM27" s="112">
        <f t="shared" si="137"/>
        <v>0</v>
      </c>
      <c r="NN27" s="112">
        <f t="shared" si="137"/>
        <v>0</v>
      </c>
      <c r="NO27" s="112">
        <f t="shared" si="137"/>
        <v>0</v>
      </c>
      <c r="NP27" s="112">
        <f t="shared" si="137"/>
        <v>0</v>
      </c>
      <c r="NQ27" s="112">
        <f t="shared" si="137"/>
        <v>0</v>
      </c>
      <c r="NR27" s="112">
        <f t="shared" si="137"/>
        <v>0</v>
      </c>
      <c r="NS27" s="112">
        <f t="shared" si="137"/>
        <v>0</v>
      </c>
      <c r="NT27" s="112">
        <f t="shared" si="137"/>
        <v>0</v>
      </c>
      <c r="NU27" s="112">
        <f t="shared" si="137"/>
        <v>0</v>
      </c>
      <c r="NV27" s="112">
        <f t="shared" si="137"/>
        <v>0</v>
      </c>
      <c r="NW27" s="112">
        <f t="shared" si="137"/>
        <v>0</v>
      </c>
      <c r="NX27" s="112">
        <f t="shared" si="137"/>
        <v>0</v>
      </c>
      <c r="NY27" s="112">
        <f t="shared" si="137"/>
        <v>0</v>
      </c>
      <c r="NZ27" s="112">
        <f t="shared" si="137"/>
        <v>0</v>
      </c>
      <c r="OA27" s="112">
        <f t="shared" si="137"/>
        <v>0</v>
      </c>
      <c r="OB27" s="112">
        <f t="shared" si="137"/>
        <v>0</v>
      </c>
      <c r="OC27" s="112">
        <f t="shared" si="137"/>
        <v>0</v>
      </c>
      <c r="OD27" s="112">
        <f t="shared" si="137"/>
        <v>0</v>
      </c>
      <c r="OE27" s="112">
        <f t="shared" si="134"/>
        <v>0</v>
      </c>
      <c r="OF27" s="112">
        <f t="shared" si="134"/>
        <v>0</v>
      </c>
      <c r="OG27" s="112">
        <f t="shared" si="134"/>
        <v>0</v>
      </c>
      <c r="OH27" s="112">
        <f t="shared" si="134"/>
        <v>0</v>
      </c>
      <c r="OI27" s="112">
        <f t="shared" si="134"/>
        <v>0</v>
      </c>
      <c r="OJ27" s="112">
        <f t="shared" si="134"/>
        <v>0</v>
      </c>
      <c r="OK27" s="112">
        <f t="shared" si="134"/>
        <v>0</v>
      </c>
      <c r="OL27" s="112">
        <f t="shared" si="134"/>
        <v>0</v>
      </c>
      <c r="OM27" s="112">
        <f t="shared" si="134"/>
        <v>0</v>
      </c>
      <c r="ON27" s="112">
        <f t="shared" si="134"/>
        <v>0</v>
      </c>
      <c r="OO27" s="112">
        <f t="shared" si="134"/>
        <v>0</v>
      </c>
      <c r="OP27" s="112">
        <f t="shared" si="134"/>
        <v>0</v>
      </c>
      <c r="OQ27" s="112">
        <f t="shared" si="134"/>
        <v>0</v>
      </c>
      <c r="OR27" s="112">
        <f t="shared" si="134"/>
        <v>0</v>
      </c>
      <c r="OS27" s="112">
        <f t="shared" si="134"/>
        <v>0</v>
      </c>
      <c r="OT27" s="112">
        <f t="shared" si="134"/>
        <v>0</v>
      </c>
      <c r="OU27" s="112">
        <f t="shared" si="134"/>
        <v>0</v>
      </c>
      <c r="OV27" s="112">
        <f t="shared" si="134"/>
        <v>0</v>
      </c>
      <c r="OW27" s="112">
        <f t="shared" si="134"/>
        <v>0</v>
      </c>
      <c r="OX27" s="112">
        <f t="shared" si="134"/>
        <v>0</v>
      </c>
      <c r="OY27" s="112">
        <f t="shared" si="134"/>
        <v>0</v>
      </c>
      <c r="OZ27" s="112">
        <f t="shared" si="134"/>
        <v>0</v>
      </c>
      <c r="PA27" s="112">
        <f t="shared" si="134"/>
        <v>0</v>
      </c>
      <c r="PB27" s="112">
        <f t="shared" si="134"/>
        <v>0</v>
      </c>
      <c r="PC27" s="112">
        <f t="shared" si="134"/>
        <v>0</v>
      </c>
      <c r="PD27" s="112">
        <f t="shared" si="134"/>
        <v>0</v>
      </c>
      <c r="PE27" s="112">
        <f t="shared" si="134"/>
        <v>0</v>
      </c>
      <c r="PF27" s="112">
        <f t="shared" si="134"/>
        <v>0</v>
      </c>
      <c r="PG27" s="112">
        <f t="shared" si="134"/>
        <v>0</v>
      </c>
      <c r="PH27" s="112">
        <f t="shared" si="134"/>
        <v>0</v>
      </c>
      <c r="PI27" s="112">
        <f t="shared" si="134"/>
        <v>0</v>
      </c>
      <c r="PJ27" s="112">
        <f t="shared" si="134"/>
        <v>0</v>
      </c>
      <c r="PK27" s="112">
        <f t="shared" si="134"/>
        <v>0</v>
      </c>
      <c r="PL27" s="112">
        <f t="shared" si="134"/>
        <v>0</v>
      </c>
      <c r="PM27" s="112">
        <f t="shared" si="134"/>
        <v>0</v>
      </c>
      <c r="PN27" s="112">
        <f t="shared" si="134"/>
        <v>0</v>
      </c>
      <c r="PO27" s="112">
        <f t="shared" si="134"/>
        <v>0</v>
      </c>
      <c r="PP27" s="112">
        <f t="shared" si="134"/>
        <v>0</v>
      </c>
      <c r="PQ27" s="112">
        <f t="shared" si="134"/>
        <v>0</v>
      </c>
      <c r="PR27" s="112">
        <f t="shared" si="134"/>
        <v>0</v>
      </c>
      <c r="PS27" s="112">
        <f t="shared" si="134"/>
        <v>0</v>
      </c>
      <c r="PT27" s="112">
        <f t="shared" si="134"/>
        <v>0</v>
      </c>
      <c r="PU27" s="112">
        <f t="shared" si="134"/>
        <v>0</v>
      </c>
      <c r="PV27" s="112">
        <f t="shared" si="134"/>
        <v>0</v>
      </c>
      <c r="PW27" s="112">
        <f t="shared" si="134"/>
        <v>0</v>
      </c>
      <c r="PX27" s="112">
        <f t="shared" si="134"/>
        <v>0</v>
      </c>
      <c r="PY27" s="112">
        <f t="shared" si="134"/>
        <v>0</v>
      </c>
      <c r="PZ27" s="112">
        <f t="shared" si="134"/>
        <v>0</v>
      </c>
      <c r="QA27" s="112">
        <f t="shared" si="134"/>
        <v>0</v>
      </c>
      <c r="QB27" s="112">
        <f t="shared" si="134"/>
        <v>0</v>
      </c>
      <c r="QC27" s="112">
        <f t="shared" si="134"/>
        <v>0</v>
      </c>
      <c r="QD27" s="112">
        <f t="shared" si="130"/>
        <v>0</v>
      </c>
      <c r="QE27" s="112">
        <f t="shared" si="130"/>
        <v>0</v>
      </c>
      <c r="QF27" s="112">
        <f t="shared" si="130"/>
        <v>0</v>
      </c>
      <c r="QG27" s="112">
        <f t="shared" si="130"/>
        <v>0</v>
      </c>
      <c r="QH27" s="112">
        <f t="shared" si="130"/>
        <v>0</v>
      </c>
      <c r="QI27" s="112">
        <f t="shared" si="130"/>
        <v>0</v>
      </c>
      <c r="QJ27" s="112">
        <f t="shared" si="130"/>
        <v>0</v>
      </c>
      <c r="QK27" s="112">
        <f t="shared" si="130"/>
        <v>0</v>
      </c>
      <c r="QL27" s="112">
        <f t="shared" si="130"/>
        <v>0</v>
      </c>
      <c r="QM27" s="112">
        <f t="shared" si="130"/>
        <v>0</v>
      </c>
      <c r="QN27" s="112">
        <f t="shared" si="130"/>
        <v>0</v>
      </c>
      <c r="QO27" s="112">
        <f t="shared" si="130"/>
        <v>0</v>
      </c>
      <c r="QP27" s="112">
        <f t="shared" si="130"/>
        <v>0</v>
      </c>
      <c r="QQ27" s="112">
        <f t="shared" si="130"/>
        <v>0</v>
      </c>
      <c r="QR27" s="112">
        <f t="shared" si="130"/>
        <v>0</v>
      </c>
      <c r="QS27" s="112">
        <f t="shared" si="130"/>
        <v>0</v>
      </c>
      <c r="QT27" s="112">
        <f t="shared" si="130"/>
        <v>0</v>
      </c>
      <c r="QU27" s="112">
        <f t="shared" si="130"/>
        <v>0</v>
      </c>
      <c r="QV27" s="112">
        <f t="shared" si="130"/>
        <v>0</v>
      </c>
      <c r="QW27" s="112">
        <f t="shared" si="130"/>
        <v>0</v>
      </c>
      <c r="QX27" s="112">
        <f t="shared" si="130"/>
        <v>0</v>
      </c>
      <c r="QY27" s="112">
        <f t="shared" si="130"/>
        <v>0</v>
      </c>
      <c r="QZ27" s="112">
        <f t="shared" si="130"/>
        <v>0</v>
      </c>
      <c r="RA27" s="112">
        <f t="shared" si="130"/>
        <v>0</v>
      </c>
      <c r="RB27" s="112">
        <f t="shared" si="130"/>
        <v>0</v>
      </c>
      <c r="RC27" s="112">
        <f t="shared" si="130"/>
        <v>0</v>
      </c>
      <c r="RD27" s="112">
        <f t="shared" si="130"/>
        <v>0</v>
      </c>
      <c r="RE27" s="112">
        <f t="shared" si="130"/>
        <v>0</v>
      </c>
      <c r="RF27" s="112">
        <f t="shared" si="130"/>
        <v>0</v>
      </c>
      <c r="RG27" s="112">
        <f t="shared" si="130"/>
        <v>0</v>
      </c>
      <c r="RH27" s="112">
        <f t="shared" si="130"/>
        <v>0</v>
      </c>
      <c r="RI27" s="112">
        <f t="shared" si="130"/>
        <v>0</v>
      </c>
      <c r="RJ27" s="112">
        <f t="shared" si="130"/>
        <v>0</v>
      </c>
      <c r="RK27" s="112">
        <f t="shared" si="130"/>
        <v>0</v>
      </c>
      <c r="RL27" s="112">
        <f t="shared" si="130"/>
        <v>0</v>
      </c>
      <c r="RM27" s="112">
        <f t="shared" si="130"/>
        <v>0</v>
      </c>
      <c r="RN27" s="112">
        <f t="shared" si="130"/>
        <v>0</v>
      </c>
      <c r="RO27" s="112">
        <f t="shared" si="130"/>
        <v>0</v>
      </c>
      <c r="RP27" s="112">
        <f t="shared" si="130"/>
        <v>0</v>
      </c>
      <c r="RQ27" s="112">
        <f t="shared" si="130"/>
        <v>0</v>
      </c>
      <c r="RR27" s="112">
        <f t="shared" si="130"/>
        <v>0</v>
      </c>
      <c r="RS27" s="112">
        <f t="shared" si="130"/>
        <v>0</v>
      </c>
      <c r="RT27" s="112">
        <f t="shared" si="130"/>
        <v>0</v>
      </c>
      <c r="RU27" s="112">
        <f t="shared" si="130"/>
        <v>0</v>
      </c>
      <c r="RV27" s="112">
        <f t="shared" si="130"/>
        <v>0</v>
      </c>
      <c r="RW27" s="112">
        <f t="shared" si="130"/>
        <v>0</v>
      </c>
      <c r="RX27" s="112">
        <f t="shared" si="130"/>
        <v>0</v>
      </c>
      <c r="RY27" s="112">
        <f t="shared" si="130"/>
        <v>0</v>
      </c>
      <c r="RZ27" s="112">
        <f t="shared" si="130"/>
        <v>0</v>
      </c>
      <c r="SA27" s="112">
        <f t="shared" si="130"/>
        <v>0</v>
      </c>
      <c r="SB27" s="112">
        <f t="shared" si="130"/>
        <v>0</v>
      </c>
      <c r="SC27" s="112">
        <f t="shared" si="130"/>
        <v>0</v>
      </c>
      <c r="SD27" s="112">
        <f t="shared" si="130"/>
        <v>0</v>
      </c>
      <c r="SE27" s="112">
        <f t="shared" si="130"/>
        <v>0</v>
      </c>
      <c r="SF27" s="112">
        <f t="shared" si="130"/>
        <v>0</v>
      </c>
      <c r="SG27" s="112">
        <f t="shared" si="130"/>
        <v>0</v>
      </c>
      <c r="SH27" s="112">
        <f t="shared" si="130"/>
        <v>0</v>
      </c>
      <c r="SI27" s="112">
        <f t="shared" si="130"/>
        <v>0</v>
      </c>
      <c r="SJ27" s="112">
        <f t="shared" si="130"/>
        <v>0</v>
      </c>
      <c r="SK27" s="112">
        <f t="shared" si="130"/>
        <v>0</v>
      </c>
      <c r="SL27" s="85"/>
      <c r="SM27" s="112">
        <f t="shared" si="116"/>
        <v>0</v>
      </c>
      <c r="SN27" s="112">
        <f t="shared" si="116"/>
        <v>0</v>
      </c>
      <c r="SO27" s="112">
        <f t="shared" si="116"/>
        <v>0</v>
      </c>
      <c r="SP27" s="112">
        <f t="shared" si="116"/>
        <v>0</v>
      </c>
      <c r="SQ27" s="112">
        <f t="shared" si="116"/>
        <v>0</v>
      </c>
      <c r="SR27" s="112">
        <f t="shared" si="116"/>
        <v>0</v>
      </c>
      <c r="SS27" s="112">
        <f t="shared" si="116"/>
        <v>0</v>
      </c>
      <c r="ST27" s="112">
        <f t="shared" si="116"/>
        <v>0</v>
      </c>
      <c r="SU27" s="112">
        <f t="shared" si="116"/>
        <v>0</v>
      </c>
      <c r="SV27" s="112">
        <f t="shared" si="116"/>
        <v>0</v>
      </c>
      <c r="SW27" s="112">
        <f t="shared" si="117"/>
        <v>0</v>
      </c>
      <c r="SX27" s="112">
        <f t="shared" si="117"/>
        <v>0</v>
      </c>
      <c r="SY27" s="112">
        <f t="shared" si="117"/>
        <v>0</v>
      </c>
      <c r="SZ27" s="112">
        <f t="shared" si="117"/>
        <v>0</v>
      </c>
      <c r="TA27" s="112">
        <f t="shared" si="117"/>
        <v>0</v>
      </c>
      <c r="TB27" s="112">
        <f t="shared" si="117"/>
        <v>0</v>
      </c>
      <c r="TC27" s="112">
        <f t="shared" si="117"/>
        <v>0</v>
      </c>
      <c r="TD27" s="112">
        <f t="shared" si="117"/>
        <v>0</v>
      </c>
      <c r="TE27" s="112">
        <f t="shared" si="117"/>
        <v>0</v>
      </c>
      <c r="TF27" s="112">
        <f t="shared" si="117"/>
        <v>0</v>
      </c>
      <c r="TG27" s="112">
        <f t="shared" si="118"/>
        <v>0</v>
      </c>
      <c r="TH27" s="112">
        <f t="shared" si="118"/>
        <v>0</v>
      </c>
      <c r="TI27" s="112">
        <f t="shared" si="118"/>
        <v>0</v>
      </c>
      <c r="TJ27" s="112">
        <f t="shared" si="118"/>
        <v>0</v>
      </c>
      <c r="TK27" s="112">
        <f t="shared" si="118"/>
        <v>0</v>
      </c>
      <c r="TL27" s="112">
        <f t="shared" si="118"/>
        <v>0</v>
      </c>
      <c r="TM27" s="112">
        <f t="shared" si="118"/>
        <v>0</v>
      </c>
      <c r="TN27" s="112">
        <f t="shared" si="118"/>
        <v>0</v>
      </c>
      <c r="TO27" s="112">
        <f t="shared" si="118"/>
        <v>0</v>
      </c>
      <c r="TP27" s="112">
        <f t="shared" si="118"/>
        <v>0</v>
      </c>
      <c r="TQ27" s="112">
        <f t="shared" si="119"/>
        <v>0</v>
      </c>
      <c r="TR27" s="112">
        <f t="shared" si="119"/>
        <v>0</v>
      </c>
      <c r="TS27" s="112">
        <f t="shared" si="119"/>
        <v>0</v>
      </c>
      <c r="TT27" s="112">
        <f t="shared" si="119"/>
        <v>0</v>
      </c>
      <c r="TU27" s="112">
        <f t="shared" si="119"/>
        <v>0</v>
      </c>
      <c r="TV27" s="112">
        <f t="shared" si="119"/>
        <v>0</v>
      </c>
      <c r="TW27" s="112">
        <f t="shared" si="119"/>
        <v>0</v>
      </c>
      <c r="TX27" s="112">
        <f t="shared" si="119"/>
        <v>0</v>
      </c>
      <c r="TY27" s="112">
        <f t="shared" si="119"/>
        <v>0</v>
      </c>
      <c r="TZ27" s="112">
        <f t="shared" si="119"/>
        <v>0</v>
      </c>
      <c r="UA27" s="112">
        <f t="shared" si="119"/>
        <v>0</v>
      </c>
      <c r="UB27" s="112">
        <f t="shared" si="119"/>
        <v>0</v>
      </c>
    </row>
    <row r="28" spans="1:548" x14ac:dyDescent="0.3">
      <c r="C28" s="112" t="str">
        <f>'Scenario Manager'!B30</f>
        <v>Childcare</v>
      </c>
      <c r="D28" s="112" t="str">
        <f>'Scenario Manager'!E30</f>
        <v>Needs</v>
      </c>
      <c r="E28" s="17" t="str">
        <f t="shared" si="114"/>
        <v>GBP</v>
      </c>
      <c r="F28" s="17">
        <f t="shared" si="115"/>
        <v>0</v>
      </c>
      <c r="G28" s="17"/>
      <c r="I28" s="111">
        <f>'Scenario Manager'!C30</f>
        <v>0</v>
      </c>
      <c r="J28" s="112">
        <f t="shared" si="129"/>
        <v>0</v>
      </c>
      <c r="K28" s="112">
        <f t="shared" si="131"/>
        <v>0</v>
      </c>
      <c r="L28" s="112">
        <f t="shared" si="131"/>
        <v>0</v>
      </c>
      <c r="M28" s="112">
        <f t="shared" si="131"/>
        <v>0</v>
      </c>
      <c r="N28" s="112">
        <f t="shared" si="131"/>
        <v>0</v>
      </c>
      <c r="O28" s="112">
        <f t="shared" si="131"/>
        <v>0</v>
      </c>
      <c r="P28" s="112">
        <f t="shared" si="131"/>
        <v>0</v>
      </c>
      <c r="Q28" s="112">
        <f t="shared" si="131"/>
        <v>0</v>
      </c>
      <c r="R28" s="112">
        <f t="shared" si="131"/>
        <v>0</v>
      </c>
      <c r="S28" s="112">
        <f t="shared" si="131"/>
        <v>0</v>
      </c>
      <c r="T28" s="112">
        <f t="shared" si="131"/>
        <v>0</v>
      </c>
      <c r="U28" s="112">
        <f t="shared" si="131"/>
        <v>0</v>
      </c>
      <c r="V28" s="112">
        <f t="shared" si="131"/>
        <v>0</v>
      </c>
      <c r="W28" s="112">
        <f t="shared" si="131"/>
        <v>0</v>
      </c>
      <c r="X28" s="112">
        <f t="shared" si="131"/>
        <v>0</v>
      </c>
      <c r="Y28" s="112">
        <f t="shared" si="131"/>
        <v>0</v>
      </c>
      <c r="Z28" s="112">
        <f t="shared" si="131"/>
        <v>0</v>
      </c>
      <c r="AA28" s="112">
        <f t="shared" si="131"/>
        <v>0</v>
      </c>
      <c r="AB28" s="112">
        <f t="shared" si="131"/>
        <v>0</v>
      </c>
      <c r="AC28" s="112">
        <f t="shared" si="131"/>
        <v>0</v>
      </c>
      <c r="AD28" s="112">
        <f t="shared" si="131"/>
        <v>0</v>
      </c>
      <c r="AE28" s="112">
        <f t="shared" si="131"/>
        <v>0</v>
      </c>
      <c r="AF28" s="112">
        <f t="shared" si="131"/>
        <v>0</v>
      </c>
      <c r="AG28" s="112">
        <f t="shared" si="131"/>
        <v>0</v>
      </c>
      <c r="AH28" s="112">
        <f t="shared" si="131"/>
        <v>0</v>
      </c>
      <c r="AI28" s="112">
        <f t="shared" si="131"/>
        <v>0</v>
      </c>
      <c r="AJ28" s="112">
        <f t="shared" si="131"/>
        <v>0</v>
      </c>
      <c r="AK28" s="112">
        <f t="shared" si="131"/>
        <v>0</v>
      </c>
      <c r="AL28" s="112">
        <f t="shared" si="131"/>
        <v>0</v>
      </c>
      <c r="AM28" s="112">
        <f t="shared" si="131"/>
        <v>0</v>
      </c>
      <c r="AN28" s="112">
        <f t="shared" si="131"/>
        <v>0</v>
      </c>
      <c r="AO28" s="112">
        <f t="shared" si="131"/>
        <v>0</v>
      </c>
      <c r="AP28" s="112">
        <f t="shared" si="131"/>
        <v>0</v>
      </c>
      <c r="AQ28" s="112">
        <f t="shared" si="131"/>
        <v>0</v>
      </c>
      <c r="AR28" s="112">
        <f t="shared" si="131"/>
        <v>0</v>
      </c>
      <c r="AS28" s="112">
        <f t="shared" si="131"/>
        <v>0</v>
      </c>
      <c r="AT28" s="112">
        <f t="shared" si="131"/>
        <v>0</v>
      </c>
      <c r="AU28" s="112">
        <f t="shared" si="131"/>
        <v>0</v>
      </c>
      <c r="AV28" s="112">
        <f t="shared" si="131"/>
        <v>0</v>
      </c>
      <c r="AW28" s="112">
        <f t="shared" si="131"/>
        <v>0</v>
      </c>
      <c r="AX28" s="112">
        <f t="shared" si="131"/>
        <v>0</v>
      </c>
      <c r="AY28" s="112">
        <f t="shared" si="131"/>
        <v>0</v>
      </c>
      <c r="AZ28" s="112">
        <f t="shared" si="131"/>
        <v>0</v>
      </c>
      <c r="BA28" s="112">
        <f t="shared" si="131"/>
        <v>0</v>
      </c>
      <c r="BB28" s="112">
        <f t="shared" si="131"/>
        <v>0</v>
      </c>
      <c r="BC28" s="112">
        <f t="shared" si="131"/>
        <v>0</v>
      </c>
      <c r="BD28" s="112">
        <f t="shared" si="131"/>
        <v>0</v>
      </c>
      <c r="BE28" s="112">
        <f t="shared" si="131"/>
        <v>0</v>
      </c>
      <c r="BF28" s="112">
        <f t="shared" si="131"/>
        <v>0</v>
      </c>
      <c r="BG28" s="112">
        <f t="shared" si="131"/>
        <v>0</v>
      </c>
      <c r="BH28" s="112">
        <f t="shared" si="131"/>
        <v>0</v>
      </c>
      <c r="BI28" s="112">
        <f t="shared" si="131"/>
        <v>0</v>
      </c>
      <c r="BJ28" s="112">
        <f t="shared" si="131"/>
        <v>0</v>
      </c>
      <c r="BK28" s="112">
        <f t="shared" si="131"/>
        <v>0</v>
      </c>
      <c r="BL28" s="112">
        <f t="shared" si="131"/>
        <v>0</v>
      </c>
      <c r="BM28" s="112">
        <f t="shared" si="131"/>
        <v>0</v>
      </c>
      <c r="BN28" s="112">
        <f t="shared" si="131"/>
        <v>0</v>
      </c>
      <c r="BO28" s="112">
        <f t="shared" si="131"/>
        <v>0</v>
      </c>
      <c r="BP28" s="112">
        <f t="shared" si="131"/>
        <v>0</v>
      </c>
      <c r="BQ28" s="112">
        <f t="shared" si="131"/>
        <v>0</v>
      </c>
      <c r="BR28" s="112">
        <f t="shared" si="131"/>
        <v>0</v>
      </c>
      <c r="BS28" s="112">
        <f t="shared" si="131"/>
        <v>0</v>
      </c>
      <c r="BT28" s="112">
        <f t="shared" si="131"/>
        <v>0</v>
      </c>
      <c r="BU28" s="112">
        <f t="shared" si="131"/>
        <v>0</v>
      </c>
      <c r="BV28" s="112">
        <f t="shared" si="131"/>
        <v>0</v>
      </c>
      <c r="BW28" s="112">
        <f t="shared" si="135"/>
        <v>0</v>
      </c>
      <c r="BX28" s="112">
        <f t="shared" si="135"/>
        <v>0</v>
      </c>
      <c r="BY28" s="112">
        <f t="shared" si="135"/>
        <v>0</v>
      </c>
      <c r="BZ28" s="112">
        <f t="shared" si="135"/>
        <v>0</v>
      </c>
      <c r="CA28" s="112">
        <f t="shared" si="135"/>
        <v>0</v>
      </c>
      <c r="CB28" s="112">
        <f t="shared" si="135"/>
        <v>0</v>
      </c>
      <c r="CC28" s="112">
        <f t="shared" si="135"/>
        <v>0</v>
      </c>
      <c r="CD28" s="112">
        <f t="shared" si="135"/>
        <v>0</v>
      </c>
      <c r="CE28" s="112">
        <f t="shared" si="135"/>
        <v>0</v>
      </c>
      <c r="CF28" s="112">
        <f t="shared" si="135"/>
        <v>0</v>
      </c>
      <c r="CG28" s="112">
        <f t="shared" si="135"/>
        <v>0</v>
      </c>
      <c r="CH28" s="112">
        <f t="shared" si="135"/>
        <v>0</v>
      </c>
      <c r="CI28" s="112">
        <f t="shared" si="135"/>
        <v>0</v>
      </c>
      <c r="CJ28" s="112">
        <f t="shared" si="135"/>
        <v>0</v>
      </c>
      <c r="CK28" s="112">
        <f t="shared" si="135"/>
        <v>0</v>
      </c>
      <c r="CL28" s="112">
        <f t="shared" si="135"/>
        <v>0</v>
      </c>
      <c r="CM28" s="112">
        <f t="shared" si="135"/>
        <v>0</v>
      </c>
      <c r="CN28" s="112">
        <f t="shared" si="135"/>
        <v>0</v>
      </c>
      <c r="CO28" s="112">
        <f t="shared" si="135"/>
        <v>0</v>
      </c>
      <c r="CP28" s="112">
        <f t="shared" si="135"/>
        <v>0</v>
      </c>
      <c r="CQ28" s="112">
        <f t="shared" si="135"/>
        <v>0</v>
      </c>
      <c r="CR28" s="112">
        <f t="shared" si="135"/>
        <v>0</v>
      </c>
      <c r="CS28" s="112">
        <f t="shared" si="135"/>
        <v>0</v>
      </c>
      <c r="CT28" s="112">
        <f t="shared" si="135"/>
        <v>0</v>
      </c>
      <c r="CU28" s="112">
        <f t="shared" si="135"/>
        <v>0</v>
      </c>
      <c r="CV28" s="112">
        <f t="shared" si="135"/>
        <v>0</v>
      </c>
      <c r="CW28" s="112">
        <f t="shared" si="135"/>
        <v>0</v>
      </c>
      <c r="CX28" s="112">
        <f t="shared" si="135"/>
        <v>0</v>
      </c>
      <c r="CY28" s="112">
        <f t="shared" si="135"/>
        <v>0</v>
      </c>
      <c r="CZ28" s="112">
        <f t="shared" si="135"/>
        <v>0</v>
      </c>
      <c r="DA28" s="112">
        <f t="shared" si="135"/>
        <v>0</v>
      </c>
      <c r="DB28" s="112">
        <f t="shared" si="135"/>
        <v>0</v>
      </c>
      <c r="DC28" s="112">
        <f t="shared" si="135"/>
        <v>0</v>
      </c>
      <c r="DD28" s="112">
        <f t="shared" si="135"/>
        <v>0</v>
      </c>
      <c r="DE28" s="112">
        <f t="shared" si="135"/>
        <v>0</v>
      </c>
      <c r="DF28" s="112">
        <f t="shared" si="135"/>
        <v>0</v>
      </c>
      <c r="DG28" s="112">
        <f t="shared" si="135"/>
        <v>0</v>
      </c>
      <c r="DH28" s="112">
        <f t="shared" si="135"/>
        <v>0</v>
      </c>
      <c r="DI28" s="112">
        <f t="shared" si="135"/>
        <v>0</v>
      </c>
      <c r="DJ28" s="112">
        <f t="shared" si="135"/>
        <v>0</v>
      </c>
      <c r="DK28" s="112">
        <f t="shared" si="135"/>
        <v>0</v>
      </c>
      <c r="DL28" s="112">
        <f t="shared" si="135"/>
        <v>0</v>
      </c>
      <c r="DM28" s="112">
        <f t="shared" si="135"/>
        <v>0</v>
      </c>
      <c r="DN28" s="112">
        <f t="shared" si="135"/>
        <v>0</v>
      </c>
      <c r="DO28" s="112">
        <f t="shared" si="135"/>
        <v>0</v>
      </c>
      <c r="DP28" s="112">
        <f t="shared" si="135"/>
        <v>0</v>
      </c>
      <c r="DQ28" s="112">
        <f t="shared" si="135"/>
        <v>0</v>
      </c>
      <c r="DR28" s="112">
        <f t="shared" si="135"/>
        <v>0</v>
      </c>
      <c r="DS28" s="112">
        <f t="shared" si="135"/>
        <v>0</v>
      </c>
      <c r="DT28" s="112">
        <f t="shared" si="135"/>
        <v>0</v>
      </c>
      <c r="DU28" s="112">
        <f t="shared" si="135"/>
        <v>0</v>
      </c>
      <c r="DV28" s="112">
        <f t="shared" si="135"/>
        <v>0</v>
      </c>
      <c r="DW28" s="112">
        <f t="shared" si="135"/>
        <v>0</v>
      </c>
      <c r="DX28" s="112">
        <f t="shared" si="135"/>
        <v>0</v>
      </c>
      <c r="DY28" s="112">
        <f t="shared" si="135"/>
        <v>0</v>
      </c>
      <c r="DZ28" s="112">
        <f t="shared" si="135"/>
        <v>0</v>
      </c>
      <c r="EA28" s="112">
        <f t="shared" si="135"/>
        <v>0</v>
      </c>
      <c r="EB28" s="112">
        <f t="shared" si="135"/>
        <v>0</v>
      </c>
      <c r="EC28" s="112">
        <f t="shared" si="135"/>
        <v>0</v>
      </c>
      <c r="ED28" s="112">
        <f t="shared" si="135"/>
        <v>0</v>
      </c>
      <c r="EE28" s="112">
        <f t="shared" si="135"/>
        <v>0</v>
      </c>
      <c r="EF28" s="112">
        <f t="shared" si="135"/>
        <v>0</v>
      </c>
      <c r="EG28" s="112">
        <f t="shared" si="135"/>
        <v>0</v>
      </c>
      <c r="EH28" s="112">
        <f t="shared" si="135"/>
        <v>0</v>
      </c>
      <c r="EI28" s="112">
        <f t="shared" si="132"/>
        <v>0</v>
      </c>
      <c r="EJ28" s="112">
        <f t="shared" si="132"/>
        <v>0</v>
      </c>
      <c r="EK28" s="112">
        <f t="shared" si="132"/>
        <v>0</v>
      </c>
      <c r="EL28" s="112">
        <f t="shared" si="132"/>
        <v>0</v>
      </c>
      <c r="EM28" s="112">
        <f t="shared" si="132"/>
        <v>0</v>
      </c>
      <c r="EN28" s="112">
        <f t="shared" si="132"/>
        <v>0</v>
      </c>
      <c r="EO28" s="112">
        <f t="shared" si="132"/>
        <v>0</v>
      </c>
      <c r="EP28" s="112">
        <f t="shared" si="132"/>
        <v>0</v>
      </c>
      <c r="EQ28" s="112">
        <f t="shared" si="132"/>
        <v>0</v>
      </c>
      <c r="ER28" s="112">
        <f t="shared" si="132"/>
        <v>0</v>
      </c>
      <c r="ES28" s="112">
        <f t="shared" si="132"/>
        <v>0</v>
      </c>
      <c r="ET28" s="112">
        <f t="shared" si="132"/>
        <v>0</v>
      </c>
      <c r="EU28" s="112">
        <f t="shared" si="132"/>
        <v>0</v>
      </c>
      <c r="EV28" s="112">
        <f t="shared" si="132"/>
        <v>0</v>
      </c>
      <c r="EW28" s="112">
        <f t="shared" si="132"/>
        <v>0</v>
      </c>
      <c r="EX28" s="112">
        <f t="shared" si="132"/>
        <v>0</v>
      </c>
      <c r="EY28" s="112">
        <f t="shared" si="132"/>
        <v>0</v>
      </c>
      <c r="EZ28" s="112">
        <f t="shared" si="132"/>
        <v>0</v>
      </c>
      <c r="FA28" s="112">
        <f t="shared" si="132"/>
        <v>0</v>
      </c>
      <c r="FB28" s="112">
        <f t="shared" si="132"/>
        <v>0</v>
      </c>
      <c r="FC28" s="112">
        <f t="shared" si="132"/>
        <v>0</v>
      </c>
      <c r="FD28" s="112">
        <f t="shared" si="132"/>
        <v>0</v>
      </c>
      <c r="FE28" s="112">
        <f t="shared" si="132"/>
        <v>0</v>
      </c>
      <c r="FF28" s="112">
        <f t="shared" si="132"/>
        <v>0</v>
      </c>
      <c r="FG28" s="112">
        <f t="shared" si="132"/>
        <v>0</v>
      </c>
      <c r="FH28" s="112">
        <f t="shared" si="132"/>
        <v>0</v>
      </c>
      <c r="FI28" s="112">
        <f t="shared" si="132"/>
        <v>0</v>
      </c>
      <c r="FJ28" s="112">
        <f t="shared" si="132"/>
        <v>0</v>
      </c>
      <c r="FK28" s="112">
        <f t="shared" si="132"/>
        <v>0</v>
      </c>
      <c r="FL28" s="112">
        <f t="shared" si="132"/>
        <v>0</v>
      </c>
      <c r="FM28" s="112">
        <f t="shared" si="132"/>
        <v>0</v>
      </c>
      <c r="FN28" s="112">
        <f t="shared" si="132"/>
        <v>0</v>
      </c>
      <c r="FO28" s="112">
        <f t="shared" si="132"/>
        <v>0</v>
      </c>
      <c r="FP28" s="112">
        <f t="shared" si="132"/>
        <v>0</v>
      </c>
      <c r="FQ28" s="112">
        <f t="shared" si="132"/>
        <v>0</v>
      </c>
      <c r="FR28" s="112">
        <f t="shared" si="132"/>
        <v>0</v>
      </c>
      <c r="FS28" s="112">
        <f t="shared" si="132"/>
        <v>0</v>
      </c>
      <c r="FT28" s="112">
        <f t="shared" si="132"/>
        <v>0</v>
      </c>
      <c r="FU28" s="112">
        <f t="shared" si="132"/>
        <v>0</v>
      </c>
      <c r="FV28" s="112">
        <f t="shared" si="132"/>
        <v>0</v>
      </c>
      <c r="FW28" s="112">
        <f t="shared" si="132"/>
        <v>0</v>
      </c>
      <c r="FX28" s="112">
        <f t="shared" si="132"/>
        <v>0</v>
      </c>
      <c r="FY28" s="112">
        <f t="shared" si="132"/>
        <v>0</v>
      </c>
      <c r="FZ28" s="112">
        <f t="shared" si="132"/>
        <v>0</v>
      </c>
      <c r="GA28" s="112">
        <f t="shared" si="132"/>
        <v>0</v>
      </c>
      <c r="GB28" s="112">
        <f t="shared" si="132"/>
        <v>0</v>
      </c>
      <c r="GC28" s="112">
        <f t="shared" si="132"/>
        <v>0</v>
      </c>
      <c r="GD28" s="112">
        <f t="shared" si="132"/>
        <v>0</v>
      </c>
      <c r="GE28" s="112">
        <f t="shared" si="132"/>
        <v>0</v>
      </c>
      <c r="GF28" s="112">
        <f t="shared" si="132"/>
        <v>0</v>
      </c>
      <c r="GG28" s="112">
        <f t="shared" si="132"/>
        <v>0</v>
      </c>
      <c r="GH28" s="112">
        <f t="shared" si="132"/>
        <v>0</v>
      </c>
      <c r="GI28" s="112">
        <f t="shared" si="132"/>
        <v>0</v>
      </c>
      <c r="GJ28" s="112">
        <f t="shared" si="132"/>
        <v>0</v>
      </c>
      <c r="GK28" s="112">
        <f t="shared" si="132"/>
        <v>0</v>
      </c>
      <c r="GL28" s="112">
        <f t="shared" si="132"/>
        <v>0</v>
      </c>
      <c r="GM28" s="112">
        <f t="shared" si="132"/>
        <v>0</v>
      </c>
      <c r="GN28" s="112">
        <f t="shared" si="132"/>
        <v>0</v>
      </c>
      <c r="GO28" s="112">
        <f t="shared" si="132"/>
        <v>0</v>
      </c>
      <c r="GP28" s="112">
        <f t="shared" si="132"/>
        <v>0</v>
      </c>
      <c r="GQ28" s="112">
        <f t="shared" si="132"/>
        <v>0</v>
      </c>
      <c r="GR28" s="112">
        <f t="shared" si="132"/>
        <v>0</v>
      </c>
      <c r="GS28" s="112">
        <f t="shared" si="132"/>
        <v>0</v>
      </c>
      <c r="GT28" s="112">
        <f t="shared" si="123"/>
        <v>0</v>
      </c>
      <c r="GU28" s="112">
        <f t="shared" si="136"/>
        <v>0</v>
      </c>
      <c r="GV28" s="112">
        <f t="shared" si="136"/>
        <v>0</v>
      </c>
      <c r="GW28" s="112">
        <f t="shared" si="136"/>
        <v>0</v>
      </c>
      <c r="GX28" s="112">
        <f t="shared" si="136"/>
        <v>0</v>
      </c>
      <c r="GY28" s="112">
        <f t="shared" si="136"/>
        <v>0</v>
      </c>
      <c r="GZ28" s="112">
        <f t="shared" si="136"/>
        <v>0</v>
      </c>
      <c r="HA28" s="112">
        <f t="shared" si="136"/>
        <v>0</v>
      </c>
      <c r="HB28" s="112">
        <f t="shared" si="136"/>
        <v>0</v>
      </c>
      <c r="HC28" s="112">
        <f t="shared" si="136"/>
        <v>0</v>
      </c>
      <c r="HD28" s="112">
        <f t="shared" si="136"/>
        <v>0</v>
      </c>
      <c r="HE28" s="112">
        <f t="shared" si="136"/>
        <v>0</v>
      </c>
      <c r="HF28" s="112">
        <f t="shared" si="136"/>
        <v>0</v>
      </c>
      <c r="HG28" s="112">
        <f t="shared" si="136"/>
        <v>0</v>
      </c>
      <c r="HH28" s="112">
        <f t="shared" si="136"/>
        <v>0</v>
      </c>
      <c r="HI28" s="112">
        <f t="shared" si="136"/>
        <v>0</v>
      </c>
      <c r="HJ28" s="112">
        <f t="shared" si="136"/>
        <v>0</v>
      </c>
      <c r="HK28" s="112">
        <f t="shared" si="136"/>
        <v>0</v>
      </c>
      <c r="HL28" s="112">
        <f t="shared" si="136"/>
        <v>0</v>
      </c>
      <c r="HM28" s="112">
        <f t="shared" si="136"/>
        <v>0</v>
      </c>
      <c r="HN28" s="112">
        <f t="shared" si="136"/>
        <v>0</v>
      </c>
      <c r="HO28" s="112">
        <f t="shared" si="136"/>
        <v>0</v>
      </c>
      <c r="HP28" s="112">
        <f t="shared" si="136"/>
        <v>0</v>
      </c>
      <c r="HQ28" s="112">
        <f t="shared" si="136"/>
        <v>0</v>
      </c>
      <c r="HR28" s="112">
        <f t="shared" si="136"/>
        <v>0</v>
      </c>
      <c r="HS28" s="112">
        <f t="shared" si="136"/>
        <v>0</v>
      </c>
      <c r="HT28" s="112">
        <f t="shared" si="136"/>
        <v>0</v>
      </c>
      <c r="HU28" s="112">
        <f t="shared" si="136"/>
        <v>0</v>
      </c>
      <c r="HV28" s="112">
        <f t="shared" si="136"/>
        <v>0</v>
      </c>
      <c r="HW28" s="112">
        <f t="shared" si="136"/>
        <v>0</v>
      </c>
      <c r="HX28" s="112">
        <f t="shared" si="136"/>
        <v>0</v>
      </c>
      <c r="HY28" s="112">
        <f t="shared" si="136"/>
        <v>0</v>
      </c>
      <c r="HZ28" s="112">
        <f t="shared" si="136"/>
        <v>0</v>
      </c>
      <c r="IA28" s="112">
        <f t="shared" si="136"/>
        <v>0</v>
      </c>
      <c r="IB28" s="112">
        <f t="shared" si="136"/>
        <v>0</v>
      </c>
      <c r="IC28" s="112">
        <f t="shared" si="136"/>
        <v>0</v>
      </c>
      <c r="ID28" s="112">
        <f t="shared" si="136"/>
        <v>0</v>
      </c>
      <c r="IE28" s="112">
        <f t="shared" si="136"/>
        <v>0</v>
      </c>
      <c r="IF28" s="112">
        <f t="shared" si="136"/>
        <v>0</v>
      </c>
      <c r="IG28" s="112">
        <f t="shared" si="136"/>
        <v>0</v>
      </c>
      <c r="IH28" s="112">
        <f t="shared" si="136"/>
        <v>0</v>
      </c>
      <c r="II28" s="112">
        <f t="shared" si="136"/>
        <v>0</v>
      </c>
      <c r="IJ28" s="112">
        <f t="shared" si="136"/>
        <v>0</v>
      </c>
      <c r="IK28" s="112">
        <f t="shared" si="136"/>
        <v>0</v>
      </c>
      <c r="IL28" s="112">
        <f t="shared" si="136"/>
        <v>0</v>
      </c>
      <c r="IM28" s="112">
        <f t="shared" si="136"/>
        <v>0</v>
      </c>
      <c r="IN28" s="112">
        <f t="shared" si="136"/>
        <v>0</v>
      </c>
      <c r="IO28" s="112">
        <f t="shared" si="136"/>
        <v>0</v>
      </c>
      <c r="IP28" s="112">
        <f t="shared" si="136"/>
        <v>0</v>
      </c>
      <c r="IQ28" s="112">
        <f t="shared" si="136"/>
        <v>0</v>
      </c>
      <c r="IR28" s="112">
        <f t="shared" si="136"/>
        <v>0</v>
      </c>
      <c r="IS28" s="112">
        <f t="shared" si="136"/>
        <v>0</v>
      </c>
      <c r="IT28" s="112">
        <f t="shared" si="136"/>
        <v>0</v>
      </c>
      <c r="IU28" s="112">
        <f t="shared" si="136"/>
        <v>0</v>
      </c>
      <c r="IV28" s="112">
        <f t="shared" si="136"/>
        <v>0</v>
      </c>
      <c r="IW28" s="112">
        <f t="shared" si="136"/>
        <v>0</v>
      </c>
      <c r="IX28" s="112">
        <f t="shared" si="136"/>
        <v>0</v>
      </c>
      <c r="IY28" s="112">
        <f t="shared" si="136"/>
        <v>0</v>
      </c>
      <c r="IZ28" s="112">
        <f t="shared" si="136"/>
        <v>0</v>
      </c>
      <c r="JA28" s="112">
        <f t="shared" si="136"/>
        <v>0</v>
      </c>
      <c r="JB28" s="112">
        <f t="shared" si="136"/>
        <v>0</v>
      </c>
      <c r="JC28" s="112">
        <f t="shared" si="136"/>
        <v>0</v>
      </c>
      <c r="JD28" s="112">
        <f t="shared" si="136"/>
        <v>0</v>
      </c>
      <c r="JE28" s="112">
        <f t="shared" si="136"/>
        <v>0</v>
      </c>
      <c r="JF28" s="112">
        <f t="shared" si="136"/>
        <v>0</v>
      </c>
      <c r="JG28" s="112">
        <f t="shared" si="133"/>
        <v>0</v>
      </c>
      <c r="JH28" s="112">
        <f t="shared" si="133"/>
        <v>0</v>
      </c>
      <c r="JI28" s="112">
        <f t="shared" si="133"/>
        <v>0</v>
      </c>
      <c r="JJ28" s="112">
        <f t="shared" si="133"/>
        <v>0</v>
      </c>
      <c r="JK28" s="112">
        <f t="shared" si="133"/>
        <v>0</v>
      </c>
      <c r="JL28" s="112">
        <f t="shared" si="133"/>
        <v>0</v>
      </c>
      <c r="JM28" s="112">
        <f t="shared" si="133"/>
        <v>0</v>
      </c>
      <c r="JN28" s="112">
        <f t="shared" si="133"/>
        <v>0</v>
      </c>
      <c r="JO28" s="112">
        <f t="shared" si="133"/>
        <v>0</v>
      </c>
      <c r="JP28" s="112">
        <f t="shared" si="133"/>
        <v>0</v>
      </c>
      <c r="JQ28" s="112">
        <f t="shared" si="133"/>
        <v>0</v>
      </c>
      <c r="JR28" s="112">
        <f t="shared" si="133"/>
        <v>0</v>
      </c>
      <c r="JS28" s="112">
        <f t="shared" si="133"/>
        <v>0</v>
      </c>
      <c r="JT28" s="112">
        <f t="shared" si="133"/>
        <v>0</v>
      </c>
      <c r="JU28" s="112">
        <f t="shared" si="133"/>
        <v>0</v>
      </c>
      <c r="JV28" s="112">
        <f t="shared" si="133"/>
        <v>0</v>
      </c>
      <c r="JW28" s="112">
        <f t="shared" si="133"/>
        <v>0</v>
      </c>
      <c r="JX28" s="112">
        <f t="shared" si="133"/>
        <v>0</v>
      </c>
      <c r="JY28" s="112">
        <f t="shared" si="133"/>
        <v>0</v>
      </c>
      <c r="JZ28" s="112">
        <f t="shared" si="133"/>
        <v>0</v>
      </c>
      <c r="KA28" s="112">
        <f t="shared" si="133"/>
        <v>0</v>
      </c>
      <c r="KB28" s="112">
        <f t="shared" si="133"/>
        <v>0</v>
      </c>
      <c r="KC28" s="112">
        <f t="shared" si="133"/>
        <v>0</v>
      </c>
      <c r="KD28" s="112">
        <f t="shared" si="133"/>
        <v>0</v>
      </c>
      <c r="KE28" s="112">
        <f t="shared" si="133"/>
        <v>0</v>
      </c>
      <c r="KF28" s="112">
        <f t="shared" si="133"/>
        <v>0</v>
      </c>
      <c r="KG28" s="112">
        <f t="shared" si="133"/>
        <v>0</v>
      </c>
      <c r="KH28" s="112">
        <f t="shared" si="133"/>
        <v>0</v>
      </c>
      <c r="KI28" s="112">
        <f t="shared" si="133"/>
        <v>0</v>
      </c>
      <c r="KJ28" s="112">
        <f t="shared" si="133"/>
        <v>0</v>
      </c>
      <c r="KK28" s="112">
        <f t="shared" si="133"/>
        <v>0</v>
      </c>
      <c r="KL28" s="112">
        <f t="shared" si="133"/>
        <v>0</v>
      </c>
      <c r="KM28" s="112">
        <f t="shared" si="133"/>
        <v>0</v>
      </c>
      <c r="KN28" s="112">
        <f t="shared" si="133"/>
        <v>0</v>
      </c>
      <c r="KO28" s="112">
        <f t="shared" si="133"/>
        <v>0</v>
      </c>
      <c r="KP28" s="112">
        <f t="shared" si="133"/>
        <v>0</v>
      </c>
      <c r="KQ28" s="112">
        <f t="shared" si="133"/>
        <v>0</v>
      </c>
      <c r="KR28" s="112">
        <f t="shared" si="133"/>
        <v>0</v>
      </c>
      <c r="KS28" s="112">
        <f t="shared" si="133"/>
        <v>0</v>
      </c>
      <c r="KT28" s="112">
        <f t="shared" si="133"/>
        <v>0</v>
      </c>
      <c r="KU28" s="112">
        <f t="shared" si="133"/>
        <v>0</v>
      </c>
      <c r="KV28" s="112">
        <f t="shared" si="133"/>
        <v>0</v>
      </c>
      <c r="KW28" s="112">
        <f t="shared" si="133"/>
        <v>0</v>
      </c>
      <c r="KX28" s="112">
        <f t="shared" si="133"/>
        <v>0</v>
      </c>
      <c r="KY28" s="112">
        <f t="shared" si="133"/>
        <v>0</v>
      </c>
      <c r="KZ28" s="112">
        <f t="shared" si="133"/>
        <v>0</v>
      </c>
      <c r="LA28" s="112">
        <f t="shared" si="133"/>
        <v>0</v>
      </c>
      <c r="LB28" s="112">
        <f t="shared" si="133"/>
        <v>0</v>
      </c>
      <c r="LC28" s="112">
        <f t="shared" si="133"/>
        <v>0</v>
      </c>
      <c r="LD28" s="112">
        <f t="shared" si="133"/>
        <v>0</v>
      </c>
      <c r="LE28" s="112">
        <f t="shared" si="133"/>
        <v>0</v>
      </c>
      <c r="LF28" s="112">
        <f t="shared" si="133"/>
        <v>0</v>
      </c>
      <c r="LG28" s="112">
        <f t="shared" si="133"/>
        <v>0</v>
      </c>
      <c r="LH28" s="112">
        <f t="shared" si="133"/>
        <v>0</v>
      </c>
      <c r="LI28" s="112">
        <f t="shared" si="133"/>
        <v>0</v>
      </c>
      <c r="LJ28" s="112">
        <f t="shared" si="133"/>
        <v>0</v>
      </c>
      <c r="LK28" s="112">
        <f t="shared" si="133"/>
        <v>0</v>
      </c>
      <c r="LL28" s="112">
        <f t="shared" si="133"/>
        <v>0</v>
      </c>
      <c r="LM28" s="112">
        <f t="shared" si="133"/>
        <v>0</v>
      </c>
      <c r="LN28" s="112">
        <f t="shared" si="133"/>
        <v>0</v>
      </c>
      <c r="LO28" s="112">
        <f t="shared" si="133"/>
        <v>0</v>
      </c>
      <c r="LP28" s="112">
        <f t="shared" si="133"/>
        <v>0</v>
      </c>
      <c r="LQ28" s="112">
        <f t="shared" si="133"/>
        <v>0</v>
      </c>
      <c r="LR28" s="112">
        <f t="shared" si="125"/>
        <v>0</v>
      </c>
      <c r="LS28" s="112">
        <f t="shared" si="137"/>
        <v>0</v>
      </c>
      <c r="LT28" s="112">
        <f t="shared" si="137"/>
        <v>0</v>
      </c>
      <c r="LU28" s="112">
        <f t="shared" si="137"/>
        <v>0</v>
      </c>
      <c r="LV28" s="112">
        <f t="shared" si="137"/>
        <v>0</v>
      </c>
      <c r="LW28" s="112">
        <f t="shared" si="137"/>
        <v>0</v>
      </c>
      <c r="LX28" s="112">
        <f t="shared" si="137"/>
        <v>0</v>
      </c>
      <c r="LY28" s="112">
        <f t="shared" si="137"/>
        <v>0</v>
      </c>
      <c r="LZ28" s="112">
        <f t="shared" si="137"/>
        <v>0</v>
      </c>
      <c r="MA28" s="112">
        <f t="shared" si="137"/>
        <v>0</v>
      </c>
      <c r="MB28" s="112">
        <f t="shared" si="137"/>
        <v>0</v>
      </c>
      <c r="MC28" s="112">
        <f t="shared" si="137"/>
        <v>0</v>
      </c>
      <c r="MD28" s="112">
        <f t="shared" si="137"/>
        <v>0</v>
      </c>
      <c r="ME28" s="112">
        <f t="shared" si="137"/>
        <v>0</v>
      </c>
      <c r="MF28" s="112">
        <f t="shared" si="137"/>
        <v>0</v>
      </c>
      <c r="MG28" s="112">
        <f t="shared" si="137"/>
        <v>0</v>
      </c>
      <c r="MH28" s="112">
        <f t="shared" si="137"/>
        <v>0</v>
      </c>
      <c r="MI28" s="112">
        <f t="shared" si="137"/>
        <v>0</v>
      </c>
      <c r="MJ28" s="112">
        <f t="shared" si="137"/>
        <v>0</v>
      </c>
      <c r="MK28" s="112">
        <f t="shared" si="137"/>
        <v>0</v>
      </c>
      <c r="ML28" s="112">
        <f t="shared" si="137"/>
        <v>0</v>
      </c>
      <c r="MM28" s="112">
        <f t="shared" si="137"/>
        <v>0</v>
      </c>
      <c r="MN28" s="112">
        <f t="shared" si="137"/>
        <v>0</v>
      </c>
      <c r="MO28" s="112">
        <f t="shared" si="137"/>
        <v>0</v>
      </c>
      <c r="MP28" s="112">
        <f t="shared" si="137"/>
        <v>0</v>
      </c>
      <c r="MQ28" s="112">
        <f t="shared" si="137"/>
        <v>0</v>
      </c>
      <c r="MR28" s="112">
        <f t="shared" si="137"/>
        <v>0</v>
      </c>
      <c r="MS28" s="112">
        <f t="shared" si="137"/>
        <v>0</v>
      </c>
      <c r="MT28" s="112">
        <f t="shared" si="137"/>
        <v>0</v>
      </c>
      <c r="MU28" s="112">
        <f t="shared" si="137"/>
        <v>0</v>
      </c>
      <c r="MV28" s="112">
        <f t="shared" si="137"/>
        <v>0</v>
      </c>
      <c r="MW28" s="112">
        <f t="shared" si="137"/>
        <v>0</v>
      </c>
      <c r="MX28" s="112">
        <f t="shared" si="137"/>
        <v>0</v>
      </c>
      <c r="MY28" s="112">
        <f t="shared" si="137"/>
        <v>0</v>
      </c>
      <c r="MZ28" s="112">
        <f t="shared" si="137"/>
        <v>0</v>
      </c>
      <c r="NA28" s="112">
        <f t="shared" si="137"/>
        <v>0</v>
      </c>
      <c r="NB28" s="112">
        <f t="shared" si="137"/>
        <v>0</v>
      </c>
      <c r="NC28" s="112">
        <f t="shared" si="137"/>
        <v>0</v>
      </c>
      <c r="ND28" s="112">
        <f t="shared" si="137"/>
        <v>0</v>
      </c>
      <c r="NE28" s="112">
        <f t="shared" si="137"/>
        <v>0</v>
      </c>
      <c r="NF28" s="112">
        <f t="shared" si="137"/>
        <v>0</v>
      </c>
      <c r="NG28" s="112">
        <f t="shared" si="137"/>
        <v>0</v>
      </c>
      <c r="NH28" s="112">
        <f t="shared" si="137"/>
        <v>0</v>
      </c>
      <c r="NI28" s="112">
        <f t="shared" si="137"/>
        <v>0</v>
      </c>
      <c r="NJ28" s="112">
        <f t="shared" si="137"/>
        <v>0</v>
      </c>
      <c r="NK28" s="112">
        <f t="shared" si="137"/>
        <v>0</v>
      </c>
      <c r="NL28" s="112">
        <f t="shared" si="137"/>
        <v>0</v>
      </c>
      <c r="NM28" s="112">
        <f t="shared" si="137"/>
        <v>0</v>
      </c>
      <c r="NN28" s="112">
        <f t="shared" si="137"/>
        <v>0</v>
      </c>
      <c r="NO28" s="112">
        <f t="shared" si="137"/>
        <v>0</v>
      </c>
      <c r="NP28" s="112">
        <f t="shared" si="137"/>
        <v>0</v>
      </c>
      <c r="NQ28" s="112">
        <f t="shared" si="137"/>
        <v>0</v>
      </c>
      <c r="NR28" s="112">
        <f t="shared" si="137"/>
        <v>0</v>
      </c>
      <c r="NS28" s="112">
        <f t="shared" si="137"/>
        <v>0</v>
      </c>
      <c r="NT28" s="112">
        <f t="shared" si="137"/>
        <v>0</v>
      </c>
      <c r="NU28" s="112">
        <f t="shared" si="137"/>
        <v>0</v>
      </c>
      <c r="NV28" s="112">
        <f t="shared" si="137"/>
        <v>0</v>
      </c>
      <c r="NW28" s="112">
        <f t="shared" si="137"/>
        <v>0</v>
      </c>
      <c r="NX28" s="112">
        <f t="shared" si="137"/>
        <v>0</v>
      </c>
      <c r="NY28" s="112">
        <f t="shared" si="137"/>
        <v>0</v>
      </c>
      <c r="NZ28" s="112">
        <f t="shared" si="137"/>
        <v>0</v>
      </c>
      <c r="OA28" s="112">
        <f t="shared" si="137"/>
        <v>0</v>
      </c>
      <c r="OB28" s="112">
        <f t="shared" si="137"/>
        <v>0</v>
      </c>
      <c r="OC28" s="112">
        <f t="shared" si="137"/>
        <v>0</v>
      </c>
      <c r="OD28" s="112">
        <f t="shared" si="137"/>
        <v>0</v>
      </c>
      <c r="OE28" s="112">
        <f t="shared" si="134"/>
        <v>0</v>
      </c>
      <c r="OF28" s="112">
        <f t="shared" si="134"/>
        <v>0</v>
      </c>
      <c r="OG28" s="112">
        <f t="shared" si="134"/>
        <v>0</v>
      </c>
      <c r="OH28" s="112">
        <f t="shared" si="134"/>
        <v>0</v>
      </c>
      <c r="OI28" s="112">
        <f t="shared" si="134"/>
        <v>0</v>
      </c>
      <c r="OJ28" s="112">
        <f t="shared" si="134"/>
        <v>0</v>
      </c>
      <c r="OK28" s="112">
        <f t="shared" si="134"/>
        <v>0</v>
      </c>
      <c r="OL28" s="112">
        <f t="shared" si="134"/>
        <v>0</v>
      </c>
      <c r="OM28" s="112">
        <f t="shared" si="134"/>
        <v>0</v>
      </c>
      <c r="ON28" s="112">
        <f t="shared" si="134"/>
        <v>0</v>
      </c>
      <c r="OO28" s="112">
        <f t="shared" si="134"/>
        <v>0</v>
      </c>
      <c r="OP28" s="112">
        <f t="shared" si="134"/>
        <v>0</v>
      </c>
      <c r="OQ28" s="112">
        <f t="shared" si="134"/>
        <v>0</v>
      </c>
      <c r="OR28" s="112">
        <f t="shared" si="134"/>
        <v>0</v>
      </c>
      <c r="OS28" s="112">
        <f t="shared" si="134"/>
        <v>0</v>
      </c>
      <c r="OT28" s="112">
        <f t="shared" si="134"/>
        <v>0</v>
      </c>
      <c r="OU28" s="112">
        <f t="shared" si="134"/>
        <v>0</v>
      </c>
      <c r="OV28" s="112">
        <f t="shared" si="134"/>
        <v>0</v>
      </c>
      <c r="OW28" s="112">
        <f t="shared" si="134"/>
        <v>0</v>
      </c>
      <c r="OX28" s="112">
        <f t="shared" si="134"/>
        <v>0</v>
      </c>
      <c r="OY28" s="112">
        <f t="shared" si="134"/>
        <v>0</v>
      </c>
      <c r="OZ28" s="112">
        <f t="shared" si="134"/>
        <v>0</v>
      </c>
      <c r="PA28" s="112">
        <f t="shared" si="134"/>
        <v>0</v>
      </c>
      <c r="PB28" s="112">
        <f t="shared" si="134"/>
        <v>0</v>
      </c>
      <c r="PC28" s="112">
        <f t="shared" si="134"/>
        <v>0</v>
      </c>
      <c r="PD28" s="112">
        <f t="shared" si="134"/>
        <v>0</v>
      </c>
      <c r="PE28" s="112">
        <f t="shared" si="134"/>
        <v>0</v>
      </c>
      <c r="PF28" s="112">
        <f t="shared" si="134"/>
        <v>0</v>
      </c>
      <c r="PG28" s="112">
        <f t="shared" si="134"/>
        <v>0</v>
      </c>
      <c r="PH28" s="112">
        <f t="shared" si="134"/>
        <v>0</v>
      </c>
      <c r="PI28" s="112">
        <f t="shared" si="134"/>
        <v>0</v>
      </c>
      <c r="PJ28" s="112">
        <f t="shared" si="134"/>
        <v>0</v>
      </c>
      <c r="PK28" s="112">
        <f t="shared" si="134"/>
        <v>0</v>
      </c>
      <c r="PL28" s="112">
        <f t="shared" si="134"/>
        <v>0</v>
      </c>
      <c r="PM28" s="112">
        <f t="shared" si="134"/>
        <v>0</v>
      </c>
      <c r="PN28" s="112">
        <f t="shared" si="134"/>
        <v>0</v>
      </c>
      <c r="PO28" s="112">
        <f t="shared" si="134"/>
        <v>0</v>
      </c>
      <c r="PP28" s="112">
        <f t="shared" si="134"/>
        <v>0</v>
      </c>
      <c r="PQ28" s="112">
        <f t="shared" si="134"/>
        <v>0</v>
      </c>
      <c r="PR28" s="112">
        <f t="shared" si="134"/>
        <v>0</v>
      </c>
      <c r="PS28" s="112">
        <f t="shared" si="134"/>
        <v>0</v>
      </c>
      <c r="PT28" s="112">
        <f t="shared" si="134"/>
        <v>0</v>
      </c>
      <c r="PU28" s="112">
        <f t="shared" si="134"/>
        <v>0</v>
      </c>
      <c r="PV28" s="112">
        <f t="shared" si="134"/>
        <v>0</v>
      </c>
      <c r="PW28" s="112">
        <f t="shared" si="134"/>
        <v>0</v>
      </c>
      <c r="PX28" s="112">
        <f t="shared" si="134"/>
        <v>0</v>
      </c>
      <c r="PY28" s="112">
        <f t="shared" si="134"/>
        <v>0</v>
      </c>
      <c r="PZ28" s="112">
        <f t="shared" si="134"/>
        <v>0</v>
      </c>
      <c r="QA28" s="112">
        <f t="shared" si="134"/>
        <v>0</v>
      </c>
      <c r="QB28" s="112">
        <f t="shared" si="134"/>
        <v>0</v>
      </c>
      <c r="QC28" s="112">
        <f t="shared" si="134"/>
        <v>0</v>
      </c>
      <c r="QD28" s="112">
        <f t="shared" si="130"/>
        <v>0</v>
      </c>
      <c r="QE28" s="112">
        <f t="shared" si="130"/>
        <v>0</v>
      </c>
      <c r="QF28" s="112">
        <f t="shared" si="130"/>
        <v>0</v>
      </c>
      <c r="QG28" s="112">
        <f t="shared" si="130"/>
        <v>0</v>
      </c>
      <c r="QH28" s="112">
        <f t="shared" si="130"/>
        <v>0</v>
      </c>
      <c r="QI28" s="112">
        <f t="shared" si="130"/>
        <v>0</v>
      </c>
      <c r="QJ28" s="112">
        <f t="shared" si="130"/>
        <v>0</v>
      </c>
      <c r="QK28" s="112">
        <f t="shared" si="130"/>
        <v>0</v>
      </c>
      <c r="QL28" s="112">
        <f t="shared" si="130"/>
        <v>0</v>
      </c>
      <c r="QM28" s="112">
        <f t="shared" si="130"/>
        <v>0</v>
      </c>
      <c r="QN28" s="112">
        <f t="shared" si="130"/>
        <v>0</v>
      </c>
      <c r="QO28" s="112">
        <f t="shared" si="130"/>
        <v>0</v>
      </c>
      <c r="QP28" s="112">
        <f t="shared" si="130"/>
        <v>0</v>
      </c>
      <c r="QQ28" s="112">
        <f t="shared" si="130"/>
        <v>0</v>
      </c>
      <c r="QR28" s="112">
        <f t="shared" si="130"/>
        <v>0</v>
      </c>
      <c r="QS28" s="112">
        <f t="shared" si="130"/>
        <v>0</v>
      </c>
      <c r="QT28" s="112">
        <f t="shared" si="130"/>
        <v>0</v>
      </c>
      <c r="QU28" s="112">
        <f t="shared" si="130"/>
        <v>0</v>
      </c>
      <c r="QV28" s="112">
        <f t="shared" si="130"/>
        <v>0</v>
      </c>
      <c r="QW28" s="112">
        <f t="shared" si="130"/>
        <v>0</v>
      </c>
      <c r="QX28" s="112">
        <f t="shared" si="130"/>
        <v>0</v>
      </c>
      <c r="QY28" s="112">
        <f t="shared" si="130"/>
        <v>0</v>
      </c>
      <c r="QZ28" s="112">
        <f t="shared" si="130"/>
        <v>0</v>
      </c>
      <c r="RA28" s="112">
        <f t="shared" si="130"/>
        <v>0</v>
      </c>
      <c r="RB28" s="112">
        <f t="shared" si="130"/>
        <v>0</v>
      </c>
      <c r="RC28" s="112">
        <f t="shared" si="130"/>
        <v>0</v>
      </c>
      <c r="RD28" s="112">
        <f t="shared" si="130"/>
        <v>0</v>
      </c>
      <c r="RE28" s="112">
        <f t="shared" si="130"/>
        <v>0</v>
      </c>
      <c r="RF28" s="112">
        <f t="shared" si="130"/>
        <v>0</v>
      </c>
      <c r="RG28" s="112">
        <f t="shared" si="130"/>
        <v>0</v>
      </c>
      <c r="RH28" s="112">
        <f t="shared" si="130"/>
        <v>0</v>
      </c>
      <c r="RI28" s="112">
        <f t="shared" si="130"/>
        <v>0</v>
      </c>
      <c r="RJ28" s="112">
        <f t="shared" si="130"/>
        <v>0</v>
      </c>
      <c r="RK28" s="112">
        <f t="shared" si="130"/>
        <v>0</v>
      </c>
      <c r="RL28" s="112">
        <f t="shared" si="130"/>
        <v>0</v>
      </c>
      <c r="RM28" s="112">
        <f t="shared" si="130"/>
        <v>0</v>
      </c>
      <c r="RN28" s="112">
        <f t="shared" si="130"/>
        <v>0</v>
      </c>
      <c r="RO28" s="112">
        <f t="shared" si="130"/>
        <v>0</v>
      </c>
      <c r="RP28" s="112">
        <f t="shared" si="130"/>
        <v>0</v>
      </c>
      <c r="RQ28" s="112">
        <f t="shared" si="130"/>
        <v>0</v>
      </c>
      <c r="RR28" s="112">
        <f t="shared" si="130"/>
        <v>0</v>
      </c>
      <c r="RS28" s="112">
        <f t="shared" si="130"/>
        <v>0</v>
      </c>
      <c r="RT28" s="112">
        <f t="shared" si="130"/>
        <v>0</v>
      </c>
      <c r="RU28" s="112">
        <f t="shared" si="130"/>
        <v>0</v>
      </c>
      <c r="RV28" s="112">
        <f t="shared" si="130"/>
        <v>0</v>
      </c>
      <c r="RW28" s="112">
        <f t="shared" si="130"/>
        <v>0</v>
      </c>
      <c r="RX28" s="112">
        <f t="shared" si="130"/>
        <v>0</v>
      </c>
      <c r="RY28" s="112">
        <f t="shared" si="130"/>
        <v>0</v>
      </c>
      <c r="RZ28" s="112">
        <f t="shared" si="130"/>
        <v>0</v>
      </c>
      <c r="SA28" s="112">
        <f t="shared" si="130"/>
        <v>0</v>
      </c>
      <c r="SB28" s="112">
        <f t="shared" si="130"/>
        <v>0</v>
      </c>
      <c r="SC28" s="112">
        <f t="shared" si="130"/>
        <v>0</v>
      </c>
      <c r="SD28" s="112">
        <f t="shared" si="130"/>
        <v>0</v>
      </c>
      <c r="SE28" s="112">
        <f t="shared" si="130"/>
        <v>0</v>
      </c>
      <c r="SF28" s="112">
        <f t="shared" si="130"/>
        <v>0</v>
      </c>
      <c r="SG28" s="112">
        <f t="shared" si="130"/>
        <v>0</v>
      </c>
      <c r="SH28" s="112">
        <f t="shared" si="130"/>
        <v>0</v>
      </c>
      <c r="SI28" s="112">
        <f t="shared" si="130"/>
        <v>0</v>
      </c>
      <c r="SJ28" s="112">
        <f t="shared" si="130"/>
        <v>0</v>
      </c>
      <c r="SK28" s="112">
        <f t="shared" si="130"/>
        <v>0</v>
      </c>
      <c r="SL28" s="85"/>
      <c r="SM28" s="112">
        <f t="shared" si="116"/>
        <v>0</v>
      </c>
      <c r="SN28" s="112">
        <f t="shared" si="116"/>
        <v>0</v>
      </c>
      <c r="SO28" s="112">
        <f t="shared" si="116"/>
        <v>0</v>
      </c>
      <c r="SP28" s="112">
        <f t="shared" si="116"/>
        <v>0</v>
      </c>
      <c r="SQ28" s="112">
        <f t="shared" si="116"/>
        <v>0</v>
      </c>
      <c r="SR28" s="112">
        <f t="shared" si="116"/>
        <v>0</v>
      </c>
      <c r="SS28" s="112">
        <f t="shared" si="116"/>
        <v>0</v>
      </c>
      <c r="ST28" s="112">
        <f t="shared" si="116"/>
        <v>0</v>
      </c>
      <c r="SU28" s="112">
        <f t="shared" si="116"/>
        <v>0</v>
      </c>
      <c r="SV28" s="112">
        <f t="shared" si="116"/>
        <v>0</v>
      </c>
      <c r="SW28" s="112">
        <f t="shared" si="117"/>
        <v>0</v>
      </c>
      <c r="SX28" s="112">
        <f t="shared" si="117"/>
        <v>0</v>
      </c>
      <c r="SY28" s="112">
        <f t="shared" si="117"/>
        <v>0</v>
      </c>
      <c r="SZ28" s="112">
        <f t="shared" si="117"/>
        <v>0</v>
      </c>
      <c r="TA28" s="112">
        <f t="shared" si="117"/>
        <v>0</v>
      </c>
      <c r="TB28" s="112">
        <f t="shared" si="117"/>
        <v>0</v>
      </c>
      <c r="TC28" s="112">
        <f t="shared" si="117"/>
        <v>0</v>
      </c>
      <c r="TD28" s="112">
        <f t="shared" si="117"/>
        <v>0</v>
      </c>
      <c r="TE28" s="112">
        <f t="shared" si="117"/>
        <v>0</v>
      </c>
      <c r="TF28" s="112">
        <f t="shared" si="117"/>
        <v>0</v>
      </c>
      <c r="TG28" s="112">
        <f t="shared" si="118"/>
        <v>0</v>
      </c>
      <c r="TH28" s="112">
        <f t="shared" si="118"/>
        <v>0</v>
      </c>
      <c r="TI28" s="112">
        <f t="shared" si="118"/>
        <v>0</v>
      </c>
      <c r="TJ28" s="112">
        <f t="shared" si="118"/>
        <v>0</v>
      </c>
      <c r="TK28" s="112">
        <f t="shared" si="118"/>
        <v>0</v>
      </c>
      <c r="TL28" s="112">
        <f t="shared" si="118"/>
        <v>0</v>
      </c>
      <c r="TM28" s="112">
        <f t="shared" si="118"/>
        <v>0</v>
      </c>
      <c r="TN28" s="112">
        <f t="shared" si="118"/>
        <v>0</v>
      </c>
      <c r="TO28" s="112">
        <f t="shared" si="118"/>
        <v>0</v>
      </c>
      <c r="TP28" s="112">
        <f t="shared" si="118"/>
        <v>0</v>
      </c>
      <c r="TQ28" s="112">
        <f t="shared" si="119"/>
        <v>0</v>
      </c>
      <c r="TR28" s="112">
        <f t="shared" si="119"/>
        <v>0</v>
      </c>
      <c r="TS28" s="112">
        <f t="shared" si="119"/>
        <v>0</v>
      </c>
      <c r="TT28" s="112">
        <f t="shared" si="119"/>
        <v>0</v>
      </c>
      <c r="TU28" s="112">
        <f t="shared" si="119"/>
        <v>0</v>
      </c>
      <c r="TV28" s="112">
        <f t="shared" si="119"/>
        <v>0</v>
      </c>
      <c r="TW28" s="112">
        <f t="shared" si="119"/>
        <v>0</v>
      </c>
      <c r="TX28" s="112">
        <f t="shared" si="119"/>
        <v>0</v>
      </c>
      <c r="TY28" s="112">
        <f t="shared" si="119"/>
        <v>0</v>
      </c>
      <c r="TZ28" s="112">
        <f t="shared" si="119"/>
        <v>0</v>
      </c>
      <c r="UA28" s="112">
        <f t="shared" si="119"/>
        <v>0</v>
      </c>
      <c r="UB28" s="112">
        <f t="shared" si="119"/>
        <v>0</v>
      </c>
    </row>
    <row r="29" spans="1:548" x14ac:dyDescent="0.3">
      <c r="C29" s="112" t="str">
        <f>'Scenario Manager'!B31</f>
        <v>Insurance</v>
      </c>
      <c r="D29" s="112" t="str">
        <f>'Scenario Manager'!E31</f>
        <v>Needs</v>
      </c>
      <c r="E29" s="17" t="str">
        <f t="shared" si="114"/>
        <v>GBP</v>
      </c>
      <c r="F29" s="17">
        <f t="shared" si="115"/>
        <v>0</v>
      </c>
      <c r="G29" s="17"/>
      <c r="I29" s="111">
        <f>'Scenario Manager'!C31</f>
        <v>0</v>
      </c>
      <c r="J29" s="112">
        <f t="shared" si="129"/>
        <v>0</v>
      </c>
      <c r="K29" s="112">
        <f t="shared" si="131"/>
        <v>0</v>
      </c>
      <c r="L29" s="112">
        <f t="shared" si="131"/>
        <v>0</v>
      </c>
      <c r="M29" s="112">
        <f t="shared" si="131"/>
        <v>0</v>
      </c>
      <c r="N29" s="112">
        <f t="shared" si="131"/>
        <v>0</v>
      </c>
      <c r="O29" s="112">
        <f t="shared" si="131"/>
        <v>0</v>
      </c>
      <c r="P29" s="112">
        <f t="shared" si="131"/>
        <v>0</v>
      </c>
      <c r="Q29" s="112">
        <f t="shared" si="131"/>
        <v>0</v>
      </c>
      <c r="R29" s="112">
        <f t="shared" si="131"/>
        <v>0</v>
      </c>
      <c r="S29" s="112">
        <f t="shared" si="131"/>
        <v>0</v>
      </c>
      <c r="T29" s="112">
        <f t="shared" si="131"/>
        <v>0</v>
      </c>
      <c r="U29" s="112">
        <f t="shared" si="131"/>
        <v>0</v>
      </c>
      <c r="V29" s="112">
        <f t="shared" si="131"/>
        <v>0</v>
      </c>
      <c r="W29" s="112">
        <f t="shared" si="131"/>
        <v>0</v>
      </c>
      <c r="X29" s="112">
        <f t="shared" si="131"/>
        <v>0</v>
      </c>
      <c r="Y29" s="112">
        <f t="shared" si="131"/>
        <v>0</v>
      </c>
      <c r="Z29" s="112">
        <f t="shared" si="131"/>
        <v>0</v>
      </c>
      <c r="AA29" s="112">
        <f t="shared" si="131"/>
        <v>0</v>
      </c>
      <c r="AB29" s="112">
        <f t="shared" si="131"/>
        <v>0</v>
      </c>
      <c r="AC29" s="112">
        <f t="shared" si="131"/>
        <v>0</v>
      </c>
      <c r="AD29" s="112">
        <f t="shared" si="131"/>
        <v>0</v>
      </c>
      <c r="AE29" s="112">
        <f t="shared" si="131"/>
        <v>0</v>
      </c>
      <c r="AF29" s="112">
        <f t="shared" si="131"/>
        <v>0</v>
      </c>
      <c r="AG29" s="112">
        <f t="shared" si="131"/>
        <v>0</v>
      </c>
      <c r="AH29" s="112">
        <f t="shared" si="131"/>
        <v>0</v>
      </c>
      <c r="AI29" s="112">
        <f t="shared" si="131"/>
        <v>0</v>
      </c>
      <c r="AJ29" s="112">
        <f t="shared" si="131"/>
        <v>0</v>
      </c>
      <c r="AK29" s="112">
        <f t="shared" si="131"/>
        <v>0</v>
      </c>
      <c r="AL29" s="112">
        <f t="shared" si="131"/>
        <v>0</v>
      </c>
      <c r="AM29" s="112">
        <f t="shared" si="131"/>
        <v>0</v>
      </c>
      <c r="AN29" s="112">
        <f t="shared" si="131"/>
        <v>0</v>
      </c>
      <c r="AO29" s="112">
        <f t="shared" si="131"/>
        <v>0</v>
      </c>
      <c r="AP29" s="112">
        <f t="shared" si="131"/>
        <v>0</v>
      </c>
      <c r="AQ29" s="112">
        <f t="shared" si="131"/>
        <v>0</v>
      </c>
      <c r="AR29" s="112">
        <f t="shared" si="131"/>
        <v>0</v>
      </c>
      <c r="AS29" s="112">
        <f t="shared" si="131"/>
        <v>0</v>
      </c>
      <c r="AT29" s="112">
        <f t="shared" si="131"/>
        <v>0</v>
      </c>
      <c r="AU29" s="112">
        <f t="shared" si="131"/>
        <v>0</v>
      </c>
      <c r="AV29" s="112">
        <f t="shared" si="131"/>
        <v>0</v>
      </c>
      <c r="AW29" s="112">
        <f t="shared" si="131"/>
        <v>0</v>
      </c>
      <c r="AX29" s="112">
        <f t="shared" si="131"/>
        <v>0</v>
      </c>
      <c r="AY29" s="112">
        <f t="shared" si="131"/>
        <v>0</v>
      </c>
      <c r="AZ29" s="112">
        <f t="shared" si="131"/>
        <v>0</v>
      </c>
      <c r="BA29" s="112">
        <f t="shared" si="131"/>
        <v>0</v>
      </c>
      <c r="BB29" s="112">
        <f t="shared" si="131"/>
        <v>0</v>
      </c>
      <c r="BC29" s="112">
        <f t="shared" si="131"/>
        <v>0</v>
      </c>
      <c r="BD29" s="112">
        <f t="shared" si="131"/>
        <v>0</v>
      </c>
      <c r="BE29" s="112">
        <f t="shared" si="131"/>
        <v>0</v>
      </c>
      <c r="BF29" s="112">
        <f t="shared" si="131"/>
        <v>0</v>
      </c>
      <c r="BG29" s="112">
        <f t="shared" si="131"/>
        <v>0</v>
      </c>
      <c r="BH29" s="112">
        <f t="shared" si="131"/>
        <v>0</v>
      </c>
      <c r="BI29" s="112">
        <f t="shared" si="131"/>
        <v>0</v>
      </c>
      <c r="BJ29" s="112">
        <f t="shared" si="131"/>
        <v>0</v>
      </c>
      <c r="BK29" s="112">
        <f t="shared" si="131"/>
        <v>0</v>
      </c>
      <c r="BL29" s="112">
        <f t="shared" si="131"/>
        <v>0</v>
      </c>
      <c r="BM29" s="112">
        <f t="shared" si="131"/>
        <v>0</v>
      </c>
      <c r="BN29" s="112">
        <f t="shared" si="131"/>
        <v>0</v>
      </c>
      <c r="BO29" s="112">
        <f t="shared" si="131"/>
        <v>0</v>
      </c>
      <c r="BP29" s="112">
        <f t="shared" si="131"/>
        <v>0</v>
      </c>
      <c r="BQ29" s="112">
        <f t="shared" si="131"/>
        <v>0</v>
      </c>
      <c r="BR29" s="112">
        <f t="shared" si="131"/>
        <v>0</v>
      </c>
      <c r="BS29" s="112">
        <f t="shared" si="131"/>
        <v>0</v>
      </c>
      <c r="BT29" s="112">
        <f t="shared" si="131"/>
        <v>0</v>
      </c>
      <c r="BU29" s="112">
        <f t="shared" si="131"/>
        <v>0</v>
      </c>
      <c r="BV29" s="112">
        <f t="shared" ref="BV29:EG32" si="138">BU29</f>
        <v>0</v>
      </c>
      <c r="BW29" s="112">
        <f t="shared" si="138"/>
        <v>0</v>
      </c>
      <c r="BX29" s="112">
        <f t="shared" si="138"/>
        <v>0</v>
      </c>
      <c r="BY29" s="112">
        <f t="shared" si="138"/>
        <v>0</v>
      </c>
      <c r="BZ29" s="112">
        <f t="shared" si="138"/>
        <v>0</v>
      </c>
      <c r="CA29" s="112">
        <f t="shared" si="138"/>
        <v>0</v>
      </c>
      <c r="CB29" s="112">
        <f t="shared" si="138"/>
        <v>0</v>
      </c>
      <c r="CC29" s="112">
        <f t="shared" si="138"/>
        <v>0</v>
      </c>
      <c r="CD29" s="112">
        <f t="shared" si="138"/>
        <v>0</v>
      </c>
      <c r="CE29" s="112">
        <f t="shared" si="138"/>
        <v>0</v>
      </c>
      <c r="CF29" s="112">
        <f t="shared" si="138"/>
        <v>0</v>
      </c>
      <c r="CG29" s="112">
        <f t="shared" si="138"/>
        <v>0</v>
      </c>
      <c r="CH29" s="112">
        <f t="shared" si="138"/>
        <v>0</v>
      </c>
      <c r="CI29" s="112">
        <f t="shared" si="138"/>
        <v>0</v>
      </c>
      <c r="CJ29" s="112">
        <f t="shared" si="138"/>
        <v>0</v>
      </c>
      <c r="CK29" s="112">
        <f t="shared" si="138"/>
        <v>0</v>
      </c>
      <c r="CL29" s="112">
        <f t="shared" si="138"/>
        <v>0</v>
      </c>
      <c r="CM29" s="112">
        <f t="shared" si="138"/>
        <v>0</v>
      </c>
      <c r="CN29" s="112">
        <f t="shared" si="138"/>
        <v>0</v>
      </c>
      <c r="CO29" s="112">
        <f t="shared" si="138"/>
        <v>0</v>
      </c>
      <c r="CP29" s="112">
        <f t="shared" si="138"/>
        <v>0</v>
      </c>
      <c r="CQ29" s="112">
        <f t="shared" si="138"/>
        <v>0</v>
      </c>
      <c r="CR29" s="112">
        <f t="shared" si="138"/>
        <v>0</v>
      </c>
      <c r="CS29" s="112">
        <f t="shared" si="138"/>
        <v>0</v>
      </c>
      <c r="CT29" s="112">
        <f t="shared" si="138"/>
        <v>0</v>
      </c>
      <c r="CU29" s="112">
        <f t="shared" si="138"/>
        <v>0</v>
      </c>
      <c r="CV29" s="112">
        <f t="shared" si="138"/>
        <v>0</v>
      </c>
      <c r="CW29" s="112">
        <f t="shared" si="138"/>
        <v>0</v>
      </c>
      <c r="CX29" s="112">
        <f t="shared" si="138"/>
        <v>0</v>
      </c>
      <c r="CY29" s="112">
        <f t="shared" si="138"/>
        <v>0</v>
      </c>
      <c r="CZ29" s="112">
        <f t="shared" si="138"/>
        <v>0</v>
      </c>
      <c r="DA29" s="112">
        <f t="shared" si="138"/>
        <v>0</v>
      </c>
      <c r="DB29" s="112">
        <f t="shared" si="138"/>
        <v>0</v>
      </c>
      <c r="DC29" s="112">
        <f t="shared" si="138"/>
        <v>0</v>
      </c>
      <c r="DD29" s="112">
        <f t="shared" si="138"/>
        <v>0</v>
      </c>
      <c r="DE29" s="112">
        <f t="shared" si="138"/>
        <v>0</v>
      </c>
      <c r="DF29" s="112">
        <f t="shared" si="138"/>
        <v>0</v>
      </c>
      <c r="DG29" s="112">
        <f t="shared" si="138"/>
        <v>0</v>
      </c>
      <c r="DH29" s="112">
        <f t="shared" si="138"/>
        <v>0</v>
      </c>
      <c r="DI29" s="112">
        <f t="shared" si="138"/>
        <v>0</v>
      </c>
      <c r="DJ29" s="112">
        <f t="shared" si="138"/>
        <v>0</v>
      </c>
      <c r="DK29" s="112">
        <f t="shared" si="138"/>
        <v>0</v>
      </c>
      <c r="DL29" s="112">
        <f t="shared" si="138"/>
        <v>0</v>
      </c>
      <c r="DM29" s="112">
        <f t="shared" si="138"/>
        <v>0</v>
      </c>
      <c r="DN29" s="112">
        <f t="shared" si="138"/>
        <v>0</v>
      </c>
      <c r="DO29" s="112">
        <f t="shared" si="138"/>
        <v>0</v>
      </c>
      <c r="DP29" s="112">
        <f t="shared" si="138"/>
        <v>0</v>
      </c>
      <c r="DQ29" s="112">
        <f t="shared" si="138"/>
        <v>0</v>
      </c>
      <c r="DR29" s="112">
        <f t="shared" si="138"/>
        <v>0</v>
      </c>
      <c r="DS29" s="112">
        <f t="shared" si="138"/>
        <v>0</v>
      </c>
      <c r="DT29" s="112">
        <f t="shared" si="138"/>
        <v>0</v>
      </c>
      <c r="DU29" s="112">
        <f t="shared" si="138"/>
        <v>0</v>
      </c>
      <c r="DV29" s="112">
        <f t="shared" si="138"/>
        <v>0</v>
      </c>
      <c r="DW29" s="112">
        <f t="shared" si="138"/>
        <v>0</v>
      </c>
      <c r="DX29" s="112">
        <f t="shared" si="138"/>
        <v>0</v>
      </c>
      <c r="DY29" s="112">
        <f t="shared" si="138"/>
        <v>0</v>
      </c>
      <c r="DZ29" s="112">
        <f t="shared" si="138"/>
        <v>0</v>
      </c>
      <c r="EA29" s="112">
        <f t="shared" si="138"/>
        <v>0</v>
      </c>
      <c r="EB29" s="112">
        <f t="shared" si="138"/>
        <v>0</v>
      </c>
      <c r="EC29" s="112">
        <f t="shared" si="138"/>
        <v>0</v>
      </c>
      <c r="ED29" s="112">
        <f t="shared" si="138"/>
        <v>0</v>
      </c>
      <c r="EE29" s="112">
        <f t="shared" si="138"/>
        <v>0</v>
      </c>
      <c r="EF29" s="112">
        <f t="shared" si="138"/>
        <v>0</v>
      </c>
      <c r="EG29" s="112">
        <f t="shared" si="138"/>
        <v>0</v>
      </c>
      <c r="EH29" s="112">
        <f t="shared" si="135"/>
        <v>0</v>
      </c>
      <c r="EI29" s="112">
        <f t="shared" si="132"/>
        <v>0</v>
      </c>
      <c r="EJ29" s="112">
        <f t="shared" si="132"/>
        <v>0</v>
      </c>
      <c r="EK29" s="112">
        <f t="shared" si="132"/>
        <v>0</v>
      </c>
      <c r="EL29" s="112">
        <f t="shared" si="132"/>
        <v>0</v>
      </c>
      <c r="EM29" s="112">
        <f t="shared" si="132"/>
        <v>0</v>
      </c>
      <c r="EN29" s="112">
        <f t="shared" si="132"/>
        <v>0</v>
      </c>
      <c r="EO29" s="112">
        <f t="shared" si="132"/>
        <v>0</v>
      </c>
      <c r="EP29" s="112">
        <f t="shared" si="132"/>
        <v>0</v>
      </c>
      <c r="EQ29" s="112">
        <f t="shared" si="132"/>
        <v>0</v>
      </c>
      <c r="ER29" s="112">
        <f t="shared" si="132"/>
        <v>0</v>
      </c>
      <c r="ES29" s="112">
        <f t="shared" si="132"/>
        <v>0</v>
      </c>
      <c r="ET29" s="112">
        <f t="shared" si="132"/>
        <v>0</v>
      </c>
      <c r="EU29" s="112">
        <f t="shared" si="132"/>
        <v>0</v>
      </c>
      <c r="EV29" s="112">
        <f t="shared" si="132"/>
        <v>0</v>
      </c>
      <c r="EW29" s="112">
        <f t="shared" si="132"/>
        <v>0</v>
      </c>
      <c r="EX29" s="112">
        <f t="shared" si="132"/>
        <v>0</v>
      </c>
      <c r="EY29" s="112">
        <f t="shared" si="132"/>
        <v>0</v>
      </c>
      <c r="EZ29" s="112">
        <f t="shared" si="132"/>
        <v>0</v>
      </c>
      <c r="FA29" s="112">
        <f t="shared" si="132"/>
        <v>0</v>
      </c>
      <c r="FB29" s="112">
        <f t="shared" si="132"/>
        <v>0</v>
      </c>
      <c r="FC29" s="112">
        <f t="shared" si="132"/>
        <v>0</v>
      </c>
      <c r="FD29" s="112">
        <f t="shared" si="132"/>
        <v>0</v>
      </c>
      <c r="FE29" s="112">
        <f t="shared" si="132"/>
        <v>0</v>
      </c>
      <c r="FF29" s="112">
        <f t="shared" si="132"/>
        <v>0</v>
      </c>
      <c r="FG29" s="112">
        <f t="shared" si="132"/>
        <v>0</v>
      </c>
      <c r="FH29" s="112">
        <f t="shared" si="132"/>
        <v>0</v>
      </c>
      <c r="FI29" s="112">
        <f t="shared" si="132"/>
        <v>0</v>
      </c>
      <c r="FJ29" s="112">
        <f t="shared" si="132"/>
        <v>0</v>
      </c>
      <c r="FK29" s="112">
        <f t="shared" si="132"/>
        <v>0</v>
      </c>
      <c r="FL29" s="112">
        <f t="shared" si="132"/>
        <v>0</v>
      </c>
      <c r="FM29" s="112">
        <f t="shared" si="132"/>
        <v>0</v>
      </c>
      <c r="FN29" s="112">
        <f t="shared" si="132"/>
        <v>0</v>
      </c>
      <c r="FO29" s="112">
        <f t="shared" si="132"/>
        <v>0</v>
      </c>
      <c r="FP29" s="112">
        <f t="shared" si="132"/>
        <v>0</v>
      </c>
      <c r="FQ29" s="112">
        <f t="shared" si="132"/>
        <v>0</v>
      </c>
      <c r="FR29" s="112">
        <f t="shared" si="132"/>
        <v>0</v>
      </c>
      <c r="FS29" s="112">
        <f t="shared" si="132"/>
        <v>0</v>
      </c>
      <c r="FT29" s="112">
        <f t="shared" si="132"/>
        <v>0</v>
      </c>
      <c r="FU29" s="112">
        <f t="shared" si="132"/>
        <v>0</v>
      </c>
      <c r="FV29" s="112">
        <f t="shared" si="132"/>
        <v>0</v>
      </c>
      <c r="FW29" s="112">
        <f t="shared" si="132"/>
        <v>0</v>
      </c>
      <c r="FX29" s="112">
        <f t="shared" si="132"/>
        <v>0</v>
      </c>
      <c r="FY29" s="112">
        <f t="shared" si="132"/>
        <v>0</v>
      </c>
      <c r="FZ29" s="112">
        <f t="shared" si="132"/>
        <v>0</v>
      </c>
      <c r="GA29" s="112">
        <f t="shared" si="132"/>
        <v>0</v>
      </c>
      <c r="GB29" s="112">
        <f t="shared" si="132"/>
        <v>0</v>
      </c>
      <c r="GC29" s="112">
        <f t="shared" si="132"/>
        <v>0</v>
      </c>
      <c r="GD29" s="112">
        <f t="shared" si="132"/>
        <v>0</v>
      </c>
      <c r="GE29" s="112">
        <f t="shared" si="132"/>
        <v>0</v>
      </c>
      <c r="GF29" s="112">
        <f t="shared" si="132"/>
        <v>0</v>
      </c>
      <c r="GG29" s="112">
        <f t="shared" si="132"/>
        <v>0</v>
      </c>
      <c r="GH29" s="112">
        <f t="shared" si="132"/>
        <v>0</v>
      </c>
      <c r="GI29" s="112">
        <f t="shared" si="132"/>
        <v>0</v>
      </c>
      <c r="GJ29" s="112">
        <f t="shared" si="132"/>
        <v>0</v>
      </c>
      <c r="GK29" s="112">
        <f t="shared" si="132"/>
        <v>0</v>
      </c>
      <c r="GL29" s="112">
        <f t="shared" si="132"/>
        <v>0</v>
      </c>
      <c r="GM29" s="112">
        <f t="shared" si="132"/>
        <v>0</v>
      </c>
      <c r="GN29" s="112">
        <f t="shared" si="132"/>
        <v>0</v>
      </c>
      <c r="GO29" s="112">
        <f t="shared" si="132"/>
        <v>0</v>
      </c>
      <c r="GP29" s="112">
        <f t="shared" si="132"/>
        <v>0</v>
      </c>
      <c r="GQ29" s="112">
        <f t="shared" si="132"/>
        <v>0</v>
      </c>
      <c r="GR29" s="112">
        <f t="shared" si="132"/>
        <v>0</v>
      </c>
      <c r="GS29" s="112">
        <f t="shared" si="132"/>
        <v>0</v>
      </c>
      <c r="GT29" s="112">
        <f t="shared" si="123"/>
        <v>0</v>
      </c>
      <c r="GU29" s="112">
        <f t="shared" si="136"/>
        <v>0</v>
      </c>
      <c r="GV29" s="112">
        <f t="shared" si="136"/>
        <v>0</v>
      </c>
      <c r="GW29" s="112">
        <f t="shared" si="136"/>
        <v>0</v>
      </c>
      <c r="GX29" s="112">
        <f t="shared" si="136"/>
        <v>0</v>
      </c>
      <c r="GY29" s="112">
        <f t="shared" si="136"/>
        <v>0</v>
      </c>
      <c r="GZ29" s="112">
        <f t="shared" si="136"/>
        <v>0</v>
      </c>
      <c r="HA29" s="112">
        <f t="shared" si="136"/>
        <v>0</v>
      </c>
      <c r="HB29" s="112">
        <f t="shared" si="136"/>
        <v>0</v>
      </c>
      <c r="HC29" s="112">
        <f t="shared" si="136"/>
        <v>0</v>
      </c>
      <c r="HD29" s="112">
        <f t="shared" si="136"/>
        <v>0</v>
      </c>
      <c r="HE29" s="112">
        <f t="shared" si="136"/>
        <v>0</v>
      </c>
      <c r="HF29" s="112">
        <f t="shared" si="136"/>
        <v>0</v>
      </c>
      <c r="HG29" s="112">
        <f t="shared" si="136"/>
        <v>0</v>
      </c>
      <c r="HH29" s="112">
        <f t="shared" si="136"/>
        <v>0</v>
      </c>
      <c r="HI29" s="112">
        <f t="shared" si="136"/>
        <v>0</v>
      </c>
      <c r="HJ29" s="112">
        <f t="shared" si="136"/>
        <v>0</v>
      </c>
      <c r="HK29" s="112">
        <f t="shared" si="136"/>
        <v>0</v>
      </c>
      <c r="HL29" s="112">
        <f t="shared" si="136"/>
        <v>0</v>
      </c>
      <c r="HM29" s="112">
        <f t="shared" si="136"/>
        <v>0</v>
      </c>
      <c r="HN29" s="112">
        <f t="shared" si="136"/>
        <v>0</v>
      </c>
      <c r="HO29" s="112">
        <f t="shared" si="136"/>
        <v>0</v>
      </c>
      <c r="HP29" s="112">
        <f t="shared" si="136"/>
        <v>0</v>
      </c>
      <c r="HQ29" s="112">
        <f t="shared" si="136"/>
        <v>0</v>
      </c>
      <c r="HR29" s="112">
        <f t="shared" si="136"/>
        <v>0</v>
      </c>
      <c r="HS29" s="112">
        <f t="shared" si="136"/>
        <v>0</v>
      </c>
      <c r="HT29" s="112">
        <f t="shared" si="136"/>
        <v>0</v>
      </c>
      <c r="HU29" s="112">
        <f t="shared" si="136"/>
        <v>0</v>
      </c>
      <c r="HV29" s="112">
        <f t="shared" si="136"/>
        <v>0</v>
      </c>
      <c r="HW29" s="112">
        <f t="shared" si="136"/>
        <v>0</v>
      </c>
      <c r="HX29" s="112">
        <f t="shared" si="136"/>
        <v>0</v>
      </c>
      <c r="HY29" s="112">
        <f t="shared" si="136"/>
        <v>0</v>
      </c>
      <c r="HZ29" s="112">
        <f t="shared" si="136"/>
        <v>0</v>
      </c>
      <c r="IA29" s="112">
        <f t="shared" si="136"/>
        <v>0</v>
      </c>
      <c r="IB29" s="112">
        <f t="shared" si="136"/>
        <v>0</v>
      </c>
      <c r="IC29" s="112">
        <f t="shared" si="136"/>
        <v>0</v>
      </c>
      <c r="ID29" s="112">
        <f t="shared" si="136"/>
        <v>0</v>
      </c>
      <c r="IE29" s="112">
        <f t="shared" si="136"/>
        <v>0</v>
      </c>
      <c r="IF29" s="112">
        <f t="shared" si="136"/>
        <v>0</v>
      </c>
      <c r="IG29" s="112">
        <f t="shared" si="136"/>
        <v>0</v>
      </c>
      <c r="IH29" s="112">
        <f t="shared" si="136"/>
        <v>0</v>
      </c>
      <c r="II29" s="112">
        <f t="shared" si="136"/>
        <v>0</v>
      </c>
      <c r="IJ29" s="112">
        <f t="shared" si="136"/>
        <v>0</v>
      </c>
      <c r="IK29" s="112">
        <f t="shared" si="136"/>
        <v>0</v>
      </c>
      <c r="IL29" s="112">
        <f t="shared" si="136"/>
        <v>0</v>
      </c>
      <c r="IM29" s="112">
        <f t="shared" si="136"/>
        <v>0</v>
      </c>
      <c r="IN29" s="112">
        <f t="shared" si="136"/>
        <v>0</v>
      </c>
      <c r="IO29" s="112">
        <f t="shared" si="136"/>
        <v>0</v>
      </c>
      <c r="IP29" s="112">
        <f t="shared" si="136"/>
        <v>0</v>
      </c>
      <c r="IQ29" s="112">
        <f t="shared" si="136"/>
        <v>0</v>
      </c>
      <c r="IR29" s="112">
        <f t="shared" si="136"/>
        <v>0</v>
      </c>
      <c r="IS29" s="112">
        <f t="shared" si="136"/>
        <v>0</v>
      </c>
      <c r="IT29" s="112">
        <f t="shared" si="136"/>
        <v>0</v>
      </c>
      <c r="IU29" s="112">
        <f t="shared" si="136"/>
        <v>0</v>
      </c>
      <c r="IV29" s="112">
        <f t="shared" si="136"/>
        <v>0</v>
      </c>
      <c r="IW29" s="112">
        <f t="shared" si="136"/>
        <v>0</v>
      </c>
      <c r="IX29" s="112">
        <f t="shared" si="136"/>
        <v>0</v>
      </c>
      <c r="IY29" s="112">
        <f t="shared" si="136"/>
        <v>0</v>
      </c>
      <c r="IZ29" s="112">
        <f t="shared" si="136"/>
        <v>0</v>
      </c>
      <c r="JA29" s="112">
        <f t="shared" si="136"/>
        <v>0</v>
      </c>
      <c r="JB29" s="112">
        <f t="shared" si="136"/>
        <v>0</v>
      </c>
      <c r="JC29" s="112">
        <f t="shared" si="136"/>
        <v>0</v>
      </c>
      <c r="JD29" s="112">
        <f t="shared" si="136"/>
        <v>0</v>
      </c>
      <c r="JE29" s="112">
        <f t="shared" si="136"/>
        <v>0</v>
      </c>
      <c r="JF29" s="112">
        <f t="shared" si="136"/>
        <v>0</v>
      </c>
      <c r="JG29" s="112">
        <f t="shared" si="133"/>
        <v>0</v>
      </c>
      <c r="JH29" s="112">
        <f t="shared" si="133"/>
        <v>0</v>
      </c>
      <c r="JI29" s="112">
        <f t="shared" si="133"/>
        <v>0</v>
      </c>
      <c r="JJ29" s="112">
        <f t="shared" si="133"/>
        <v>0</v>
      </c>
      <c r="JK29" s="112">
        <f t="shared" si="133"/>
        <v>0</v>
      </c>
      <c r="JL29" s="112">
        <f t="shared" si="133"/>
        <v>0</v>
      </c>
      <c r="JM29" s="112">
        <f t="shared" si="133"/>
        <v>0</v>
      </c>
      <c r="JN29" s="112">
        <f t="shared" si="133"/>
        <v>0</v>
      </c>
      <c r="JO29" s="112">
        <f t="shared" si="133"/>
        <v>0</v>
      </c>
      <c r="JP29" s="112">
        <f t="shared" si="133"/>
        <v>0</v>
      </c>
      <c r="JQ29" s="112">
        <f t="shared" si="133"/>
        <v>0</v>
      </c>
      <c r="JR29" s="112">
        <f t="shared" si="133"/>
        <v>0</v>
      </c>
      <c r="JS29" s="112">
        <f t="shared" si="133"/>
        <v>0</v>
      </c>
      <c r="JT29" s="112">
        <f t="shared" si="133"/>
        <v>0</v>
      </c>
      <c r="JU29" s="112">
        <f t="shared" si="133"/>
        <v>0</v>
      </c>
      <c r="JV29" s="112">
        <f t="shared" si="133"/>
        <v>0</v>
      </c>
      <c r="JW29" s="112">
        <f t="shared" si="133"/>
        <v>0</v>
      </c>
      <c r="JX29" s="112">
        <f t="shared" si="133"/>
        <v>0</v>
      </c>
      <c r="JY29" s="112">
        <f t="shared" si="133"/>
        <v>0</v>
      </c>
      <c r="JZ29" s="112">
        <f t="shared" si="133"/>
        <v>0</v>
      </c>
      <c r="KA29" s="112">
        <f t="shared" si="133"/>
        <v>0</v>
      </c>
      <c r="KB29" s="112">
        <f t="shared" si="133"/>
        <v>0</v>
      </c>
      <c r="KC29" s="112">
        <f t="shared" si="133"/>
        <v>0</v>
      </c>
      <c r="KD29" s="112">
        <f t="shared" si="133"/>
        <v>0</v>
      </c>
      <c r="KE29" s="112">
        <f t="shared" si="133"/>
        <v>0</v>
      </c>
      <c r="KF29" s="112">
        <f t="shared" si="133"/>
        <v>0</v>
      </c>
      <c r="KG29" s="112">
        <f t="shared" si="133"/>
        <v>0</v>
      </c>
      <c r="KH29" s="112">
        <f t="shared" si="133"/>
        <v>0</v>
      </c>
      <c r="KI29" s="112">
        <f t="shared" si="133"/>
        <v>0</v>
      </c>
      <c r="KJ29" s="112">
        <f t="shared" si="133"/>
        <v>0</v>
      </c>
      <c r="KK29" s="112">
        <f t="shared" si="133"/>
        <v>0</v>
      </c>
      <c r="KL29" s="112">
        <f t="shared" si="133"/>
        <v>0</v>
      </c>
      <c r="KM29" s="112">
        <f t="shared" si="133"/>
        <v>0</v>
      </c>
      <c r="KN29" s="112">
        <f t="shared" si="133"/>
        <v>0</v>
      </c>
      <c r="KO29" s="112">
        <f t="shared" si="133"/>
        <v>0</v>
      </c>
      <c r="KP29" s="112">
        <f t="shared" si="133"/>
        <v>0</v>
      </c>
      <c r="KQ29" s="112">
        <f t="shared" si="133"/>
        <v>0</v>
      </c>
      <c r="KR29" s="112">
        <f t="shared" si="133"/>
        <v>0</v>
      </c>
      <c r="KS29" s="112">
        <f t="shared" si="133"/>
        <v>0</v>
      </c>
      <c r="KT29" s="112">
        <f t="shared" si="133"/>
        <v>0</v>
      </c>
      <c r="KU29" s="112">
        <f t="shared" si="133"/>
        <v>0</v>
      </c>
      <c r="KV29" s="112">
        <f t="shared" si="133"/>
        <v>0</v>
      </c>
      <c r="KW29" s="112">
        <f t="shared" si="133"/>
        <v>0</v>
      </c>
      <c r="KX29" s="112">
        <f t="shared" si="133"/>
        <v>0</v>
      </c>
      <c r="KY29" s="112">
        <f t="shared" si="133"/>
        <v>0</v>
      </c>
      <c r="KZ29" s="112">
        <f t="shared" si="133"/>
        <v>0</v>
      </c>
      <c r="LA29" s="112">
        <f t="shared" si="133"/>
        <v>0</v>
      </c>
      <c r="LB29" s="112">
        <f t="shared" si="133"/>
        <v>0</v>
      </c>
      <c r="LC29" s="112">
        <f t="shared" si="133"/>
        <v>0</v>
      </c>
      <c r="LD29" s="112">
        <f t="shared" si="133"/>
        <v>0</v>
      </c>
      <c r="LE29" s="112">
        <f t="shared" si="133"/>
        <v>0</v>
      </c>
      <c r="LF29" s="112">
        <f t="shared" si="133"/>
        <v>0</v>
      </c>
      <c r="LG29" s="112">
        <f t="shared" si="133"/>
        <v>0</v>
      </c>
      <c r="LH29" s="112">
        <f t="shared" si="133"/>
        <v>0</v>
      </c>
      <c r="LI29" s="112">
        <f t="shared" si="133"/>
        <v>0</v>
      </c>
      <c r="LJ29" s="112">
        <f t="shared" si="133"/>
        <v>0</v>
      </c>
      <c r="LK29" s="112">
        <f t="shared" si="133"/>
        <v>0</v>
      </c>
      <c r="LL29" s="112">
        <f t="shared" si="133"/>
        <v>0</v>
      </c>
      <c r="LM29" s="112">
        <f t="shared" si="133"/>
        <v>0</v>
      </c>
      <c r="LN29" s="112">
        <f t="shared" si="133"/>
        <v>0</v>
      </c>
      <c r="LO29" s="112">
        <f t="shared" si="133"/>
        <v>0</v>
      </c>
      <c r="LP29" s="112">
        <f t="shared" si="133"/>
        <v>0</v>
      </c>
      <c r="LQ29" s="112">
        <f t="shared" si="133"/>
        <v>0</v>
      </c>
      <c r="LR29" s="112">
        <f t="shared" si="125"/>
        <v>0</v>
      </c>
      <c r="LS29" s="112">
        <f t="shared" si="137"/>
        <v>0</v>
      </c>
      <c r="LT29" s="112">
        <f t="shared" si="137"/>
        <v>0</v>
      </c>
      <c r="LU29" s="112">
        <f t="shared" si="137"/>
        <v>0</v>
      </c>
      <c r="LV29" s="112">
        <f t="shared" si="137"/>
        <v>0</v>
      </c>
      <c r="LW29" s="112">
        <f t="shared" si="137"/>
        <v>0</v>
      </c>
      <c r="LX29" s="112">
        <f t="shared" si="137"/>
        <v>0</v>
      </c>
      <c r="LY29" s="112">
        <f t="shared" si="137"/>
        <v>0</v>
      </c>
      <c r="LZ29" s="112">
        <f t="shared" si="137"/>
        <v>0</v>
      </c>
      <c r="MA29" s="112">
        <f t="shared" si="137"/>
        <v>0</v>
      </c>
      <c r="MB29" s="112">
        <f t="shared" si="137"/>
        <v>0</v>
      </c>
      <c r="MC29" s="112">
        <f t="shared" si="137"/>
        <v>0</v>
      </c>
      <c r="MD29" s="112">
        <f t="shared" si="137"/>
        <v>0</v>
      </c>
      <c r="ME29" s="112">
        <f t="shared" si="137"/>
        <v>0</v>
      </c>
      <c r="MF29" s="112">
        <f t="shared" si="137"/>
        <v>0</v>
      </c>
      <c r="MG29" s="112">
        <f t="shared" si="137"/>
        <v>0</v>
      </c>
      <c r="MH29" s="112">
        <f t="shared" si="137"/>
        <v>0</v>
      </c>
      <c r="MI29" s="112">
        <f t="shared" si="137"/>
        <v>0</v>
      </c>
      <c r="MJ29" s="112">
        <f t="shared" si="137"/>
        <v>0</v>
      </c>
      <c r="MK29" s="112">
        <f t="shared" si="137"/>
        <v>0</v>
      </c>
      <c r="ML29" s="112">
        <f t="shared" si="137"/>
        <v>0</v>
      </c>
      <c r="MM29" s="112">
        <f t="shared" si="137"/>
        <v>0</v>
      </c>
      <c r="MN29" s="112">
        <f t="shared" si="137"/>
        <v>0</v>
      </c>
      <c r="MO29" s="112">
        <f t="shared" si="137"/>
        <v>0</v>
      </c>
      <c r="MP29" s="112">
        <f t="shared" si="137"/>
        <v>0</v>
      </c>
      <c r="MQ29" s="112">
        <f t="shared" si="137"/>
        <v>0</v>
      </c>
      <c r="MR29" s="112">
        <f t="shared" si="137"/>
        <v>0</v>
      </c>
      <c r="MS29" s="112">
        <f t="shared" si="137"/>
        <v>0</v>
      </c>
      <c r="MT29" s="112">
        <f t="shared" si="137"/>
        <v>0</v>
      </c>
      <c r="MU29" s="112">
        <f t="shared" si="137"/>
        <v>0</v>
      </c>
      <c r="MV29" s="112">
        <f t="shared" si="137"/>
        <v>0</v>
      </c>
      <c r="MW29" s="112">
        <f t="shared" si="137"/>
        <v>0</v>
      </c>
      <c r="MX29" s="112">
        <f t="shared" si="137"/>
        <v>0</v>
      </c>
      <c r="MY29" s="112">
        <f t="shared" si="137"/>
        <v>0</v>
      </c>
      <c r="MZ29" s="112">
        <f t="shared" si="137"/>
        <v>0</v>
      </c>
      <c r="NA29" s="112">
        <f t="shared" si="137"/>
        <v>0</v>
      </c>
      <c r="NB29" s="112">
        <f t="shared" si="137"/>
        <v>0</v>
      </c>
      <c r="NC29" s="112">
        <f t="shared" si="137"/>
        <v>0</v>
      </c>
      <c r="ND29" s="112">
        <f t="shared" si="137"/>
        <v>0</v>
      </c>
      <c r="NE29" s="112">
        <f t="shared" si="137"/>
        <v>0</v>
      </c>
      <c r="NF29" s="112">
        <f t="shared" si="137"/>
        <v>0</v>
      </c>
      <c r="NG29" s="112">
        <f t="shared" si="137"/>
        <v>0</v>
      </c>
      <c r="NH29" s="112">
        <f t="shared" si="137"/>
        <v>0</v>
      </c>
      <c r="NI29" s="112">
        <f t="shared" si="137"/>
        <v>0</v>
      </c>
      <c r="NJ29" s="112">
        <f t="shared" si="137"/>
        <v>0</v>
      </c>
      <c r="NK29" s="112">
        <f t="shared" si="137"/>
        <v>0</v>
      </c>
      <c r="NL29" s="112">
        <f t="shared" si="137"/>
        <v>0</v>
      </c>
      <c r="NM29" s="112">
        <f t="shared" si="137"/>
        <v>0</v>
      </c>
      <c r="NN29" s="112">
        <f t="shared" si="137"/>
        <v>0</v>
      </c>
      <c r="NO29" s="112">
        <f t="shared" si="137"/>
        <v>0</v>
      </c>
      <c r="NP29" s="112">
        <f t="shared" si="137"/>
        <v>0</v>
      </c>
      <c r="NQ29" s="112">
        <f t="shared" si="137"/>
        <v>0</v>
      </c>
      <c r="NR29" s="112">
        <f t="shared" si="137"/>
        <v>0</v>
      </c>
      <c r="NS29" s="112">
        <f t="shared" si="137"/>
        <v>0</v>
      </c>
      <c r="NT29" s="112">
        <f t="shared" si="137"/>
        <v>0</v>
      </c>
      <c r="NU29" s="112">
        <f t="shared" si="137"/>
        <v>0</v>
      </c>
      <c r="NV29" s="112">
        <f t="shared" si="137"/>
        <v>0</v>
      </c>
      <c r="NW29" s="112">
        <f t="shared" si="137"/>
        <v>0</v>
      </c>
      <c r="NX29" s="112">
        <f t="shared" si="137"/>
        <v>0</v>
      </c>
      <c r="NY29" s="112">
        <f t="shared" si="137"/>
        <v>0</v>
      </c>
      <c r="NZ29" s="112">
        <f t="shared" si="137"/>
        <v>0</v>
      </c>
      <c r="OA29" s="112">
        <f t="shared" si="137"/>
        <v>0</v>
      </c>
      <c r="OB29" s="112">
        <f t="shared" si="137"/>
        <v>0</v>
      </c>
      <c r="OC29" s="112">
        <f t="shared" si="137"/>
        <v>0</v>
      </c>
      <c r="OD29" s="112">
        <f t="shared" si="137"/>
        <v>0</v>
      </c>
      <c r="OE29" s="112">
        <f t="shared" si="134"/>
        <v>0</v>
      </c>
      <c r="OF29" s="112">
        <f t="shared" si="134"/>
        <v>0</v>
      </c>
      <c r="OG29" s="112">
        <f t="shared" si="134"/>
        <v>0</v>
      </c>
      <c r="OH29" s="112">
        <f t="shared" si="134"/>
        <v>0</v>
      </c>
      <c r="OI29" s="112">
        <f t="shared" si="134"/>
        <v>0</v>
      </c>
      <c r="OJ29" s="112">
        <f t="shared" si="134"/>
        <v>0</v>
      </c>
      <c r="OK29" s="112">
        <f t="shared" si="134"/>
        <v>0</v>
      </c>
      <c r="OL29" s="112">
        <f t="shared" si="134"/>
        <v>0</v>
      </c>
      <c r="OM29" s="112">
        <f t="shared" si="134"/>
        <v>0</v>
      </c>
      <c r="ON29" s="112">
        <f t="shared" si="134"/>
        <v>0</v>
      </c>
      <c r="OO29" s="112">
        <f t="shared" si="134"/>
        <v>0</v>
      </c>
      <c r="OP29" s="112">
        <f t="shared" si="134"/>
        <v>0</v>
      </c>
      <c r="OQ29" s="112">
        <f t="shared" si="134"/>
        <v>0</v>
      </c>
      <c r="OR29" s="112">
        <f t="shared" si="134"/>
        <v>0</v>
      </c>
      <c r="OS29" s="112">
        <f t="shared" si="134"/>
        <v>0</v>
      </c>
      <c r="OT29" s="112">
        <f t="shared" si="134"/>
        <v>0</v>
      </c>
      <c r="OU29" s="112">
        <f t="shared" si="134"/>
        <v>0</v>
      </c>
      <c r="OV29" s="112">
        <f t="shared" si="134"/>
        <v>0</v>
      </c>
      <c r="OW29" s="112">
        <f t="shared" si="134"/>
        <v>0</v>
      </c>
      <c r="OX29" s="112">
        <f t="shared" si="134"/>
        <v>0</v>
      </c>
      <c r="OY29" s="112">
        <f t="shared" si="134"/>
        <v>0</v>
      </c>
      <c r="OZ29" s="112">
        <f t="shared" si="134"/>
        <v>0</v>
      </c>
      <c r="PA29" s="112">
        <f t="shared" si="134"/>
        <v>0</v>
      </c>
      <c r="PB29" s="112">
        <f t="shared" si="134"/>
        <v>0</v>
      </c>
      <c r="PC29" s="112">
        <f t="shared" si="134"/>
        <v>0</v>
      </c>
      <c r="PD29" s="112">
        <f t="shared" si="134"/>
        <v>0</v>
      </c>
      <c r="PE29" s="112">
        <f t="shared" si="134"/>
        <v>0</v>
      </c>
      <c r="PF29" s="112">
        <f t="shared" si="134"/>
        <v>0</v>
      </c>
      <c r="PG29" s="112">
        <f t="shared" si="134"/>
        <v>0</v>
      </c>
      <c r="PH29" s="112">
        <f t="shared" si="134"/>
        <v>0</v>
      </c>
      <c r="PI29" s="112">
        <f t="shared" si="134"/>
        <v>0</v>
      </c>
      <c r="PJ29" s="112">
        <f t="shared" si="134"/>
        <v>0</v>
      </c>
      <c r="PK29" s="112">
        <f t="shared" si="134"/>
        <v>0</v>
      </c>
      <c r="PL29" s="112">
        <f t="shared" si="134"/>
        <v>0</v>
      </c>
      <c r="PM29" s="112">
        <f t="shared" si="134"/>
        <v>0</v>
      </c>
      <c r="PN29" s="112">
        <f t="shared" si="134"/>
        <v>0</v>
      </c>
      <c r="PO29" s="112">
        <f t="shared" si="134"/>
        <v>0</v>
      </c>
      <c r="PP29" s="112">
        <f t="shared" si="134"/>
        <v>0</v>
      </c>
      <c r="PQ29" s="112">
        <f t="shared" si="134"/>
        <v>0</v>
      </c>
      <c r="PR29" s="112">
        <f t="shared" si="134"/>
        <v>0</v>
      </c>
      <c r="PS29" s="112">
        <f t="shared" si="134"/>
        <v>0</v>
      </c>
      <c r="PT29" s="112">
        <f t="shared" si="134"/>
        <v>0</v>
      </c>
      <c r="PU29" s="112">
        <f t="shared" si="134"/>
        <v>0</v>
      </c>
      <c r="PV29" s="112">
        <f t="shared" si="134"/>
        <v>0</v>
      </c>
      <c r="PW29" s="112">
        <f t="shared" si="134"/>
        <v>0</v>
      </c>
      <c r="PX29" s="112">
        <f t="shared" si="134"/>
        <v>0</v>
      </c>
      <c r="PY29" s="112">
        <f t="shared" si="134"/>
        <v>0</v>
      </c>
      <c r="PZ29" s="112">
        <f t="shared" si="134"/>
        <v>0</v>
      </c>
      <c r="QA29" s="112">
        <f t="shared" si="134"/>
        <v>0</v>
      </c>
      <c r="QB29" s="112">
        <f t="shared" si="134"/>
        <v>0</v>
      </c>
      <c r="QC29" s="112">
        <f t="shared" si="134"/>
        <v>0</v>
      </c>
      <c r="QD29" s="112">
        <f t="shared" ref="QD29:SK29" si="139">QC29</f>
        <v>0</v>
      </c>
      <c r="QE29" s="112">
        <f t="shared" si="139"/>
        <v>0</v>
      </c>
      <c r="QF29" s="112">
        <f t="shared" si="139"/>
        <v>0</v>
      </c>
      <c r="QG29" s="112">
        <f t="shared" si="139"/>
        <v>0</v>
      </c>
      <c r="QH29" s="112">
        <f t="shared" si="139"/>
        <v>0</v>
      </c>
      <c r="QI29" s="112">
        <f t="shared" si="139"/>
        <v>0</v>
      </c>
      <c r="QJ29" s="112">
        <f t="shared" si="139"/>
        <v>0</v>
      </c>
      <c r="QK29" s="112">
        <f t="shared" si="139"/>
        <v>0</v>
      </c>
      <c r="QL29" s="112">
        <f t="shared" si="139"/>
        <v>0</v>
      </c>
      <c r="QM29" s="112">
        <f t="shared" si="139"/>
        <v>0</v>
      </c>
      <c r="QN29" s="112">
        <f t="shared" si="139"/>
        <v>0</v>
      </c>
      <c r="QO29" s="112">
        <f t="shared" si="139"/>
        <v>0</v>
      </c>
      <c r="QP29" s="112">
        <f t="shared" si="139"/>
        <v>0</v>
      </c>
      <c r="QQ29" s="112">
        <f t="shared" si="139"/>
        <v>0</v>
      </c>
      <c r="QR29" s="112">
        <f t="shared" si="139"/>
        <v>0</v>
      </c>
      <c r="QS29" s="112">
        <f t="shared" si="139"/>
        <v>0</v>
      </c>
      <c r="QT29" s="112">
        <f t="shared" si="139"/>
        <v>0</v>
      </c>
      <c r="QU29" s="112">
        <f t="shared" si="139"/>
        <v>0</v>
      </c>
      <c r="QV29" s="112">
        <f t="shared" si="139"/>
        <v>0</v>
      </c>
      <c r="QW29" s="112">
        <f t="shared" si="139"/>
        <v>0</v>
      </c>
      <c r="QX29" s="112">
        <f t="shared" si="139"/>
        <v>0</v>
      </c>
      <c r="QY29" s="112">
        <f t="shared" si="139"/>
        <v>0</v>
      </c>
      <c r="QZ29" s="112">
        <f t="shared" si="139"/>
        <v>0</v>
      </c>
      <c r="RA29" s="112">
        <f t="shared" si="139"/>
        <v>0</v>
      </c>
      <c r="RB29" s="112">
        <f t="shared" si="139"/>
        <v>0</v>
      </c>
      <c r="RC29" s="112">
        <f t="shared" si="139"/>
        <v>0</v>
      </c>
      <c r="RD29" s="112">
        <f t="shared" si="139"/>
        <v>0</v>
      </c>
      <c r="RE29" s="112">
        <f t="shared" si="139"/>
        <v>0</v>
      </c>
      <c r="RF29" s="112">
        <f t="shared" si="139"/>
        <v>0</v>
      </c>
      <c r="RG29" s="112">
        <f t="shared" si="139"/>
        <v>0</v>
      </c>
      <c r="RH29" s="112">
        <f t="shared" si="139"/>
        <v>0</v>
      </c>
      <c r="RI29" s="112">
        <f t="shared" si="139"/>
        <v>0</v>
      </c>
      <c r="RJ29" s="112">
        <f t="shared" si="139"/>
        <v>0</v>
      </c>
      <c r="RK29" s="112">
        <f t="shared" si="139"/>
        <v>0</v>
      </c>
      <c r="RL29" s="112">
        <f t="shared" si="139"/>
        <v>0</v>
      </c>
      <c r="RM29" s="112">
        <f t="shared" si="139"/>
        <v>0</v>
      </c>
      <c r="RN29" s="112">
        <f t="shared" si="139"/>
        <v>0</v>
      </c>
      <c r="RO29" s="112">
        <f t="shared" si="139"/>
        <v>0</v>
      </c>
      <c r="RP29" s="112">
        <f t="shared" si="139"/>
        <v>0</v>
      </c>
      <c r="RQ29" s="112">
        <f t="shared" si="139"/>
        <v>0</v>
      </c>
      <c r="RR29" s="112">
        <f t="shared" si="139"/>
        <v>0</v>
      </c>
      <c r="RS29" s="112">
        <f t="shared" si="139"/>
        <v>0</v>
      </c>
      <c r="RT29" s="112">
        <f t="shared" si="139"/>
        <v>0</v>
      </c>
      <c r="RU29" s="112">
        <f t="shared" si="139"/>
        <v>0</v>
      </c>
      <c r="RV29" s="112">
        <f t="shared" si="139"/>
        <v>0</v>
      </c>
      <c r="RW29" s="112">
        <f t="shared" si="139"/>
        <v>0</v>
      </c>
      <c r="RX29" s="112">
        <f t="shared" si="139"/>
        <v>0</v>
      </c>
      <c r="RY29" s="112">
        <f t="shared" si="139"/>
        <v>0</v>
      </c>
      <c r="RZ29" s="112">
        <f t="shared" si="139"/>
        <v>0</v>
      </c>
      <c r="SA29" s="112">
        <f t="shared" si="139"/>
        <v>0</v>
      </c>
      <c r="SB29" s="112">
        <f t="shared" si="139"/>
        <v>0</v>
      </c>
      <c r="SC29" s="112">
        <f t="shared" si="139"/>
        <v>0</v>
      </c>
      <c r="SD29" s="112">
        <f t="shared" si="139"/>
        <v>0</v>
      </c>
      <c r="SE29" s="112">
        <f t="shared" si="139"/>
        <v>0</v>
      </c>
      <c r="SF29" s="112">
        <f t="shared" si="139"/>
        <v>0</v>
      </c>
      <c r="SG29" s="112">
        <f t="shared" si="139"/>
        <v>0</v>
      </c>
      <c r="SH29" s="112">
        <f t="shared" si="139"/>
        <v>0</v>
      </c>
      <c r="SI29" s="112">
        <f t="shared" si="139"/>
        <v>0</v>
      </c>
      <c r="SJ29" s="112">
        <f t="shared" si="139"/>
        <v>0</v>
      </c>
      <c r="SK29" s="112">
        <f t="shared" si="139"/>
        <v>0</v>
      </c>
      <c r="SL29" s="85"/>
      <c r="SM29" s="112">
        <f t="shared" si="116"/>
        <v>0</v>
      </c>
      <c r="SN29" s="112">
        <f t="shared" si="116"/>
        <v>0</v>
      </c>
      <c r="SO29" s="112">
        <f t="shared" si="116"/>
        <v>0</v>
      </c>
      <c r="SP29" s="112">
        <f t="shared" si="116"/>
        <v>0</v>
      </c>
      <c r="SQ29" s="112">
        <f t="shared" si="116"/>
        <v>0</v>
      </c>
      <c r="SR29" s="112">
        <f t="shared" si="116"/>
        <v>0</v>
      </c>
      <c r="SS29" s="112">
        <f t="shared" si="116"/>
        <v>0</v>
      </c>
      <c r="ST29" s="112">
        <f t="shared" si="116"/>
        <v>0</v>
      </c>
      <c r="SU29" s="112">
        <f t="shared" si="116"/>
        <v>0</v>
      </c>
      <c r="SV29" s="112">
        <f t="shared" si="116"/>
        <v>0</v>
      </c>
      <c r="SW29" s="112">
        <f t="shared" si="117"/>
        <v>0</v>
      </c>
      <c r="SX29" s="112">
        <f t="shared" si="117"/>
        <v>0</v>
      </c>
      <c r="SY29" s="112">
        <f t="shared" si="117"/>
        <v>0</v>
      </c>
      <c r="SZ29" s="112">
        <f t="shared" si="117"/>
        <v>0</v>
      </c>
      <c r="TA29" s="112">
        <f t="shared" si="117"/>
        <v>0</v>
      </c>
      <c r="TB29" s="112">
        <f t="shared" si="117"/>
        <v>0</v>
      </c>
      <c r="TC29" s="112">
        <f t="shared" si="117"/>
        <v>0</v>
      </c>
      <c r="TD29" s="112">
        <f t="shared" si="117"/>
        <v>0</v>
      </c>
      <c r="TE29" s="112">
        <f t="shared" si="117"/>
        <v>0</v>
      </c>
      <c r="TF29" s="112">
        <f t="shared" si="117"/>
        <v>0</v>
      </c>
      <c r="TG29" s="112">
        <f t="shared" si="118"/>
        <v>0</v>
      </c>
      <c r="TH29" s="112">
        <f t="shared" si="118"/>
        <v>0</v>
      </c>
      <c r="TI29" s="112">
        <f t="shared" si="118"/>
        <v>0</v>
      </c>
      <c r="TJ29" s="112">
        <f t="shared" si="118"/>
        <v>0</v>
      </c>
      <c r="TK29" s="112">
        <f t="shared" si="118"/>
        <v>0</v>
      </c>
      <c r="TL29" s="112">
        <f t="shared" si="118"/>
        <v>0</v>
      </c>
      <c r="TM29" s="112">
        <f t="shared" si="118"/>
        <v>0</v>
      </c>
      <c r="TN29" s="112">
        <f t="shared" si="118"/>
        <v>0</v>
      </c>
      <c r="TO29" s="112">
        <f t="shared" si="118"/>
        <v>0</v>
      </c>
      <c r="TP29" s="112">
        <f t="shared" si="118"/>
        <v>0</v>
      </c>
      <c r="TQ29" s="112">
        <f t="shared" si="119"/>
        <v>0</v>
      </c>
      <c r="TR29" s="112">
        <f t="shared" si="119"/>
        <v>0</v>
      </c>
      <c r="TS29" s="112">
        <f t="shared" si="119"/>
        <v>0</v>
      </c>
      <c r="TT29" s="112">
        <f t="shared" si="119"/>
        <v>0</v>
      </c>
      <c r="TU29" s="112">
        <f t="shared" si="119"/>
        <v>0</v>
      </c>
      <c r="TV29" s="112">
        <f t="shared" si="119"/>
        <v>0</v>
      </c>
      <c r="TW29" s="112">
        <f t="shared" si="119"/>
        <v>0</v>
      </c>
      <c r="TX29" s="112">
        <f t="shared" si="119"/>
        <v>0</v>
      </c>
      <c r="TY29" s="112">
        <f t="shared" si="119"/>
        <v>0</v>
      </c>
      <c r="TZ29" s="112">
        <f t="shared" si="119"/>
        <v>0</v>
      </c>
      <c r="UA29" s="112">
        <f t="shared" si="119"/>
        <v>0</v>
      </c>
      <c r="UB29" s="112">
        <f t="shared" si="119"/>
        <v>0</v>
      </c>
    </row>
    <row r="30" spans="1:548" x14ac:dyDescent="0.3">
      <c r="B30" s="48"/>
      <c r="C30" s="112" t="str">
        <f>'Scenario Manager'!B32</f>
        <v>Subscriptions</v>
      </c>
      <c r="D30" s="112" t="str">
        <f>'Scenario Manager'!E32</f>
        <v>Fun</v>
      </c>
      <c r="E30" s="17" t="str">
        <f t="shared" si="114"/>
        <v>GBP</v>
      </c>
      <c r="F30" s="17">
        <f t="shared" si="115"/>
        <v>0</v>
      </c>
      <c r="G30" s="17"/>
      <c r="I30" s="111">
        <f>'Scenario Manager'!C32</f>
        <v>0</v>
      </c>
      <c r="J30" s="112">
        <f t="shared" si="129"/>
        <v>0</v>
      </c>
      <c r="K30" s="112">
        <f t="shared" ref="K30:BV33" si="140">J30</f>
        <v>0</v>
      </c>
      <c r="L30" s="112">
        <f t="shared" si="140"/>
        <v>0</v>
      </c>
      <c r="M30" s="112">
        <f t="shared" si="140"/>
        <v>0</v>
      </c>
      <c r="N30" s="112">
        <f t="shared" si="140"/>
        <v>0</v>
      </c>
      <c r="O30" s="112">
        <f t="shared" si="140"/>
        <v>0</v>
      </c>
      <c r="P30" s="112">
        <f t="shared" si="140"/>
        <v>0</v>
      </c>
      <c r="Q30" s="112">
        <f t="shared" si="140"/>
        <v>0</v>
      </c>
      <c r="R30" s="112">
        <f t="shared" si="140"/>
        <v>0</v>
      </c>
      <c r="S30" s="112">
        <f t="shared" si="140"/>
        <v>0</v>
      </c>
      <c r="T30" s="112">
        <f t="shared" si="140"/>
        <v>0</v>
      </c>
      <c r="U30" s="112">
        <f t="shared" si="140"/>
        <v>0</v>
      </c>
      <c r="V30" s="112">
        <f t="shared" si="140"/>
        <v>0</v>
      </c>
      <c r="W30" s="112">
        <f t="shared" si="140"/>
        <v>0</v>
      </c>
      <c r="X30" s="112">
        <f t="shared" si="140"/>
        <v>0</v>
      </c>
      <c r="Y30" s="112">
        <f t="shared" si="140"/>
        <v>0</v>
      </c>
      <c r="Z30" s="112">
        <f t="shared" si="140"/>
        <v>0</v>
      </c>
      <c r="AA30" s="112">
        <f t="shared" si="140"/>
        <v>0</v>
      </c>
      <c r="AB30" s="112">
        <f t="shared" si="140"/>
        <v>0</v>
      </c>
      <c r="AC30" s="112">
        <f t="shared" si="140"/>
        <v>0</v>
      </c>
      <c r="AD30" s="112">
        <f t="shared" si="140"/>
        <v>0</v>
      </c>
      <c r="AE30" s="112">
        <f t="shared" si="140"/>
        <v>0</v>
      </c>
      <c r="AF30" s="112">
        <f t="shared" si="140"/>
        <v>0</v>
      </c>
      <c r="AG30" s="112">
        <f t="shared" si="140"/>
        <v>0</v>
      </c>
      <c r="AH30" s="112">
        <f t="shared" si="140"/>
        <v>0</v>
      </c>
      <c r="AI30" s="112">
        <f t="shared" si="140"/>
        <v>0</v>
      </c>
      <c r="AJ30" s="112">
        <f t="shared" si="140"/>
        <v>0</v>
      </c>
      <c r="AK30" s="112">
        <f t="shared" si="140"/>
        <v>0</v>
      </c>
      <c r="AL30" s="112">
        <f t="shared" si="140"/>
        <v>0</v>
      </c>
      <c r="AM30" s="112">
        <f t="shared" si="140"/>
        <v>0</v>
      </c>
      <c r="AN30" s="112">
        <f t="shared" si="140"/>
        <v>0</v>
      </c>
      <c r="AO30" s="112">
        <f t="shared" si="140"/>
        <v>0</v>
      </c>
      <c r="AP30" s="112">
        <f t="shared" si="140"/>
        <v>0</v>
      </c>
      <c r="AQ30" s="112">
        <f t="shared" si="140"/>
        <v>0</v>
      </c>
      <c r="AR30" s="112">
        <f t="shared" si="140"/>
        <v>0</v>
      </c>
      <c r="AS30" s="112">
        <f t="shared" si="140"/>
        <v>0</v>
      </c>
      <c r="AT30" s="112">
        <f t="shared" si="140"/>
        <v>0</v>
      </c>
      <c r="AU30" s="112">
        <f t="shared" si="140"/>
        <v>0</v>
      </c>
      <c r="AV30" s="112">
        <f t="shared" si="140"/>
        <v>0</v>
      </c>
      <c r="AW30" s="112">
        <f t="shared" si="140"/>
        <v>0</v>
      </c>
      <c r="AX30" s="112">
        <f t="shared" si="140"/>
        <v>0</v>
      </c>
      <c r="AY30" s="112">
        <f t="shared" si="140"/>
        <v>0</v>
      </c>
      <c r="AZ30" s="112">
        <f t="shared" si="140"/>
        <v>0</v>
      </c>
      <c r="BA30" s="112">
        <f t="shared" si="140"/>
        <v>0</v>
      </c>
      <c r="BB30" s="112">
        <f t="shared" si="140"/>
        <v>0</v>
      </c>
      <c r="BC30" s="112">
        <f t="shared" si="140"/>
        <v>0</v>
      </c>
      <c r="BD30" s="112">
        <f t="shared" si="140"/>
        <v>0</v>
      </c>
      <c r="BE30" s="112">
        <f t="shared" si="140"/>
        <v>0</v>
      </c>
      <c r="BF30" s="112">
        <f t="shared" si="140"/>
        <v>0</v>
      </c>
      <c r="BG30" s="112">
        <f t="shared" si="140"/>
        <v>0</v>
      </c>
      <c r="BH30" s="112">
        <f t="shared" si="140"/>
        <v>0</v>
      </c>
      <c r="BI30" s="112">
        <f t="shared" si="140"/>
        <v>0</v>
      </c>
      <c r="BJ30" s="112">
        <f t="shared" si="140"/>
        <v>0</v>
      </c>
      <c r="BK30" s="112">
        <f t="shared" si="140"/>
        <v>0</v>
      </c>
      <c r="BL30" s="112">
        <f t="shared" si="140"/>
        <v>0</v>
      </c>
      <c r="BM30" s="112">
        <f t="shared" si="140"/>
        <v>0</v>
      </c>
      <c r="BN30" s="112">
        <f t="shared" si="140"/>
        <v>0</v>
      </c>
      <c r="BO30" s="112">
        <f t="shared" si="140"/>
        <v>0</v>
      </c>
      <c r="BP30" s="112">
        <f t="shared" si="140"/>
        <v>0</v>
      </c>
      <c r="BQ30" s="112">
        <f t="shared" si="140"/>
        <v>0</v>
      </c>
      <c r="BR30" s="112">
        <f t="shared" si="140"/>
        <v>0</v>
      </c>
      <c r="BS30" s="112">
        <f t="shared" si="140"/>
        <v>0</v>
      </c>
      <c r="BT30" s="112">
        <f t="shared" si="140"/>
        <v>0</v>
      </c>
      <c r="BU30" s="112">
        <f t="shared" si="140"/>
        <v>0</v>
      </c>
      <c r="BV30" s="112">
        <f t="shared" si="140"/>
        <v>0</v>
      </c>
      <c r="BW30" s="112">
        <f t="shared" si="138"/>
        <v>0</v>
      </c>
      <c r="BX30" s="112">
        <f t="shared" si="138"/>
        <v>0</v>
      </c>
      <c r="BY30" s="112">
        <f t="shared" si="138"/>
        <v>0</v>
      </c>
      <c r="BZ30" s="112">
        <f t="shared" si="138"/>
        <v>0</v>
      </c>
      <c r="CA30" s="112">
        <f t="shared" si="138"/>
        <v>0</v>
      </c>
      <c r="CB30" s="112">
        <f t="shared" si="138"/>
        <v>0</v>
      </c>
      <c r="CC30" s="112">
        <f t="shared" si="138"/>
        <v>0</v>
      </c>
      <c r="CD30" s="112">
        <f t="shared" si="138"/>
        <v>0</v>
      </c>
      <c r="CE30" s="112">
        <f t="shared" si="138"/>
        <v>0</v>
      </c>
      <c r="CF30" s="112">
        <f t="shared" si="138"/>
        <v>0</v>
      </c>
      <c r="CG30" s="112">
        <f t="shared" si="138"/>
        <v>0</v>
      </c>
      <c r="CH30" s="112">
        <f t="shared" si="138"/>
        <v>0</v>
      </c>
      <c r="CI30" s="112">
        <f t="shared" si="138"/>
        <v>0</v>
      </c>
      <c r="CJ30" s="112">
        <f t="shared" si="138"/>
        <v>0</v>
      </c>
      <c r="CK30" s="112">
        <f t="shared" si="138"/>
        <v>0</v>
      </c>
      <c r="CL30" s="112">
        <f t="shared" si="138"/>
        <v>0</v>
      </c>
      <c r="CM30" s="112">
        <f t="shared" si="138"/>
        <v>0</v>
      </c>
      <c r="CN30" s="112">
        <f t="shared" si="138"/>
        <v>0</v>
      </c>
      <c r="CO30" s="112">
        <f t="shared" si="138"/>
        <v>0</v>
      </c>
      <c r="CP30" s="112">
        <f t="shared" si="138"/>
        <v>0</v>
      </c>
      <c r="CQ30" s="112">
        <f t="shared" si="138"/>
        <v>0</v>
      </c>
      <c r="CR30" s="112">
        <f t="shared" si="138"/>
        <v>0</v>
      </c>
      <c r="CS30" s="112">
        <f t="shared" si="138"/>
        <v>0</v>
      </c>
      <c r="CT30" s="112">
        <f t="shared" si="138"/>
        <v>0</v>
      </c>
      <c r="CU30" s="112">
        <f t="shared" si="138"/>
        <v>0</v>
      </c>
      <c r="CV30" s="112">
        <f t="shared" si="138"/>
        <v>0</v>
      </c>
      <c r="CW30" s="112">
        <f t="shared" si="138"/>
        <v>0</v>
      </c>
      <c r="CX30" s="112">
        <f t="shared" si="138"/>
        <v>0</v>
      </c>
      <c r="CY30" s="112">
        <f t="shared" si="138"/>
        <v>0</v>
      </c>
      <c r="CZ30" s="112">
        <f t="shared" si="138"/>
        <v>0</v>
      </c>
      <c r="DA30" s="112">
        <f t="shared" si="138"/>
        <v>0</v>
      </c>
      <c r="DB30" s="112">
        <f t="shared" si="138"/>
        <v>0</v>
      </c>
      <c r="DC30" s="112">
        <f t="shared" si="138"/>
        <v>0</v>
      </c>
      <c r="DD30" s="112">
        <f t="shared" si="138"/>
        <v>0</v>
      </c>
      <c r="DE30" s="112">
        <f t="shared" si="138"/>
        <v>0</v>
      </c>
      <c r="DF30" s="112">
        <f t="shared" si="138"/>
        <v>0</v>
      </c>
      <c r="DG30" s="112">
        <f t="shared" si="138"/>
        <v>0</v>
      </c>
      <c r="DH30" s="112">
        <f t="shared" si="138"/>
        <v>0</v>
      </c>
      <c r="DI30" s="112">
        <f t="shared" si="138"/>
        <v>0</v>
      </c>
      <c r="DJ30" s="112">
        <f t="shared" si="138"/>
        <v>0</v>
      </c>
      <c r="DK30" s="112">
        <f t="shared" si="138"/>
        <v>0</v>
      </c>
      <c r="DL30" s="112">
        <f t="shared" si="138"/>
        <v>0</v>
      </c>
      <c r="DM30" s="112">
        <f t="shared" si="138"/>
        <v>0</v>
      </c>
      <c r="DN30" s="112">
        <f t="shared" si="138"/>
        <v>0</v>
      </c>
      <c r="DO30" s="112">
        <f t="shared" si="138"/>
        <v>0</v>
      </c>
      <c r="DP30" s="112">
        <f t="shared" si="138"/>
        <v>0</v>
      </c>
      <c r="DQ30" s="112">
        <f t="shared" si="138"/>
        <v>0</v>
      </c>
      <c r="DR30" s="112">
        <f t="shared" si="138"/>
        <v>0</v>
      </c>
      <c r="DS30" s="112">
        <f t="shared" si="138"/>
        <v>0</v>
      </c>
      <c r="DT30" s="112">
        <f t="shared" si="138"/>
        <v>0</v>
      </c>
      <c r="DU30" s="112">
        <f t="shared" si="138"/>
        <v>0</v>
      </c>
      <c r="DV30" s="112">
        <f t="shared" si="138"/>
        <v>0</v>
      </c>
      <c r="DW30" s="112">
        <f t="shared" si="138"/>
        <v>0</v>
      </c>
      <c r="DX30" s="112">
        <f t="shared" si="138"/>
        <v>0</v>
      </c>
      <c r="DY30" s="112">
        <f t="shared" si="138"/>
        <v>0</v>
      </c>
      <c r="DZ30" s="112">
        <f t="shared" si="138"/>
        <v>0</v>
      </c>
      <c r="EA30" s="112">
        <f t="shared" si="138"/>
        <v>0</v>
      </c>
      <c r="EB30" s="112">
        <f t="shared" si="138"/>
        <v>0</v>
      </c>
      <c r="EC30" s="112">
        <f t="shared" si="138"/>
        <v>0</v>
      </c>
      <c r="ED30" s="112">
        <f t="shared" si="138"/>
        <v>0</v>
      </c>
      <c r="EE30" s="112">
        <f t="shared" si="138"/>
        <v>0</v>
      </c>
      <c r="EF30" s="112">
        <f t="shared" si="138"/>
        <v>0</v>
      </c>
      <c r="EG30" s="112">
        <f t="shared" si="138"/>
        <v>0</v>
      </c>
      <c r="EH30" s="112">
        <f t="shared" si="135"/>
        <v>0</v>
      </c>
      <c r="EI30" s="112">
        <f t="shared" si="132"/>
        <v>0</v>
      </c>
      <c r="EJ30" s="112">
        <f t="shared" si="132"/>
        <v>0</v>
      </c>
      <c r="EK30" s="112">
        <f t="shared" ref="EK30:GV33" si="141">EJ30</f>
        <v>0</v>
      </c>
      <c r="EL30" s="112">
        <f t="shared" si="141"/>
        <v>0</v>
      </c>
      <c r="EM30" s="112">
        <f t="shared" si="141"/>
        <v>0</v>
      </c>
      <c r="EN30" s="112">
        <f t="shared" si="141"/>
        <v>0</v>
      </c>
      <c r="EO30" s="112">
        <f t="shared" si="141"/>
        <v>0</v>
      </c>
      <c r="EP30" s="112">
        <f t="shared" si="141"/>
        <v>0</v>
      </c>
      <c r="EQ30" s="112">
        <f t="shared" si="141"/>
        <v>0</v>
      </c>
      <c r="ER30" s="112">
        <f t="shared" si="141"/>
        <v>0</v>
      </c>
      <c r="ES30" s="112">
        <f t="shared" si="141"/>
        <v>0</v>
      </c>
      <c r="ET30" s="112">
        <f t="shared" si="141"/>
        <v>0</v>
      </c>
      <c r="EU30" s="112">
        <f t="shared" si="141"/>
        <v>0</v>
      </c>
      <c r="EV30" s="112">
        <f t="shared" si="141"/>
        <v>0</v>
      </c>
      <c r="EW30" s="112">
        <f t="shared" si="141"/>
        <v>0</v>
      </c>
      <c r="EX30" s="112">
        <f t="shared" si="141"/>
        <v>0</v>
      </c>
      <c r="EY30" s="112">
        <f t="shared" si="141"/>
        <v>0</v>
      </c>
      <c r="EZ30" s="112">
        <f t="shared" si="141"/>
        <v>0</v>
      </c>
      <c r="FA30" s="112">
        <f t="shared" si="141"/>
        <v>0</v>
      </c>
      <c r="FB30" s="112">
        <f t="shared" si="141"/>
        <v>0</v>
      </c>
      <c r="FC30" s="112">
        <f t="shared" si="141"/>
        <v>0</v>
      </c>
      <c r="FD30" s="112">
        <f t="shared" si="141"/>
        <v>0</v>
      </c>
      <c r="FE30" s="112">
        <f t="shared" si="141"/>
        <v>0</v>
      </c>
      <c r="FF30" s="112">
        <f t="shared" si="141"/>
        <v>0</v>
      </c>
      <c r="FG30" s="112">
        <f t="shared" si="141"/>
        <v>0</v>
      </c>
      <c r="FH30" s="112">
        <f t="shared" si="141"/>
        <v>0</v>
      </c>
      <c r="FI30" s="112">
        <f t="shared" si="141"/>
        <v>0</v>
      </c>
      <c r="FJ30" s="112">
        <f t="shared" si="141"/>
        <v>0</v>
      </c>
      <c r="FK30" s="112">
        <f t="shared" si="141"/>
        <v>0</v>
      </c>
      <c r="FL30" s="112">
        <f t="shared" si="141"/>
        <v>0</v>
      </c>
      <c r="FM30" s="112">
        <f t="shared" si="141"/>
        <v>0</v>
      </c>
      <c r="FN30" s="112">
        <f t="shared" si="141"/>
        <v>0</v>
      </c>
      <c r="FO30" s="112">
        <f t="shared" si="141"/>
        <v>0</v>
      </c>
      <c r="FP30" s="112">
        <f t="shared" si="141"/>
        <v>0</v>
      </c>
      <c r="FQ30" s="112">
        <f t="shared" si="141"/>
        <v>0</v>
      </c>
      <c r="FR30" s="112">
        <f t="shared" si="141"/>
        <v>0</v>
      </c>
      <c r="FS30" s="112">
        <f t="shared" si="141"/>
        <v>0</v>
      </c>
      <c r="FT30" s="112">
        <f t="shared" si="141"/>
        <v>0</v>
      </c>
      <c r="FU30" s="112">
        <f t="shared" si="141"/>
        <v>0</v>
      </c>
      <c r="FV30" s="112">
        <f t="shared" si="141"/>
        <v>0</v>
      </c>
      <c r="FW30" s="112">
        <f t="shared" si="141"/>
        <v>0</v>
      </c>
      <c r="FX30" s="112">
        <f t="shared" si="141"/>
        <v>0</v>
      </c>
      <c r="FY30" s="112">
        <f t="shared" si="141"/>
        <v>0</v>
      </c>
      <c r="FZ30" s="112">
        <f t="shared" si="141"/>
        <v>0</v>
      </c>
      <c r="GA30" s="112">
        <f t="shared" si="141"/>
        <v>0</v>
      </c>
      <c r="GB30" s="112">
        <f t="shared" si="141"/>
        <v>0</v>
      </c>
      <c r="GC30" s="112">
        <f t="shared" si="141"/>
        <v>0</v>
      </c>
      <c r="GD30" s="112">
        <f t="shared" si="141"/>
        <v>0</v>
      </c>
      <c r="GE30" s="112">
        <f t="shared" si="141"/>
        <v>0</v>
      </c>
      <c r="GF30" s="112">
        <f t="shared" si="141"/>
        <v>0</v>
      </c>
      <c r="GG30" s="112">
        <f t="shared" si="141"/>
        <v>0</v>
      </c>
      <c r="GH30" s="112">
        <f t="shared" si="141"/>
        <v>0</v>
      </c>
      <c r="GI30" s="112">
        <f t="shared" si="141"/>
        <v>0</v>
      </c>
      <c r="GJ30" s="112">
        <f t="shared" si="141"/>
        <v>0</v>
      </c>
      <c r="GK30" s="112">
        <f t="shared" si="141"/>
        <v>0</v>
      </c>
      <c r="GL30" s="112">
        <f t="shared" si="141"/>
        <v>0</v>
      </c>
      <c r="GM30" s="112">
        <f t="shared" si="141"/>
        <v>0</v>
      </c>
      <c r="GN30" s="112">
        <f t="shared" si="141"/>
        <v>0</v>
      </c>
      <c r="GO30" s="112">
        <f t="shared" si="141"/>
        <v>0</v>
      </c>
      <c r="GP30" s="112">
        <f t="shared" si="141"/>
        <v>0</v>
      </c>
      <c r="GQ30" s="112">
        <f t="shared" si="141"/>
        <v>0</v>
      </c>
      <c r="GR30" s="112">
        <f t="shared" si="141"/>
        <v>0</v>
      </c>
      <c r="GS30" s="112">
        <f t="shared" si="141"/>
        <v>0</v>
      </c>
      <c r="GT30" s="112">
        <f t="shared" si="141"/>
        <v>0</v>
      </c>
      <c r="GU30" s="112">
        <f t="shared" si="141"/>
        <v>0</v>
      </c>
      <c r="GV30" s="112">
        <f t="shared" si="141"/>
        <v>0</v>
      </c>
      <c r="GW30" s="112">
        <f t="shared" si="136"/>
        <v>0</v>
      </c>
      <c r="GX30" s="112">
        <f t="shared" si="136"/>
        <v>0</v>
      </c>
      <c r="GY30" s="112">
        <f t="shared" si="136"/>
        <v>0</v>
      </c>
      <c r="GZ30" s="112">
        <f t="shared" si="136"/>
        <v>0</v>
      </c>
      <c r="HA30" s="112">
        <f t="shared" si="136"/>
        <v>0</v>
      </c>
      <c r="HB30" s="112">
        <f t="shared" si="136"/>
        <v>0</v>
      </c>
      <c r="HC30" s="112">
        <f t="shared" si="136"/>
        <v>0</v>
      </c>
      <c r="HD30" s="112">
        <f t="shared" si="136"/>
        <v>0</v>
      </c>
      <c r="HE30" s="112">
        <f t="shared" si="136"/>
        <v>0</v>
      </c>
      <c r="HF30" s="112">
        <f t="shared" si="136"/>
        <v>0</v>
      </c>
      <c r="HG30" s="112">
        <f t="shared" si="136"/>
        <v>0</v>
      </c>
      <c r="HH30" s="112">
        <f t="shared" si="136"/>
        <v>0</v>
      </c>
      <c r="HI30" s="112">
        <f t="shared" si="136"/>
        <v>0</v>
      </c>
      <c r="HJ30" s="112">
        <f t="shared" si="136"/>
        <v>0</v>
      </c>
      <c r="HK30" s="112">
        <f t="shared" si="136"/>
        <v>0</v>
      </c>
      <c r="HL30" s="112">
        <f t="shared" si="136"/>
        <v>0</v>
      </c>
      <c r="HM30" s="112">
        <f t="shared" si="136"/>
        <v>0</v>
      </c>
      <c r="HN30" s="112">
        <f t="shared" si="136"/>
        <v>0</v>
      </c>
      <c r="HO30" s="112">
        <f t="shared" si="136"/>
        <v>0</v>
      </c>
      <c r="HP30" s="112">
        <f t="shared" si="136"/>
        <v>0</v>
      </c>
      <c r="HQ30" s="112">
        <f t="shared" si="136"/>
        <v>0</v>
      </c>
      <c r="HR30" s="112">
        <f t="shared" si="136"/>
        <v>0</v>
      </c>
      <c r="HS30" s="112">
        <f t="shared" si="136"/>
        <v>0</v>
      </c>
      <c r="HT30" s="112">
        <f t="shared" si="136"/>
        <v>0</v>
      </c>
      <c r="HU30" s="112">
        <f t="shared" si="136"/>
        <v>0</v>
      </c>
      <c r="HV30" s="112">
        <f t="shared" si="136"/>
        <v>0</v>
      </c>
      <c r="HW30" s="112">
        <f t="shared" si="136"/>
        <v>0</v>
      </c>
      <c r="HX30" s="112">
        <f t="shared" si="136"/>
        <v>0</v>
      </c>
      <c r="HY30" s="112">
        <f t="shared" si="136"/>
        <v>0</v>
      </c>
      <c r="HZ30" s="112">
        <f t="shared" si="136"/>
        <v>0</v>
      </c>
      <c r="IA30" s="112">
        <f t="shared" si="136"/>
        <v>0</v>
      </c>
      <c r="IB30" s="112">
        <f t="shared" si="136"/>
        <v>0</v>
      </c>
      <c r="IC30" s="112">
        <f t="shared" si="136"/>
        <v>0</v>
      </c>
      <c r="ID30" s="112">
        <f t="shared" si="136"/>
        <v>0</v>
      </c>
      <c r="IE30" s="112">
        <f t="shared" si="136"/>
        <v>0</v>
      </c>
      <c r="IF30" s="112">
        <f t="shared" si="136"/>
        <v>0</v>
      </c>
      <c r="IG30" s="112">
        <f t="shared" si="136"/>
        <v>0</v>
      </c>
      <c r="IH30" s="112">
        <f t="shared" si="136"/>
        <v>0</v>
      </c>
      <c r="II30" s="112">
        <f t="shared" si="136"/>
        <v>0</v>
      </c>
      <c r="IJ30" s="112">
        <f t="shared" si="136"/>
        <v>0</v>
      </c>
      <c r="IK30" s="112">
        <f t="shared" si="136"/>
        <v>0</v>
      </c>
      <c r="IL30" s="112">
        <f t="shared" si="136"/>
        <v>0</v>
      </c>
      <c r="IM30" s="112">
        <f t="shared" si="136"/>
        <v>0</v>
      </c>
      <c r="IN30" s="112">
        <f t="shared" si="136"/>
        <v>0</v>
      </c>
      <c r="IO30" s="112">
        <f t="shared" si="136"/>
        <v>0</v>
      </c>
      <c r="IP30" s="112">
        <f t="shared" si="136"/>
        <v>0</v>
      </c>
      <c r="IQ30" s="112">
        <f t="shared" si="136"/>
        <v>0</v>
      </c>
      <c r="IR30" s="112">
        <f t="shared" si="136"/>
        <v>0</v>
      </c>
      <c r="IS30" s="112">
        <f t="shared" si="136"/>
        <v>0</v>
      </c>
      <c r="IT30" s="112">
        <f t="shared" si="136"/>
        <v>0</v>
      </c>
      <c r="IU30" s="112">
        <f t="shared" si="136"/>
        <v>0</v>
      </c>
      <c r="IV30" s="112">
        <f t="shared" si="136"/>
        <v>0</v>
      </c>
      <c r="IW30" s="112">
        <f t="shared" si="136"/>
        <v>0</v>
      </c>
      <c r="IX30" s="112">
        <f t="shared" si="136"/>
        <v>0</v>
      </c>
      <c r="IY30" s="112">
        <f t="shared" si="136"/>
        <v>0</v>
      </c>
      <c r="IZ30" s="112">
        <f t="shared" si="136"/>
        <v>0</v>
      </c>
      <c r="JA30" s="112">
        <f t="shared" si="136"/>
        <v>0</v>
      </c>
      <c r="JB30" s="112">
        <f t="shared" si="136"/>
        <v>0</v>
      </c>
      <c r="JC30" s="112">
        <f t="shared" si="136"/>
        <v>0</v>
      </c>
      <c r="JD30" s="112">
        <f t="shared" si="136"/>
        <v>0</v>
      </c>
      <c r="JE30" s="112">
        <f t="shared" si="136"/>
        <v>0</v>
      </c>
      <c r="JF30" s="112">
        <f t="shared" si="136"/>
        <v>0</v>
      </c>
      <c r="JG30" s="112">
        <f t="shared" si="133"/>
        <v>0</v>
      </c>
      <c r="JH30" s="112">
        <f t="shared" si="133"/>
        <v>0</v>
      </c>
      <c r="JI30" s="112">
        <f t="shared" ref="JI30:LT34" si="142">JH30</f>
        <v>0</v>
      </c>
      <c r="JJ30" s="112">
        <f t="shared" si="142"/>
        <v>0</v>
      </c>
      <c r="JK30" s="112">
        <f t="shared" si="142"/>
        <v>0</v>
      </c>
      <c r="JL30" s="112">
        <f t="shared" si="142"/>
        <v>0</v>
      </c>
      <c r="JM30" s="112">
        <f t="shared" si="142"/>
        <v>0</v>
      </c>
      <c r="JN30" s="112">
        <f t="shared" si="142"/>
        <v>0</v>
      </c>
      <c r="JO30" s="112">
        <f t="shared" si="142"/>
        <v>0</v>
      </c>
      <c r="JP30" s="112">
        <f t="shared" si="142"/>
        <v>0</v>
      </c>
      <c r="JQ30" s="112">
        <f t="shared" si="142"/>
        <v>0</v>
      </c>
      <c r="JR30" s="112">
        <f t="shared" si="142"/>
        <v>0</v>
      </c>
      <c r="JS30" s="112">
        <f t="shared" si="142"/>
        <v>0</v>
      </c>
      <c r="JT30" s="112">
        <f t="shared" si="142"/>
        <v>0</v>
      </c>
      <c r="JU30" s="112">
        <f t="shared" si="142"/>
        <v>0</v>
      </c>
      <c r="JV30" s="112">
        <f t="shared" si="142"/>
        <v>0</v>
      </c>
      <c r="JW30" s="112">
        <f t="shared" si="142"/>
        <v>0</v>
      </c>
      <c r="JX30" s="112">
        <f t="shared" si="142"/>
        <v>0</v>
      </c>
      <c r="JY30" s="112">
        <f t="shared" si="142"/>
        <v>0</v>
      </c>
      <c r="JZ30" s="112">
        <f t="shared" si="142"/>
        <v>0</v>
      </c>
      <c r="KA30" s="112">
        <f t="shared" si="142"/>
        <v>0</v>
      </c>
      <c r="KB30" s="112">
        <f t="shared" si="142"/>
        <v>0</v>
      </c>
      <c r="KC30" s="112">
        <f t="shared" si="142"/>
        <v>0</v>
      </c>
      <c r="KD30" s="112">
        <f t="shared" si="142"/>
        <v>0</v>
      </c>
      <c r="KE30" s="112">
        <f t="shared" si="142"/>
        <v>0</v>
      </c>
      <c r="KF30" s="112">
        <f t="shared" si="142"/>
        <v>0</v>
      </c>
      <c r="KG30" s="112">
        <f t="shared" si="142"/>
        <v>0</v>
      </c>
      <c r="KH30" s="112">
        <f t="shared" si="142"/>
        <v>0</v>
      </c>
      <c r="KI30" s="112">
        <f t="shared" si="142"/>
        <v>0</v>
      </c>
      <c r="KJ30" s="112">
        <f t="shared" si="142"/>
        <v>0</v>
      </c>
      <c r="KK30" s="112">
        <f t="shared" si="142"/>
        <v>0</v>
      </c>
      <c r="KL30" s="112">
        <f t="shared" si="142"/>
        <v>0</v>
      </c>
      <c r="KM30" s="112">
        <f t="shared" si="142"/>
        <v>0</v>
      </c>
      <c r="KN30" s="112">
        <f t="shared" si="142"/>
        <v>0</v>
      </c>
      <c r="KO30" s="112">
        <f t="shared" si="142"/>
        <v>0</v>
      </c>
      <c r="KP30" s="112">
        <f t="shared" si="142"/>
        <v>0</v>
      </c>
      <c r="KQ30" s="112">
        <f t="shared" si="142"/>
        <v>0</v>
      </c>
      <c r="KR30" s="112">
        <f t="shared" si="142"/>
        <v>0</v>
      </c>
      <c r="KS30" s="112">
        <f t="shared" si="142"/>
        <v>0</v>
      </c>
      <c r="KT30" s="112">
        <f t="shared" si="142"/>
        <v>0</v>
      </c>
      <c r="KU30" s="112">
        <f t="shared" si="142"/>
        <v>0</v>
      </c>
      <c r="KV30" s="112">
        <f t="shared" si="142"/>
        <v>0</v>
      </c>
      <c r="KW30" s="112">
        <f t="shared" si="142"/>
        <v>0</v>
      </c>
      <c r="KX30" s="112">
        <f t="shared" si="142"/>
        <v>0</v>
      </c>
      <c r="KY30" s="112">
        <f t="shared" si="142"/>
        <v>0</v>
      </c>
      <c r="KZ30" s="112">
        <f t="shared" si="142"/>
        <v>0</v>
      </c>
      <c r="LA30" s="112">
        <f t="shared" si="142"/>
        <v>0</v>
      </c>
      <c r="LB30" s="112">
        <f t="shared" si="142"/>
        <v>0</v>
      </c>
      <c r="LC30" s="112">
        <f t="shared" si="142"/>
        <v>0</v>
      </c>
      <c r="LD30" s="112">
        <f t="shared" si="142"/>
        <v>0</v>
      </c>
      <c r="LE30" s="112">
        <f t="shared" si="142"/>
        <v>0</v>
      </c>
      <c r="LF30" s="112">
        <f t="shared" si="142"/>
        <v>0</v>
      </c>
      <c r="LG30" s="112">
        <f t="shared" si="142"/>
        <v>0</v>
      </c>
      <c r="LH30" s="112">
        <f t="shared" si="142"/>
        <v>0</v>
      </c>
      <c r="LI30" s="112">
        <f t="shared" si="142"/>
        <v>0</v>
      </c>
      <c r="LJ30" s="112">
        <f t="shared" si="142"/>
        <v>0</v>
      </c>
      <c r="LK30" s="112">
        <f t="shared" si="142"/>
        <v>0</v>
      </c>
      <c r="LL30" s="112">
        <f t="shared" si="142"/>
        <v>0</v>
      </c>
      <c r="LM30" s="112">
        <f t="shared" si="142"/>
        <v>0</v>
      </c>
      <c r="LN30" s="112">
        <f t="shared" si="142"/>
        <v>0</v>
      </c>
      <c r="LO30" s="112">
        <f t="shared" si="142"/>
        <v>0</v>
      </c>
      <c r="LP30" s="112">
        <f t="shared" si="142"/>
        <v>0</v>
      </c>
      <c r="LQ30" s="112">
        <f t="shared" si="142"/>
        <v>0</v>
      </c>
      <c r="LR30" s="112">
        <f t="shared" si="142"/>
        <v>0</v>
      </c>
      <c r="LS30" s="112">
        <f t="shared" si="142"/>
        <v>0</v>
      </c>
      <c r="LT30" s="112">
        <f t="shared" si="142"/>
        <v>0</v>
      </c>
      <c r="LU30" s="112">
        <f t="shared" si="137"/>
        <v>0</v>
      </c>
      <c r="LV30" s="112">
        <f t="shared" si="137"/>
        <v>0</v>
      </c>
      <c r="LW30" s="112">
        <f t="shared" si="137"/>
        <v>0</v>
      </c>
      <c r="LX30" s="112">
        <f t="shared" si="137"/>
        <v>0</v>
      </c>
      <c r="LY30" s="112">
        <f t="shared" si="137"/>
        <v>0</v>
      </c>
      <c r="LZ30" s="112">
        <f t="shared" si="137"/>
        <v>0</v>
      </c>
      <c r="MA30" s="112">
        <f t="shared" si="137"/>
        <v>0</v>
      </c>
      <c r="MB30" s="112">
        <f t="shared" si="137"/>
        <v>0</v>
      </c>
      <c r="MC30" s="112">
        <f t="shared" si="137"/>
        <v>0</v>
      </c>
      <c r="MD30" s="112">
        <f t="shared" si="137"/>
        <v>0</v>
      </c>
      <c r="ME30" s="112">
        <f t="shared" si="137"/>
        <v>0</v>
      </c>
      <c r="MF30" s="112">
        <f t="shared" si="137"/>
        <v>0</v>
      </c>
      <c r="MG30" s="112">
        <f t="shared" si="137"/>
        <v>0</v>
      </c>
      <c r="MH30" s="112">
        <f t="shared" si="137"/>
        <v>0</v>
      </c>
      <c r="MI30" s="112">
        <f t="shared" si="137"/>
        <v>0</v>
      </c>
      <c r="MJ30" s="112">
        <f t="shared" si="137"/>
        <v>0</v>
      </c>
      <c r="MK30" s="112">
        <f t="shared" si="137"/>
        <v>0</v>
      </c>
      <c r="ML30" s="112">
        <f t="shared" si="137"/>
        <v>0</v>
      </c>
      <c r="MM30" s="112">
        <f t="shared" si="137"/>
        <v>0</v>
      </c>
      <c r="MN30" s="112">
        <f t="shared" si="137"/>
        <v>0</v>
      </c>
      <c r="MO30" s="112">
        <f t="shared" si="137"/>
        <v>0</v>
      </c>
      <c r="MP30" s="112">
        <f t="shared" si="137"/>
        <v>0</v>
      </c>
      <c r="MQ30" s="112">
        <f t="shared" si="137"/>
        <v>0</v>
      </c>
      <c r="MR30" s="112">
        <f t="shared" si="137"/>
        <v>0</v>
      </c>
      <c r="MS30" s="112">
        <f t="shared" si="137"/>
        <v>0</v>
      </c>
      <c r="MT30" s="112">
        <f t="shared" si="137"/>
        <v>0</v>
      </c>
      <c r="MU30" s="112">
        <f t="shared" si="137"/>
        <v>0</v>
      </c>
      <c r="MV30" s="112">
        <f t="shared" si="137"/>
        <v>0</v>
      </c>
      <c r="MW30" s="112">
        <f t="shared" si="137"/>
        <v>0</v>
      </c>
      <c r="MX30" s="112">
        <f t="shared" si="137"/>
        <v>0</v>
      </c>
      <c r="MY30" s="112">
        <f t="shared" si="137"/>
        <v>0</v>
      </c>
      <c r="MZ30" s="112">
        <f t="shared" si="137"/>
        <v>0</v>
      </c>
      <c r="NA30" s="112">
        <f t="shared" si="137"/>
        <v>0</v>
      </c>
      <c r="NB30" s="112">
        <f t="shared" si="137"/>
        <v>0</v>
      </c>
      <c r="NC30" s="112">
        <f t="shared" si="137"/>
        <v>0</v>
      </c>
      <c r="ND30" s="112">
        <f t="shared" si="137"/>
        <v>0</v>
      </c>
      <c r="NE30" s="112">
        <f t="shared" si="137"/>
        <v>0</v>
      </c>
      <c r="NF30" s="112">
        <f t="shared" si="137"/>
        <v>0</v>
      </c>
      <c r="NG30" s="112">
        <f t="shared" si="137"/>
        <v>0</v>
      </c>
      <c r="NH30" s="112">
        <f t="shared" si="137"/>
        <v>0</v>
      </c>
      <c r="NI30" s="112">
        <f t="shared" si="137"/>
        <v>0</v>
      </c>
      <c r="NJ30" s="112">
        <f t="shared" si="137"/>
        <v>0</v>
      </c>
      <c r="NK30" s="112">
        <f t="shared" si="137"/>
        <v>0</v>
      </c>
      <c r="NL30" s="112">
        <f t="shared" si="137"/>
        <v>0</v>
      </c>
      <c r="NM30" s="112">
        <f t="shared" si="137"/>
        <v>0</v>
      </c>
      <c r="NN30" s="112">
        <f t="shared" si="137"/>
        <v>0</v>
      </c>
      <c r="NO30" s="112">
        <f t="shared" si="137"/>
        <v>0</v>
      </c>
      <c r="NP30" s="112">
        <f t="shared" si="137"/>
        <v>0</v>
      </c>
      <c r="NQ30" s="112">
        <f t="shared" si="137"/>
        <v>0</v>
      </c>
      <c r="NR30" s="112">
        <f t="shared" si="137"/>
        <v>0</v>
      </c>
      <c r="NS30" s="112">
        <f t="shared" si="137"/>
        <v>0</v>
      </c>
      <c r="NT30" s="112">
        <f t="shared" si="137"/>
        <v>0</v>
      </c>
      <c r="NU30" s="112">
        <f t="shared" si="137"/>
        <v>0</v>
      </c>
      <c r="NV30" s="112">
        <f t="shared" si="137"/>
        <v>0</v>
      </c>
      <c r="NW30" s="112">
        <f t="shared" si="137"/>
        <v>0</v>
      </c>
      <c r="NX30" s="112">
        <f t="shared" si="137"/>
        <v>0</v>
      </c>
      <c r="NY30" s="112">
        <f t="shared" si="137"/>
        <v>0</v>
      </c>
      <c r="NZ30" s="112">
        <f t="shared" si="137"/>
        <v>0</v>
      </c>
      <c r="OA30" s="112">
        <f t="shared" si="137"/>
        <v>0</v>
      </c>
      <c r="OB30" s="112">
        <f t="shared" si="137"/>
        <v>0</v>
      </c>
      <c r="OC30" s="112">
        <f t="shared" si="137"/>
        <v>0</v>
      </c>
      <c r="OD30" s="112">
        <f t="shared" si="137"/>
        <v>0</v>
      </c>
      <c r="OE30" s="112">
        <f t="shared" si="134"/>
        <v>0</v>
      </c>
      <c r="OF30" s="112">
        <f t="shared" si="134"/>
        <v>0</v>
      </c>
      <c r="OG30" s="112">
        <f t="shared" si="134"/>
        <v>0</v>
      </c>
      <c r="OH30" s="112">
        <f t="shared" si="134"/>
        <v>0</v>
      </c>
      <c r="OI30" s="112">
        <f t="shared" si="134"/>
        <v>0</v>
      </c>
      <c r="OJ30" s="112">
        <f t="shared" si="134"/>
        <v>0</v>
      </c>
      <c r="OK30" s="112">
        <f t="shared" si="134"/>
        <v>0</v>
      </c>
      <c r="OL30" s="112">
        <f t="shared" si="134"/>
        <v>0</v>
      </c>
      <c r="OM30" s="112">
        <f t="shared" si="134"/>
        <v>0</v>
      </c>
      <c r="ON30" s="112">
        <f t="shared" si="134"/>
        <v>0</v>
      </c>
      <c r="OO30" s="112">
        <f t="shared" si="134"/>
        <v>0</v>
      </c>
      <c r="OP30" s="112">
        <f t="shared" si="134"/>
        <v>0</v>
      </c>
      <c r="OQ30" s="112">
        <f t="shared" si="134"/>
        <v>0</v>
      </c>
      <c r="OR30" s="112">
        <f t="shared" si="134"/>
        <v>0</v>
      </c>
      <c r="OS30" s="112">
        <f t="shared" si="134"/>
        <v>0</v>
      </c>
      <c r="OT30" s="112">
        <f t="shared" si="134"/>
        <v>0</v>
      </c>
      <c r="OU30" s="112">
        <f t="shared" si="134"/>
        <v>0</v>
      </c>
      <c r="OV30" s="112">
        <f t="shared" si="134"/>
        <v>0</v>
      </c>
      <c r="OW30" s="112">
        <f t="shared" si="134"/>
        <v>0</v>
      </c>
      <c r="OX30" s="112">
        <f t="shared" si="134"/>
        <v>0</v>
      </c>
      <c r="OY30" s="112">
        <f t="shared" si="134"/>
        <v>0</v>
      </c>
      <c r="OZ30" s="112">
        <f t="shared" si="134"/>
        <v>0</v>
      </c>
      <c r="PA30" s="112">
        <f t="shared" si="134"/>
        <v>0</v>
      </c>
      <c r="PB30" s="112">
        <f t="shared" si="134"/>
        <v>0</v>
      </c>
      <c r="PC30" s="112">
        <f t="shared" si="134"/>
        <v>0</v>
      </c>
      <c r="PD30" s="112">
        <f t="shared" si="134"/>
        <v>0</v>
      </c>
      <c r="PE30" s="112">
        <f t="shared" si="134"/>
        <v>0</v>
      </c>
      <c r="PF30" s="112">
        <f t="shared" si="134"/>
        <v>0</v>
      </c>
      <c r="PG30" s="112">
        <f t="shared" si="134"/>
        <v>0</v>
      </c>
      <c r="PH30" s="112">
        <f t="shared" si="134"/>
        <v>0</v>
      </c>
      <c r="PI30" s="112">
        <f t="shared" si="134"/>
        <v>0</v>
      </c>
      <c r="PJ30" s="112">
        <f t="shared" si="134"/>
        <v>0</v>
      </c>
      <c r="PK30" s="112">
        <f t="shared" si="134"/>
        <v>0</v>
      </c>
      <c r="PL30" s="112">
        <f t="shared" si="134"/>
        <v>0</v>
      </c>
      <c r="PM30" s="112">
        <f t="shared" si="134"/>
        <v>0</v>
      </c>
      <c r="PN30" s="112">
        <f t="shared" si="134"/>
        <v>0</v>
      </c>
      <c r="PO30" s="112">
        <f t="shared" si="134"/>
        <v>0</v>
      </c>
      <c r="PP30" s="112">
        <f t="shared" si="134"/>
        <v>0</v>
      </c>
      <c r="PQ30" s="112">
        <f t="shared" si="134"/>
        <v>0</v>
      </c>
      <c r="PR30" s="112">
        <f t="shared" si="134"/>
        <v>0</v>
      </c>
      <c r="PS30" s="112">
        <f t="shared" si="134"/>
        <v>0</v>
      </c>
      <c r="PT30" s="112">
        <f t="shared" si="134"/>
        <v>0</v>
      </c>
      <c r="PU30" s="112">
        <f t="shared" si="134"/>
        <v>0</v>
      </c>
      <c r="PV30" s="112">
        <f t="shared" si="134"/>
        <v>0</v>
      </c>
      <c r="PW30" s="112">
        <f t="shared" si="134"/>
        <v>0</v>
      </c>
      <c r="PX30" s="112">
        <f t="shared" si="134"/>
        <v>0</v>
      </c>
      <c r="PY30" s="112">
        <f t="shared" si="134"/>
        <v>0</v>
      </c>
      <c r="PZ30" s="112">
        <f t="shared" si="134"/>
        <v>0</v>
      </c>
      <c r="QA30" s="112">
        <f t="shared" si="134"/>
        <v>0</v>
      </c>
      <c r="QB30" s="112">
        <f t="shared" si="134"/>
        <v>0</v>
      </c>
      <c r="QC30" s="112">
        <f t="shared" ref="QC30:SK30" si="143">QB30</f>
        <v>0</v>
      </c>
      <c r="QD30" s="112">
        <f t="shared" si="143"/>
        <v>0</v>
      </c>
      <c r="QE30" s="112">
        <f t="shared" si="143"/>
        <v>0</v>
      </c>
      <c r="QF30" s="112">
        <f t="shared" si="143"/>
        <v>0</v>
      </c>
      <c r="QG30" s="112">
        <f t="shared" si="143"/>
        <v>0</v>
      </c>
      <c r="QH30" s="112">
        <f t="shared" si="143"/>
        <v>0</v>
      </c>
      <c r="QI30" s="112">
        <f t="shared" si="143"/>
        <v>0</v>
      </c>
      <c r="QJ30" s="112">
        <f t="shared" si="143"/>
        <v>0</v>
      </c>
      <c r="QK30" s="112">
        <f t="shared" si="143"/>
        <v>0</v>
      </c>
      <c r="QL30" s="112">
        <f t="shared" si="143"/>
        <v>0</v>
      </c>
      <c r="QM30" s="112">
        <f t="shared" si="143"/>
        <v>0</v>
      </c>
      <c r="QN30" s="112">
        <f t="shared" si="143"/>
        <v>0</v>
      </c>
      <c r="QO30" s="112">
        <f t="shared" si="143"/>
        <v>0</v>
      </c>
      <c r="QP30" s="112">
        <f t="shared" si="143"/>
        <v>0</v>
      </c>
      <c r="QQ30" s="112">
        <f t="shared" si="143"/>
        <v>0</v>
      </c>
      <c r="QR30" s="112">
        <f t="shared" si="143"/>
        <v>0</v>
      </c>
      <c r="QS30" s="112">
        <f t="shared" si="143"/>
        <v>0</v>
      </c>
      <c r="QT30" s="112">
        <f t="shared" si="143"/>
        <v>0</v>
      </c>
      <c r="QU30" s="112">
        <f t="shared" si="143"/>
        <v>0</v>
      </c>
      <c r="QV30" s="112">
        <f t="shared" si="143"/>
        <v>0</v>
      </c>
      <c r="QW30" s="112">
        <f t="shared" si="143"/>
        <v>0</v>
      </c>
      <c r="QX30" s="112">
        <f t="shared" si="143"/>
        <v>0</v>
      </c>
      <c r="QY30" s="112">
        <f t="shared" si="143"/>
        <v>0</v>
      </c>
      <c r="QZ30" s="112">
        <f t="shared" si="143"/>
        <v>0</v>
      </c>
      <c r="RA30" s="112">
        <f t="shared" si="143"/>
        <v>0</v>
      </c>
      <c r="RB30" s="112">
        <f t="shared" si="143"/>
        <v>0</v>
      </c>
      <c r="RC30" s="112">
        <f t="shared" si="143"/>
        <v>0</v>
      </c>
      <c r="RD30" s="112">
        <f t="shared" si="143"/>
        <v>0</v>
      </c>
      <c r="RE30" s="112">
        <f t="shared" si="143"/>
        <v>0</v>
      </c>
      <c r="RF30" s="112">
        <f t="shared" si="143"/>
        <v>0</v>
      </c>
      <c r="RG30" s="112">
        <f t="shared" si="143"/>
        <v>0</v>
      </c>
      <c r="RH30" s="112">
        <f t="shared" si="143"/>
        <v>0</v>
      </c>
      <c r="RI30" s="112">
        <f t="shared" si="143"/>
        <v>0</v>
      </c>
      <c r="RJ30" s="112">
        <f t="shared" si="143"/>
        <v>0</v>
      </c>
      <c r="RK30" s="112">
        <f t="shared" si="143"/>
        <v>0</v>
      </c>
      <c r="RL30" s="112">
        <f t="shared" si="143"/>
        <v>0</v>
      </c>
      <c r="RM30" s="112">
        <f t="shared" si="143"/>
        <v>0</v>
      </c>
      <c r="RN30" s="112">
        <f t="shared" si="143"/>
        <v>0</v>
      </c>
      <c r="RO30" s="112">
        <f t="shared" si="143"/>
        <v>0</v>
      </c>
      <c r="RP30" s="112">
        <f t="shared" si="143"/>
        <v>0</v>
      </c>
      <c r="RQ30" s="112">
        <f t="shared" si="143"/>
        <v>0</v>
      </c>
      <c r="RR30" s="112">
        <f t="shared" si="143"/>
        <v>0</v>
      </c>
      <c r="RS30" s="112">
        <f t="shared" si="143"/>
        <v>0</v>
      </c>
      <c r="RT30" s="112">
        <f t="shared" si="143"/>
        <v>0</v>
      </c>
      <c r="RU30" s="112">
        <f t="shared" si="143"/>
        <v>0</v>
      </c>
      <c r="RV30" s="112">
        <f t="shared" si="143"/>
        <v>0</v>
      </c>
      <c r="RW30" s="112">
        <f t="shared" si="143"/>
        <v>0</v>
      </c>
      <c r="RX30" s="112">
        <f t="shared" si="143"/>
        <v>0</v>
      </c>
      <c r="RY30" s="112">
        <f t="shared" si="143"/>
        <v>0</v>
      </c>
      <c r="RZ30" s="112">
        <f t="shared" si="143"/>
        <v>0</v>
      </c>
      <c r="SA30" s="112">
        <f t="shared" si="143"/>
        <v>0</v>
      </c>
      <c r="SB30" s="112">
        <f t="shared" si="143"/>
        <v>0</v>
      </c>
      <c r="SC30" s="112">
        <f t="shared" si="143"/>
        <v>0</v>
      </c>
      <c r="SD30" s="112">
        <f t="shared" si="143"/>
        <v>0</v>
      </c>
      <c r="SE30" s="112">
        <f t="shared" si="143"/>
        <v>0</v>
      </c>
      <c r="SF30" s="112">
        <f t="shared" si="143"/>
        <v>0</v>
      </c>
      <c r="SG30" s="112">
        <f t="shared" si="143"/>
        <v>0</v>
      </c>
      <c r="SH30" s="112">
        <f t="shared" si="143"/>
        <v>0</v>
      </c>
      <c r="SI30" s="112">
        <f t="shared" si="143"/>
        <v>0</v>
      </c>
      <c r="SJ30" s="112">
        <f t="shared" si="143"/>
        <v>0</v>
      </c>
      <c r="SK30" s="112">
        <f t="shared" si="143"/>
        <v>0</v>
      </c>
      <c r="SL30" s="85"/>
      <c r="SM30" s="112">
        <f t="shared" si="116"/>
        <v>0</v>
      </c>
      <c r="SN30" s="112">
        <f t="shared" si="116"/>
        <v>0</v>
      </c>
      <c r="SO30" s="112">
        <f t="shared" si="116"/>
        <v>0</v>
      </c>
      <c r="SP30" s="112">
        <f t="shared" si="116"/>
        <v>0</v>
      </c>
      <c r="SQ30" s="112">
        <f t="shared" si="116"/>
        <v>0</v>
      </c>
      <c r="SR30" s="112">
        <f t="shared" si="116"/>
        <v>0</v>
      </c>
      <c r="SS30" s="112">
        <f t="shared" si="116"/>
        <v>0</v>
      </c>
      <c r="ST30" s="112">
        <f t="shared" si="116"/>
        <v>0</v>
      </c>
      <c r="SU30" s="112">
        <f t="shared" si="116"/>
        <v>0</v>
      </c>
      <c r="SV30" s="112">
        <f t="shared" si="116"/>
        <v>0</v>
      </c>
      <c r="SW30" s="112">
        <f t="shared" si="117"/>
        <v>0</v>
      </c>
      <c r="SX30" s="112">
        <f t="shared" si="117"/>
        <v>0</v>
      </c>
      <c r="SY30" s="112">
        <f t="shared" si="117"/>
        <v>0</v>
      </c>
      <c r="SZ30" s="112">
        <f t="shared" si="117"/>
        <v>0</v>
      </c>
      <c r="TA30" s="112">
        <f t="shared" si="117"/>
        <v>0</v>
      </c>
      <c r="TB30" s="112">
        <f t="shared" si="117"/>
        <v>0</v>
      </c>
      <c r="TC30" s="112">
        <f t="shared" si="117"/>
        <v>0</v>
      </c>
      <c r="TD30" s="112">
        <f t="shared" si="117"/>
        <v>0</v>
      </c>
      <c r="TE30" s="112">
        <f t="shared" si="117"/>
        <v>0</v>
      </c>
      <c r="TF30" s="112">
        <f t="shared" si="117"/>
        <v>0</v>
      </c>
      <c r="TG30" s="112">
        <f t="shared" si="118"/>
        <v>0</v>
      </c>
      <c r="TH30" s="112">
        <f t="shared" si="118"/>
        <v>0</v>
      </c>
      <c r="TI30" s="112">
        <f t="shared" si="118"/>
        <v>0</v>
      </c>
      <c r="TJ30" s="112">
        <f t="shared" si="118"/>
        <v>0</v>
      </c>
      <c r="TK30" s="112">
        <f t="shared" si="118"/>
        <v>0</v>
      </c>
      <c r="TL30" s="112">
        <f t="shared" si="118"/>
        <v>0</v>
      </c>
      <c r="TM30" s="112">
        <f t="shared" si="118"/>
        <v>0</v>
      </c>
      <c r="TN30" s="112">
        <f t="shared" si="118"/>
        <v>0</v>
      </c>
      <c r="TO30" s="112">
        <f t="shared" si="118"/>
        <v>0</v>
      </c>
      <c r="TP30" s="112">
        <f t="shared" si="118"/>
        <v>0</v>
      </c>
      <c r="TQ30" s="112">
        <f t="shared" si="119"/>
        <v>0</v>
      </c>
      <c r="TR30" s="112">
        <f t="shared" si="119"/>
        <v>0</v>
      </c>
      <c r="TS30" s="112">
        <f t="shared" si="119"/>
        <v>0</v>
      </c>
      <c r="TT30" s="112">
        <f t="shared" si="119"/>
        <v>0</v>
      </c>
      <c r="TU30" s="112">
        <f t="shared" si="119"/>
        <v>0</v>
      </c>
      <c r="TV30" s="112">
        <f t="shared" si="119"/>
        <v>0</v>
      </c>
      <c r="TW30" s="112">
        <f t="shared" si="119"/>
        <v>0</v>
      </c>
      <c r="TX30" s="112">
        <f t="shared" si="119"/>
        <v>0</v>
      </c>
      <c r="TY30" s="112">
        <f t="shared" si="119"/>
        <v>0</v>
      </c>
      <c r="TZ30" s="112">
        <f t="shared" si="119"/>
        <v>0</v>
      </c>
      <c r="UA30" s="112">
        <f t="shared" si="119"/>
        <v>0</v>
      </c>
      <c r="UB30" s="112">
        <f t="shared" si="119"/>
        <v>0</v>
      </c>
    </row>
    <row r="31" spans="1:548" x14ac:dyDescent="0.3">
      <c r="C31" s="112" t="str">
        <f>'Scenario Manager'!B33</f>
        <v>Holidays</v>
      </c>
      <c r="D31" s="112" t="str">
        <f>'Scenario Manager'!E33</f>
        <v>Fun</v>
      </c>
      <c r="E31" s="17" t="str">
        <f t="shared" si="114"/>
        <v>GBP</v>
      </c>
      <c r="F31" s="17">
        <f t="shared" si="115"/>
        <v>0</v>
      </c>
      <c r="G31" s="17"/>
      <c r="I31" s="111">
        <f>'Scenario Manager'!C33</f>
        <v>0</v>
      </c>
      <c r="J31" s="112">
        <f t="shared" si="129"/>
        <v>0</v>
      </c>
      <c r="K31" s="112">
        <f t="shared" si="140"/>
        <v>0</v>
      </c>
      <c r="L31" s="112">
        <f t="shared" si="140"/>
        <v>0</v>
      </c>
      <c r="M31" s="112">
        <f t="shared" si="140"/>
        <v>0</v>
      </c>
      <c r="N31" s="112">
        <f t="shared" si="140"/>
        <v>0</v>
      </c>
      <c r="O31" s="112">
        <f t="shared" si="140"/>
        <v>0</v>
      </c>
      <c r="P31" s="112">
        <f t="shared" si="140"/>
        <v>0</v>
      </c>
      <c r="Q31" s="112">
        <f t="shared" si="140"/>
        <v>0</v>
      </c>
      <c r="R31" s="112">
        <f t="shared" si="140"/>
        <v>0</v>
      </c>
      <c r="S31" s="112">
        <f t="shared" si="140"/>
        <v>0</v>
      </c>
      <c r="T31" s="112">
        <f t="shared" si="140"/>
        <v>0</v>
      </c>
      <c r="U31" s="112">
        <f t="shared" si="140"/>
        <v>0</v>
      </c>
      <c r="V31" s="112">
        <f t="shared" si="140"/>
        <v>0</v>
      </c>
      <c r="W31" s="112">
        <f t="shared" si="140"/>
        <v>0</v>
      </c>
      <c r="X31" s="112">
        <f t="shared" si="140"/>
        <v>0</v>
      </c>
      <c r="Y31" s="112">
        <f t="shared" si="140"/>
        <v>0</v>
      </c>
      <c r="Z31" s="112">
        <f t="shared" si="140"/>
        <v>0</v>
      </c>
      <c r="AA31" s="112">
        <f t="shared" si="140"/>
        <v>0</v>
      </c>
      <c r="AB31" s="112">
        <f t="shared" si="140"/>
        <v>0</v>
      </c>
      <c r="AC31" s="112">
        <f t="shared" si="140"/>
        <v>0</v>
      </c>
      <c r="AD31" s="112">
        <f t="shared" si="140"/>
        <v>0</v>
      </c>
      <c r="AE31" s="112">
        <f t="shared" si="140"/>
        <v>0</v>
      </c>
      <c r="AF31" s="112">
        <f t="shared" si="140"/>
        <v>0</v>
      </c>
      <c r="AG31" s="112">
        <f t="shared" si="140"/>
        <v>0</v>
      </c>
      <c r="AH31" s="112">
        <f t="shared" si="140"/>
        <v>0</v>
      </c>
      <c r="AI31" s="112">
        <f t="shared" si="140"/>
        <v>0</v>
      </c>
      <c r="AJ31" s="112">
        <f t="shared" si="140"/>
        <v>0</v>
      </c>
      <c r="AK31" s="112">
        <f t="shared" si="140"/>
        <v>0</v>
      </c>
      <c r="AL31" s="112">
        <f t="shared" si="140"/>
        <v>0</v>
      </c>
      <c r="AM31" s="112">
        <f t="shared" si="140"/>
        <v>0</v>
      </c>
      <c r="AN31" s="112">
        <f t="shared" si="140"/>
        <v>0</v>
      </c>
      <c r="AO31" s="112">
        <f t="shared" si="140"/>
        <v>0</v>
      </c>
      <c r="AP31" s="112">
        <f t="shared" si="140"/>
        <v>0</v>
      </c>
      <c r="AQ31" s="112">
        <f t="shared" si="140"/>
        <v>0</v>
      </c>
      <c r="AR31" s="112">
        <f t="shared" si="140"/>
        <v>0</v>
      </c>
      <c r="AS31" s="112">
        <f t="shared" si="140"/>
        <v>0</v>
      </c>
      <c r="AT31" s="112">
        <f t="shared" si="140"/>
        <v>0</v>
      </c>
      <c r="AU31" s="112">
        <f t="shared" si="140"/>
        <v>0</v>
      </c>
      <c r="AV31" s="112">
        <f t="shared" si="140"/>
        <v>0</v>
      </c>
      <c r="AW31" s="112">
        <f t="shared" si="140"/>
        <v>0</v>
      </c>
      <c r="AX31" s="112">
        <f t="shared" si="140"/>
        <v>0</v>
      </c>
      <c r="AY31" s="112">
        <f t="shared" si="140"/>
        <v>0</v>
      </c>
      <c r="AZ31" s="112">
        <f t="shared" si="140"/>
        <v>0</v>
      </c>
      <c r="BA31" s="112">
        <f t="shared" si="140"/>
        <v>0</v>
      </c>
      <c r="BB31" s="112">
        <f t="shared" si="140"/>
        <v>0</v>
      </c>
      <c r="BC31" s="112">
        <f t="shared" si="140"/>
        <v>0</v>
      </c>
      <c r="BD31" s="112">
        <f t="shared" si="140"/>
        <v>0</v>
      </c>
      <c r="BE31" s="112">
        <f t="shared" si="140"/>
        <v>0</v>
      </c>
      <c r="BF31" s="112">
        <f t="shared" si="140"/>
        <v>0</v>
      </c>
      <c r="BG31" s="112">
        <f t="shared" si="140"/>
        <v>0</v>
      </c>
      <c r="BH31" s="112">
        <f t="shared" si="140"/>
        <v>0</v>
      </c>
      <c r="BI31" s="112">
        <f t="shared" si="140"/>
        <v>0</v>
      </c>
      <c r="BJ31" s="112">
        <f t="shared" si="140"/>
        <v>0</v>
      </c>
      <c r="BK31" s="112">
        <f t="shared" si="140"/>
        <v>0</v>
      </c>
      <c r="BL31" s="112">
        <f t="shared" si="140"/>
        <v>0</v>
      </c>
      <c r="BM31" s="112">
        <f t="shared" si="140"/>
        <v>0</v>
      </c>
      <c r="BN31" s="112">
        <f t="shared" si="140"/>
        <v>0</v>
      </c>
      <c r="BO31" s="112">
        <f t="shared" si="140"/>
        <v>0</v>
      </c>
      <c r="BP31" s="112">
        <f t="shared" si="140"/>
        <v>0</v>
      </c>
      <c r="BQ31" s="112">
        <f t="shared" si="140"/>
        <v>0</v>
      </c>
      <c r="BR31" s="112">
        <f t="shared" si="140"/>
        <v>0</v>
      </c>
      <c r="BS31" s="112">
        <f t="shared" si="140"/>
        <v>0</v>
      </c>
      <c r="BT31" s="112">
        <f t="shared" si="140"/>
        <v>0</v>
      </c>
      <c r="BU31" s="112">
        <f t="shared" si="140"/>
        <v>0</v>
      </c>
      <c r="BV31" s="112">
        <f t="shared" si="140"/>
        <v>0</v>
      </c>
      <c r="BW31" s="112">
        <f t="shared" si="138"/>
        <v>0</v>
      </c>
      <c r="BX31" s="112">
        <f t="shared" si="138"/>
        <v>0</v>
      </c>
      <c r="BY31" s="112">
        <f t="shared" si="138"/>
        <v>0</v>
      </c>
      <c r="BZ31" s="112">
        <f t="shared" si="138"/>
        <v>0</v>
      </c>
      <c r="CA31" s="112">
        <f t="shared" si="138"/>
        <v>0</v>
      </c>
      <c r="CB31" s="112">
        <f t="shared" si="138"/>
        <v>0</v>
      </c>
      <c r="CC31" s="112">
        <f t="shared" si="138"/>
        <v>0</v>
      </c>
      <c r="CD31" s="112">
        <f t="shared" si="138"/>
        <v>0</v>
      </c>
      <c r="CE31" s="112">
        <f t="shared" si="138"/>
        <v>0</v>
      </c>
      <c r="CF31" s="112">
        <f t="shared" si="138"/>
        <v>0</v>
      </c>
      <c r="CG31" s="112">
        <f t="shared" si="138"/>
        <v>0</v>
      </c>
      <c r="CH31" s="112">
        <f t="shared" si="138"/>
        <v>0</v>
      </c>
      <c r="CI31" s="112">
        <f t="shared" si="138"/>
        <v>0</v>
      </c>
      <c r="CJ31" s="112">
        <f t="shared" si="138"/>
        <v>0</v>
      </c>
      <c r="CK31" s="112">
        <f t="shared" si="138"/>
        <v>0</v>
      </c>
      <c r="CL31" s="112">
        <f t="shared" si="138"/>
        <v>0</v>
      </c>
      <c r="CM31" s="112">
        <f t="shared" si="138"/>
        <v>0</v>
      </c>
      <c r="CN31" s="112">
        <f t="shared" si="138"/>
        <v>0</v>
      </c>
      <c r="CO31" s="112">
        <f t="shared" si="138"/>
        <v>0</v>
      </c>
      <c r="CP31" s="112">
        <f t="shared" si="138"/>
        <v>0</v>
      </c>
      <c r="CQ31" s="112">
        <f t="shared" si="138"/>
        <v>0</v>
      </c>
      <c r="CR31" s="112">
        <f t="shared" si="138"/>
        <v>0</v>
      </c>
      <c r="CS31" s="112">
        <f t="shared" si="138"/>
        <v>0</v>
      </c>
      <c r="CT31" s="112">
        <f t="shared" si="138"/>
        <v>0</v>
      </c>
      <c r="CU31" s="112">
        <f t="shared" si="138"/>
        <v>0</v>
      </c>
      <c r="CV31" s="112">
        <f t="shared" si="138"/>
        <v>0</v>
      </c>
      <c r="CW31" s="112">
        <f t="shared" si="138"/>
        <v>0</v>
      </c>
      <c r="CX31" s="112">
        <f t="shared" si="138"/>
        <v>0</v>
      </c>
      <c r="CY31" s="112">
        <f t="shared" si="138"/>
        <v>0</v>
      </c>
      <c r="CZ31" s="112">
        <f t="shared" si="138"/>
        <v>0</v>
      </c>
      <c r="DA31" s="112">
        <f t="shared" si="138"/>
        <v>0</v>
      </c>
      <c r="DB31" s="112">
        <f t="shared" si="138"/>
        <v>0</v>
      </c>
      <c r="DC31" s="112">
        <f t="shared" si="138"/>
        <v>0</v>
      </c>
      <c r="DD31" s="112">
        <f t="shared" si="138"/>
        <v>0</v>
      </c>
      <c r="DE31" s="112">
        <f t="shared" si="138"/>
        <v>0</v>
      </c>
      <c r="DF31" s="112">
        <f t="shared" si="138"/>
        <v>0</v>
      </c>
      <c r="DG31" s="112">
        <f t="shared" si="138"/>
        <v>0</v>
      </c>
      <c r="DH31" s="112">
        <f t="shared" si="138"/>
        <v>0</v>
      </c>
      <c r="DI31" s="112">
        <f t="shared" si="138"/>
        <v>0</v>
      </c>
      <c r="DJ31" s="112">
        <f t="shared" si="138"/>
        <v>0</v>
      </c>
      <c r="DK31" s="112">
        <f t="shared" si="138"/>
        <v>0</v>
      </c>
      <c r="DL31" s="112">
        <f t="shared" si="138"/>
        <v>0</v>
      </c>
      <c r="DM31" s="112">
        <f t="shared" si="138"/>
        <v>0</v>
      </c>
      <c r="DN31" s="112">
        <f t="shared" si="138"/>
        <v>0</v>
      </c>
      <c r="DO31" s="112">
        <f t="shared" si="138"/>
        <v>0</v>
      </c>
      <c r="DP31" s="112">
        <f t="shared" si="138"/>
        <v>0</v>
      </c>
      <c r="DQ31" s="112">
        <f t="shared" si="138"/>
        <v>0</v>
      </c>
      <c r="DR31" s="112">
        <f t="shared" si="138"/>
        <v>0</v>
      </c>
      <c r="DS31" s="112">
        <f t="shared" si="138"/>
        <v>0</v>
      </c>
      <c r="DT31" s="112">
        <f t="shared" si="138"/>
        <v>0</v>
      </c>
      <c r="DU31" s="112">
        <f t="shared" si="138"/>
        <v>0</v>
      </c>
      <c r="DV31" s="112">
        <f t="shared" si="138"/>
        <v>0</v>
      </c>
      <c r="DW31" s="112">
        <f t="shared" si="138"/>
        <v>0</v>
      </c>
      <c r="DX31" s="112">
        <f t="shared" si="138"/>
        <v>0</v>
      </c>
      <c r="DY31" s="112">
        <f t="shared" si="138"/>
        <v>0</v>
      </c>
      <c r="DZ31" s="112">
        <f t="shared" si="138"/>
        <v>0</v>
      </c>
      <c r="EA31" s="112">
        <f t="shared" si="138"/>
        <v>0</v>
      </c>
      <c r="EB31" s="112">
        <f t="shared" si="138"/>
        <v>0</v>
      </c>
      <c r="EC31" s="112">
        <f t="shared" si="138"/>
        <v>0</v>
      </c>
      <c r="ED31" s="112">
        <f t="shared" si="138"/>
        <v>0</v>
      </c>
      <c r="EE31" s="112">
        <f t="shared" si="138"/>
        <v>0</v>
      </c>
      <c r="EF31" s="112">
        <f t="shared" si="138"/>
        <v>0</v>
      </c>
      <c r="EG31" s="112">
        <f t="shared" si="138"/>
        <v>0</v>
      </c>
      <c r="EH31" s="112">
        <f t="shared" si="135"/>
        <v>0</v>
      </c>
      <c r="EI31" s="112">
        <f t="shared" ref="EI31:GT34" si="144">EH31</f>
        <v>0</v>
      </c>
      <c r="EJ31" s="112">
        <f t="shared" si="144"/>
        <v>0</v>
      </c>
      <c r="EK31" s="112">
        <f t="shared" si="144"/>
        <v>0</v>
      </c>
      <c r="EL31" s="112">
        <f t="shared" si="144"/>
        <v>0</v>
      </c>
      <c r="EM31" s="112">
        <f t="shared" si="144"/>
        <v>0</v>
      </c>
      <c r="EN31" s="112">
        <f t="shared" si="144"/>
        <v>0</v>
      </c>
      <c r="EO31" s="112">
        <f t="shared" si="144"/>
        <v>0</v>
      </c>
      <c r="EP31" s="112">
        <f t="shared" si="144"/>
        <v>0</v>
      </c>
      <c r="EQ31" s="112">
        <f t="shared" si="144"/>
        <v>0</v>
      </c>
      <c r="ER31" s="112">
        <f t="shared" si="144"/>
        <v>0</v>
      </c>
      <c r="ES31" s="112">
        <f t="shared" si="144"/>
        <v>0</v>
      </c>
      <c r="ET31" s="112">
        <f t="shared" si="144"/>
        <v>0</v>
      </c>
      <c r="EU31" s="112">
        <f t="shared" si="144"/>
        <v>0</v>
      </c>
      <c r="EV31" s="112">
        <f t="shared" si="144"/>
        <v>0</v>
      </c>
      <c r="EW31" s="112">
        <f t="shared" si="144"/>
        <v>0</v>
      </c>
      <c r="EX31" s="112">
        <f t="shared" si="144"/>
        <v>0</v>
      </c>
      <c r="EY31" s="112">
        <f t="shared" si="144"/>
        <v>0</v>
      </c>
      <c r="EZ31" s="112">
        <f t="shared" si="144"/>
        <v>0</v>
      </c>
      <c r="FA31" s="112">
        <f t="shared" si="144"/>
        <v>0</v>
      </c>
      <c r="FB31" s="112">
        <f t="shared" si="144"/>
        <v>0</v>
      </c>
      <c r="FC31" s="112">
        <f t="shared" si="144"/>
        <v>0</v>
      </c>
      <c r="FD31" s="112">
        <f t="shared" si="144"/>
        <v>0</v>
      </c>
      <c r="FE31" s="112">
        <f t="shared" si="144"/>
        <v>0</v>
      </c>
      <c r="FF31" s="112">
        <f t="shared" si="144"/>
        <v>0</v>
      </c>
      <c r="FG31" s="112">
        <f t="shared" si="144"/>
        <v>0</v>
      </c>
      <c r="FH31" s="112">
        <f t="shared" si="144"/>
        <v>0</v>
      </c>
      <c r="FI31" s="112">
        <f t="shared" si="144"/>
        <v>0</v>
      </c>
      <c r="FJ31" s="112">
        <f t="shared" si="144"/>
        <v>0</v>
      </c>
      <c r="FK31" s="112">
        <f t="shared" si="144"/>
        <v>0</v>
      </c>
      <c r="FL31" s="112">
        <f t="shared" si="144"/>
        <v>0</v>
      </c>
      <c r="FM31" s="112">
        <f t="shared" si="144"/>
        <v>0</v>
      </c>
      <c r="FN31" s="112">
        <f t="shared" si="144"/>
        <v>0</v>
      </c>
      <c r="FO31" s="112">
        <f t="shared" si="144"/>
        <v>0</v>
      </c>
      <c r="FP31" s="112">
        <f t="shared" si="144"/>
        <v>0</v>
      </c>
      <c r="FQ31" s="112">
        <f t="shared" si="144"/>
        <v>0</v>
      </c>
      <c r="FR31" s="112">
        <f t="shared" si="144"/>
        <v>0</v>
      </c>
      <c r="FS31" s="112">
        <f t="shared" si="144"/>
        <v>0</v>
      </c>
      <c r="FT31" s="112">
        <f t="shared" si="144"/>
        <v>0</v>
      </c>
      <c r="FU31" s="112">
        <f t="shared" si="144"/>
        <v>0</v>
      </c>
      <c r="FV31" s="112">
        <f t="shared" si="144"/>
        <v>0</v>
      </c>
      <c r="FW31" s="112">
        <f t="shared" si="144"/>
        <v>0</v>
      </c>
      <c r="FX31" s="112">
        <f t="shared" si="144"/>
        <v>0</v>
      </c>
      <c r="FY31" s="112">
        <f t="shared" si="144"/>
        <v>0</v>
      </c>
      <c r="FZ31" s="112">
        <f t="shared" si="144"/>
        <v>0</v>
      </c>
      <c r="GA31" s="112">
        <f t="shared" si="144"/>
        <v>0</v>
      </c>
      <c r="GB31" s="112">
        <f t="shared" si="144"/>
        <v>0</v>
      </c>
      <c r="GC31" s="112">
        <f t="shared" si="144"/>
        <v>0</v>
      </c>
      <c r="GD31" s="112">
        <f t="shared" si="144"/>
        <v>0</v>
      </c>
      <c r="GE31" s="112">
        <f t="shared" si="144"/>
        <v>0</v>
      </c>
      <c r="GF31" s="112">
        <f t="shared" si="144"/>
        <v>0</v>
      </c>
      <c r="GG31" s="112">
        <f t="shared" si="144"/>
        <v>0</v>
      </c>
      <c r="GH31" s="112">
        <f t="shared" si="144"/>
        <v>0</v>
      </c>
      <c r="GI31" s="112">
        <f t="shared" si="144"/>
        <v>0</v>
      </c>
      <c r="GJ31" s="112">
        <f t="shared" si="144"/>
        <v>0</v>
      </c>
      <c r="GK31" s="112">
        <f t="shared" si="144"/>
        <v>0</v>
      </c>
      <c r="GL31" s="112">
        <f t="shared" si="144"/>
        <v>0</v>
      </c>
      <c r="GM31" s="112">
        <f t="shared" si="144"/>
        <v>0</v>
      </c>
      <c r="GN31" s="112">
        <f t="shared" si="144"/>
        <v>0</v>
      </c>
      <c r="GO31" s="112">
        <f t="shared" si="144"/>
        <v>0</v>
      </c>
      <c r="GP31" s="112">
        <f t="shared" si="144"/>
        <v>0</v>
      </c>
      <c r="GQ31" s="112">
        <f t="shared" si="144"/>
        <v>0</v>
      </c>
      <c r="GR31" s="112">
        <f t="shared" si="144"/>
        <v>0</v>
      </c>
      <c r="GS31" s="112">
        <f t="shared" si="144"/>
        <v>0</v>
      </c>
      <c r="GT31" s="112">
        <f t="shared" si="144"/>
        <v>0</v>
      </c>
      <c r="GU31" s="112">
        <f t="shared" si="141"/>
        <v>0</v>
      </c>
      <c r="GV31" s="112">
        <f t="shared" si="141"/>
        <v>0</v>
      </c>
      <c r="GW31" s="112">
        <f t="shared" si="136"/>
        <v>0</v>
      </c>
      <c r="GX31" s="112">
        <f t="shared" ref="GX31:JI34" si="145">GW31</f>
        <v>0</v>
      </c>
      <c r="GY31" s="112">
        <f t="shared" si="145"/>
        <v>0</v>
      </c>
      <c r="GZ31" s="112">
        <f t="shared" si="145"/>
        <v>0</v>
      </c>
      <c r="HA31" s="112">
        <f t="shared" si="145"/>
        <v>0</v>
      </c>
      <c r="HB31" s="112">
        <f t="shared" si="145"/>
        <v>0</v>
      </c>
      <c r="HC31" s="112">
        <f t="shared" si="145"/>
        <v>0</v>
      </c>
      <c r="HD31" s="112">
        <f t="shared" si="145"/>
        <v>0</v>
      </c>
      <c r="HE31" s="112">
        <f t="shared" si="145"/>
        <v>0</v>
      </c>
      <c r="HF31" s="112">
        <f t="shared" si="145"/>
        <v>0</v>
      </c>
      <c r="HG31" s="112">
        <f t="shared" si="145"/>
        <v>0</v>
      </c>
      <c r="HH31" s="112">
        <f t="shared" si="145"/>
        <v>0</v>
      </c>
      <c r="HI31" s="112">
        <f t="shared" si="145"/>
        <v>0</v>
      </c>
      <c r="HJ31" s="112">
        <f t="shared" si="145"/>
        <v>0</v>
      </c>
      <c r="HK31" s="112">
        <f t="shared" si="145"/>
        <v>0</v>
      </c>
      <c r="HL31" s="112">
        <f t="shared" si="145"/>
        <v>0</v>
      </c>
      <c r="HM31" s="112">
        <f t="shared" si="145"/>
        <v>0</v>
      </c>
      <c r="HN31" s="112">
        <f t="shared" si="145"/>
        <v>0</v>
      </c>
      <c r="HO31" s="112">
        <f t="shared" si="145"/>
        <v>0</v>
      </c>
      <c r="HP31" s="112">
        <f t="shared" si="145"/>
        <v>0</v>
      </c>
      <c r="HQ31" s="112">
        <f t="shared" si="145"/>
        <v>0</v>
      </c>
      <c r="HR31" s="112">
        <f t="shared" si="145"/>
        <v>0</v>
      </c>
      <c r="HS31" s="112">
        <f t="shared" si="145"/>
        <v>0</v>
      </c>
      <c r="HT31" s="112">
        <f t="shared" si="145"/>
        <v>0</v>
      </c>
      <c r="HU31" s="112">
        <f t="shared" si="145"/>
        <v>0</v>
      </c>
      <c r="HV31" s="112">
        <f t="shared" si="145"/>
        <v>0</v>
      </c>
      <c r="HW31" s="112">
        <f t="shared" si="145"/>
        <v>0</v>
      </c>
      <c r="HX31" s="112">
        <f t="shared" si="145"/>
        <v>0</v>
      </c>
      <c r="HY31" s="112">
        <f t="shared" si="145"/>
        <v>0</v>
      </c>
      <c r="HZ31" s="112">
        <f t="shared" si="145"/>
        <v>0</v>
      </c>
      <c r="IA31" s="112">
        <f t="shared" si="145"/>
        <v>0</v>
      </c>
      <c r="IB31" s="112">
        <f t="shared" si="145"/>
        <v>0</v>
      </c>
      <c r="IC31" s="112">
        <f t="shared" si="145"/>
        <v>0</v>
      </c>
      <c r="ID31" s="112">
        <f t="shared" si="145"/>
        <v>0</v>
      </c>
      <c r="IE31" s="112">
        <f t="shared" si="145"/>
        <v>0</v>
      </c>
      <c r="IF31" s="112">
        <f t="shared" si="145"/>
        <v>0</v>
      </c>
      <c r="IG31" s="112">
        <f t="shared" si="145"/>
        <v>0</v>
      </c>
      <c r="IH31" s="112">
        <f t="shared" si="145"/>
        <v>0</v>
      </c>
      <c r="II31" s="112">
        <f t="shared" si="145"/>
        <v>0</v>
      </c>
      <c r="IJ31" s="112">
        <f t="shared" si="145"/>
        <v>0</v>
      </c>
      <c r="IK31" s="112">
        <f t="shared" si="145"/>
        <v>0</v>
      </c>
      <c r="IL31" s="112">
        <f t="shared" si="145"/>
        <v>0</v>
      </c>
      <c r="IM31" s="112">
        <f t="shared" si="145"/>
        <v>0</v>
      </c>
      <c r="IN31" s="112">
        <f t="shared" si="145"/>
        <v>0</v>
      </c>
      <c r="IO31" s="112">
        <f t="shared" si="145"/>
        <v>0</v>
      </c>
      <c r="IP31" s="112">
        <f t="shared" si="145"/>
        <v>0</v>
      </c>
      <c r="IQ31" s="112">
        <f t="shared" si="145"/>
        <v>0</v>
      </c>
      <c r="IR31" s="112">
        <f t="shared" si="145"/>
        <v>0</v>
      </c>
      <c r="IS31" s="112">
        <f t="shared" si="145"/>
        <v>0</v>
      </c>
      <c r="IT31" s="112">
        <f t="shared" si="145"/>
        <v>0</v>
      </c>
      <c r="IU31" s="112">
        <f t="shared" si="145"/>
        <v>0</v>
      </c>
      <c r="IV31" s="112">
        <f t="shared" si="145"/>
        <v>0</v>
      </c>
      <c r="IW31" s="112">
        <f t="shared" si="145"/>
        <v>0</v>
      </c>
      <c r="IX31" s="112">
        <f t="shared" si="145"/>
        <v>0</v>
      </c>
      <c r="IY31" s="112">
        <f t="shared" si="145"/>
        <v>0</v>
      </c>
      <c r="IZ31" s="112">
        <f t="shared" si="145"/>
        <v>0</v>
      </c>
      <c r="JA31" s="112">
        <f t="shared" si="145"/>
        <v>0</v>
      </c>
      <c r="JB31" s="112">
        <f t="shared" si="145"/>
        <v>0</v>
      </c>
      <c r="JC31" s="112">
        <f t="shared" si="145"/>
        <v>0</v>
      </c>
      <c r="JD31" s="112">
        <f t="shared" si="145"/>
        <v>0</v>
      </c>
      <c r="JE31" s="112">
        <f t="shared" si="145"/>
        <v>0</v>
      </c>
      <c r="JF31" s="112">
        <f t="shared" si="145"/>
        <v>0</v>
      </c>
      <c r="JG31" s="112">
        <f t="shared" si="145"/>
        <v>0</v>
      </c>
      <c r="JH31" s="112">
        <f t="shared" si="145"/>
        <v>0</v>
      </c>
      <c r="JI31" s="112">
        <f t="shared" si="145"/>
        <v>0</v>
      </c>
      <c r="JJ31" s="112">
        <f t="shared" si="142"/>
        <v>0</v>
      </c>
      <c r="JK31" s="112">
        <f t="shared" si="142"/>
        <v>0</v>
      </c>
      <c r="JL31" s="112">
        <f t="shared" si="142"/>
        <v>0</v>
      </c>
      <c r="JM31" s="112">
        <f t="shared" si="142"/>
        <v>0</v>
      </c>
      <c r="JN31" s="112">
        <f t="shared" si="142"/>
        <v>0</v>
      </c>
      <c r="JO31" s="112">
        <f t="shared" si="142"/>
        <v>0</v>
      </c>
      <c r="JP31" s="112">
        <f t="shared" si="142"/>
        <v>0</v>
      </c>
      <c r="JQ31" s="112">
        <f t="shared" si="142"/>
        <v>0</v>
      </c>
      <c r="JR31" s="112">
        <f t="shared" si="142"/>
        <v>0</v>
      </c>
      <c r="JS31" s="112">
        <f t="shared" si="142"/>
        <v>0</v>
      </c>
      <c r="JT31" s="112">
        <f t="shared" si="142"/>
        <v>0</v>
      </c>
      <c r="JU31" s="112">
        <f t="shared" si="142"/>
        <v>0</v>
      </c>
      <c r="JV31" s="112">
        <f t="shared" si="142"/>
        <v>0</v>
      </c>
      <c r="JW31" s="112">
        <f t="shared" si="142"/>
        <v>0</v>
      </c>
      <c r="JX31" s="112">
        <f t="shared" si="142"/>
        <v>0</v>
      </c>
      <c r="JY31" s="112">
        <f t="shared" si="142"/>
        <v>0</v>
      </c>
      <c r="JZ31" s="112">
        <f t="shared" si="142"/>
        <v>0</v>
      </c>
      <c r="KA31" s="112">
        <f t="shared" si="142"/>
        <v>0</v>
      </c>
      <c r="KB31" s="112">
        <f t="shared" si="142"/>
        <v>0</v>
      </c>
      <c r="KC31" s="112">
        <f t="shared" si="142"/>
        <v>0</v>
      </c>
      <c r="KD31" s="112">
        <f t="shared" si="142"/>
        <v>0</v>
      </c>
      <c r="KE31" s="112">
        <f t="shared" si="142"/>
        <v>0</v>
      </c>
      <c r="KF31" s="112">
        <f t="shared" si="142"/>
        <v>0</v>
      </c>
      <c r="KG31" s="112">
        <f t="shared" si="142"/>
        <v>0</v>
      </c>
      <c r="KH31" s="112">
        <f t="shared" si="142"/>
        <v>0</v>
      </c>
      <c r="KI31" s="112">
        <f t="shared" si="142"/>
        <v>0</v>
      </c>
      <c r="KJ31" s="112">
        <f t="shared" si="142"/>
        <v>0</v>
      </c>
      <c r="KK31" s="112">
        <f t="shared" si="142"/>
        <v>0</v>
      </c>
      <c r="KL31" s="112">
        <f t="shared" si="142"/>
        <v>0</v>
      </c>
      <c r="KM31" s="112">
        <f t="shared" si="142"/>
        <v>0</v>
      </c>
      <c r="KN31" s="112">
        <f t="shared" si="142"/>
        <v>0</v>
      </c>
      <c r="KO31" s="112">
        <f t="shared" si="142"/>
        <v>0</v>
      </c>
      <c r="KP31" s="112">
        <f t="shared" si="142"/>
        <v>0</v>
      </c>
      <c r="KQ31" s="112">
        <f t="shared" si="142"/>
        <v>0</v>
      </c>
      <c r="KR31" s="112">
        <f t="shared" si="142"/>
        <v>0</v>
      </c>
      <c r="KS31" s="112">
        <f t="shared" si="142"/>
        <v>0</v>
      </c>
      <c r="KT31" s="112">
        <f t="shared" si="142"/>
        <v>0</v>
      </c>
      <c r="KU31" s="112">
        <f t="shared" si="142"/>
        <v>0</v>
      </c>
      <c r="KV31" s="112">
        <f t="shared" si="142"/>
        <v>0</v>
      </c>
      <c r="KW31" s="112">
        <f t="shared" si="142"/>
        <v>0</v>
      </c>
      <c r="KX31" s="112">
        <f t="shared" si="142"/>
        <v>0</v>
      </c>
      <c r="KY31" s="112">
        <f t="shared" si="142"/>
        <v>0</v>
      </c>
      <c r="KZ31" s="112">
        <f t="shared" si="142"/>
        <v>0</v>
      </c>
      <c r="LA31" s="112">
        <f t="shared" si="142"/>
        <v>0</v>
      </c>
      <c r="LB31" s="112">
        <f t="shared" si="142"/>
        <v>0</v>
      </c>
      <c r="LC31" s="112">
        <f t="shared" si="142"/>
        <v>0</v>
      </c>
      <c r="LD31" s="112">
        <f t="shared" si="142"/>
        <v>0</v>
      </c>
      <c r="LE31" s="112">
        <f t="shared" si="142"/>
        <v>0</v>
      </c>
      <c r="LF31" s="112">
        <f t="shared" si="142"/>
        <v>0</v>
      </c>
      <c r="LG31" s="112">
        <f t="shared" si="142"/>
        <v>0</v>
      </c>
      <c r="LH31" s="112">
        <f t="shared" si="142"/>
        <v>0</v>
      </c>
      <c r="LI31" s="112">
        <f t="shared" si="142"/>
        <v>0</v>
      </c>
      <c r="LJ31" s="112">
        <f t="shared" si="142"/>
        <v>0</v>
      </c>
      <c r="LK31" s="112">
        <f t="shared" si="142"/>
        <v>0</v>
      </c>
      <c r="LL31" s="112">
        <f t="shared" si="142"/>
        <v>0</v>
      </c>
      <c r="LM31" s="112">
        <f t="shared" si="142"/>
        <v>0</v>
      </c>
      <c r="LN31" s="112">
        <f t="shared" si="142"/>
        <v>0</v>
      </c>
      <c r="LO31" s="112">
        <f t="shared" si="142"/>
        <v>0</v>
      </c>
      <c r="LP31" s="112">
        <f t="shared" si="142"/>
        <v>0</v>
      </c>
      <c r="LQ31" s="112">
        <f t="shared" si="142"/>
        <v>0</v>
      </c>
      <c r="LR31" s="112">
        <f t="shared" si="142"/>
        <v>0</v>
      </c>
      <c r="LS31" s="112">
        <f t="shared" si="142"/>
        <v>0</v>
      </c>
      <c r="LT31" s="112">
        <f t="shared" si="142"/>
        <v>0</v>
      </c>
      <c r="LU31" s="112">
        <f t="shared" si="137"/>
        <v>0</v>
      </c>
      <c r="LV31" s="112">
        <f t="shared" ref="LV31:OG34" si="146">LU31</f>
        <v>0</v>
      </c>
      <c r="LW31" s="112">
        <f t="shared" si="146"/>
        <v>0</v>
      </c>
      <c r="LX31" s="112">
        <f t="shared" si="146"/>
        <v>0</v>
      </c>
      <c r="LY31" s="112">
        <f t="shared" si="146"/>
        <v>0</v>
      </c>
      <c r="LZ31" s="112">
        <f t="shared" si="146"/>
        <v>0</v>
      </c>
      <c r="MA31" s="112">
        <f t="shared" si="146"/>
        <v>0</v>
      </c>
      <c r="MB31" s="112">
        <f t="shared" si="146"/>
        <v>0</v>
      </c>
      <c r="MC31" s="112">
        <f t="shared" si="146"/>
        <v>0</v>
      </c>
      <c r="MD31" s="112">
        <f t="shared" si="146"/>
        <v>0</v>
      </c>
      <c r="ME31" s="112">
        <f t="shared" si="146"/>
        <v>0</v>
      </c>
      <c r="MF31" s="112">
        <f t="shared" si="146"/>
        <v>0</v>
      </c>
      <c r="MG31" s="112">
        <f t="shared" si="146"/>
        <v>0</v>
      </c>
      <c r="MH31" s="112">
        <f t="shared" si="146"/>
        <v>0</v>
      </c>
      <c r="MI31" s="112">
        <f t="shared" si="146"/>
        <v>0</v>
      </c>
      <c r="MJ31" s="112">
        <f t="shared" si="146"/>
        <v>0</v>
      </c>
      <c r="MK31" s="112">
        <f t="shared" si="146"/>
        <v>0</v>
      </c>
      <c r="ML31" s="112">
        <f t="shared" si="146"/>
        <v>0</v>
      </c>
      <c r="MM31" s="112">
        <f t="shared" si="146"/>
        <v>0</v>
      </c>
      <c r="MN31" s="112">
        <f t="shared" si="146"/>
        <v>0</v>
      </c>
      <c r="MO31" s="112">
        <f t="shared" si="146"/>
        <v>0</v>
      </c>
      <c r="MP31" s="112">
        <f t="shared" si="146"/>
        <v>0</v>
      </c>
      <c r="MQ31" s="112">
        <f t="shared" si="146"/>
        <v>0</v>
      </c>
      <c r="MR31" s="112">
        <f t="shared" si="146"/>
        <v>0</v>
      </c>
      <c r="MS31" s="112">
        <f t="shared" si="146"/>
        <v>0</v>
      </c>
      <c r="MT31" s="112">
        <f t="shared" si="146"/>
        <v>0</v>
      </c>
      <c r="MU31" s="112">
        <f t="shared" si="146"/>
        <v>0</v>
      </c>
      <c r="MV31" s="112">
        <f t="shared" si="146"/>
        <v>0</v>
      </c>
      <c r="MW31" s="112">
        <f t="shared" si="146"/>
        <v>0</v>
      </c>
      <c r="MX31" s="112">
        <f t="shared" si="146"/>
        <v>0</v>
      </c>
      <c r="MY31" s="112">
        <f t="shared" si="146"/>
        <v>0</v>
      </c>
      <c r="MZ31" s="112">
        <f t="shared" si="146"/>
        <v>0</v>
      </c>
      <c r="NA31" s="112">
        <f t="shared" si="146"/>
        <v>0</v>
      </c>
      <c r="NB31" s="112">
        <f t="shared" si="146"/>
        <v>0</v>
      </c>
      <c r="NC31" s="112">
        <f t="shared" si="146"/>
        <v>0</v>
      </c>
      <c r="ND31" s="112">
        <f t="shared" si="146"/>
        <v>0</v>
      </c>
      <c r="NE31" s="112">
        <f t="shared" si="146"/>
        <v>0</v>
      </c>
      <c r="NF31" s="112">
        <f t="shared" si="146"/>
        <v>0</v>
      </c>
      <c r="NG31" s="112">
        <f t="shared" si="146"/>
        <v>0</v>
      </c>
      <c r="NH31" s="112">
        <f t="shared" si="146"/>
        <v>0</v>
      </c>
      <c r="NI31" s="112">
        <f t="shared" si="146"/>
        <v>0</v>
      </c>
      <c r="NJ31" s="112">
        <f t="shared" si="146"/>
        <v>0</v>
      </c>
      <c r="NK31" s="112">
        <f t="shared" si="146"/>
        <v>0</v>
      </c>
      <c r="NL31" s="112">
        <f t="shared" si="146"/>
        <v>0</v>
      </c>
      <c r="NM31" s="112">
        <f t="shared" si="146"/>
        <v>0</v>
      </c>
      <c r="NN31" s="112">
        <f t="shared" si="146"/>
        <v>0</v>
      </c>
      <c r="NO31" s="112">
        <f t="shared" si="146"/>
        <v>0</v>
      </c>
      <c r="NP31" s="112">
        <f t="shared" si="146"/>
        <v>0</v>
      </c>
      <c r="NQ31" s="112">
        <f t="shared" si="146"/>
        <v>0</v>
      </c>
      <c r="NR31" s="112">
        <f t="shared" si="146"/>
        <v>0</v>
      </c>
      <c r="NS31" s="112">
        <f t="shared" si="146"/>
        <v>0</v>
      </c>
      <c r="NT31" s="112">
        <f t="shared" si="146"/>
        <v>0</v>
      </c>
      <c r="NU31" s="112">
        <f t="shared" si="146"/>
        <v>0</v>
      </c>
      <c r="NV31" s="112">
        <f t="shared" si="146"/>
        <v>0</v>
      </c>
      <c r="NW31" s="112">
        <f t="shared" si="146"/>
        <v>0</v>
      </c>
      <c r="NX31" s="112">
        <f t="shared" si="146"/>
        <v>0</v>
      </c>
      <c r="NY31" s="112">
        <f t="shared" si="146"/>
        <v>0</v>
      </c>
      <c r="NZ31" s="112">
        <f t="shared" si="146"/>
        <v>0</v>
      </c>
      <c r="OA31" s="112">
        <f t="shared" si="146"/>
        <v>0</v>
      </c>
      <c r="OB31" s="112">
        <f t="shared" si="146"/>
        <v>0</v>
      </c>
      <c r="OC31" s="112">
        <f t="shared" si="146"/>
        <v>0</v>
      </c>
      <c r="OD31" s="112">
        <f t="shared" si="146"/>
        <v>0</v>
      </c>
      <c r="OE31" s="112">
        <f t="shared" si="146"/>
        <v>0</v>
      </c>
      <c r="OF31" s="112">
        <f t="shared" si="146"/>
        <v>0</v>
      </c>
      <c r="OG31" s="112">
        <f t="shared" si="146"/>
        <v>0</v>
      </c>
      <c r="OH31" s="112">
        <f t="shared" ref="OH31:QC34" si="147">OG31</f>
        <v>0</v>
      </c>
      <c r="OI31" s="112">
        <f t="shared" si="147"/>
        <v>0</v>
      </c>
      <c r="OJ31" s="112">
        <f t="shared" si="147"/>
        <v>0</v>
      </c>
      <c r="OK31" s="112">
        <f t="shared" si="147"/>
        <v>0</v>
      </c>
      <c r="OL31" s="112">
        <f t="shared" si="147"/>
        <v>0</v>
      </c>
      <c r="OM31" s="112">
        <f t="shared" si="147"/>
        <v>0</v>
      </c>
      <c r="ON31" s="112">
        <f t="shared" si="147"/>
        <v>0</v>
      </c>
      <c r="OO31" s="112">
        <f t="shared" si="147"/>
        <v>0</v>
      </c>
      <c r="OP31" s="112">
        <f t="shared" si="147"/>
        <v>0</v>
      </c>
      <c r="OQ31" s="112">
        <f t="shared" si="147"/>
        <v>0</v>
      </c>
      <c r="OR31" s="112">
        <f t="shared" si="147"/>
        <v>0</v>
      </c>
      <c r="OS31" s="112">
        <f t="shared" si="147"/>
        <v>0</v>
      </c>
      <c r="OT31" s="112">
        <f t="shared" si="147"/>
        <v>0</v>
      </c>
      <c r="OU31" s="112">
        <f t="shared" si="147"/>
        <v>0</v>
      </c>
      <c r="OV31" s="112">
        <f t="shared" si="147"/>
        <v>0</v>
      </c>
      <c r="OW31" s="112">
        <f t="shared" si="147"/>
        <v>0</v>
      </c>
      <c r="OX31" s="112">
        <f t="shared" si="147"/>
        <v>0</v>
      </c>
      <c r="OY31" s="112">
        <f t="shared" si="147"/>
        <v>0</v>
      </c>
      <c r="OZ31" s="112">
        <f t="shared" si="147"/>
        <v>0</v>
      </c>
      <c r="PA31" s="112">
        <f t="shared" si="147"/>
        <v>0</v>
      </c>
      <c r="PB31" s="112">
        <f t="shared" si="147"/>
        <v>0</v>
      </c>
      <c r="PC31" s="112">
        <f t="shared" si="147"/>
        <v>0</v>
      </c>
      <c r="PD31" s="112">
        <f t="shared" si="147"/>
        <v>0</v>
      </c>
      <c r="PE31" s="112">
        <f t="shared" si="147"/>
        <v>0</v>
      </c>
      <c r="PF31" s="112">
        <f t="shared" si="147"/>
        <v>0</v>
      </c>
      <c r="PG31" s="112">
        <f t="shared" si="147"/>
        <v>0</v>
      </c>
      <c r="PH31" s="112">
        <f t="shared" si="147"/>
        <v>0</v>
      </c>
      <c r="PI31" s="112">
        <f t="shared" si="147"/>
        <v>0</v>
      </c>
      <c r="PJ31" s="112">
        <f t="shared" si="147"/>
        <v>0</v>
      </c>
      <c r="PK31" s="112">
        <f t="shared" si="147"/>
        <v>0</v>
      </c>
      <c r="PL31" s="112">
        <f t="shared" si="147"/>
        <v>0</v>
      </c>
      <c r="PM31" s="112">
        <f t="shared" si="147"/>
        <v>0</v>
      </c>
      <c r="PN31" s="112">
        <f t="shared" si="147"/>
        <v>0</v>
      </c>
      <c r="PO31" s="112">
        <f t="shared" si="147"/>
        <v>0</v>
      </c>
      <c r="PP31" s="112">
        <f t="shared" si="147"/>
        <v>0</v>
      </c>
      <c r="PQ31" s="112">
        <f t="shared" si="147"/>
        <v>0</v>
      </c>
      <c r="PR31" s="112">
        <f t="shared" si="147"/>
        <v>0</v>
      </c>
      <c r="PS31" s="112">
        <f t="shared" si="147"/>
        <v>0</v>
      </c>
      <c r="PT31" s="112">
        <f t="shared" si="147"/>
        <v>0</v>
      </c>
      <c r="PU31" s="112">
        <f t="shared" si="147"/>
        <v>0</v>
      </c>
      <c r="PV31" s="112">
        <f t="shared" si="147"/>
        <v>0</v>
      </c>
      <c r="PW31" s="112">
        <f t="shared" si="147"/>
        <v>0</v>
      </c>
      <c r="PX31" s="112">
        <f t="shared" si="147"/>
        <v>0</v>
      </c>
      <c r="PY31" s="112">
        <f t="shared" si="147"/>
        <v>0</v>
      </c>
      <c r="PZ31" s="112">
        <f t="shared" si="147"/>
        <v>0</v>
      </c>
      <c r="QA31" s="112">
        <f t="shared" si="147"/>
        <v>0</v>
      </c>
      <c r="QB31" s="112">
        <f t="shared" si="147"/>
        <v>0</v>
      </c>
      <c r="QC31" s="112">
        <f t="shared" si="147"/>
        <v>0</v>
      </c>
      <c r="QD31" s="112">
        <f t="shared" ref="QD31:SK31" si="148">QC31</f>
        <v>0</v>
      </c>
      <c r="QE31" s="112">
        <f t="shared" si="148"/>
        <v>0</v>
      </c>
      <c r="QF31" s="112">
        <f t="shared" si="148"/>
        <v>0</v>
      </c>
      <c r="QG31" s="112">
        <f t="shared" si="148"/>
        <v>0</v>
      </c>
      <c r="QH31" s="112">
        <f t="shared" si="148"/>
        <v>0</v>
      </c>
      <c r="QI31" s="112">
        <f t="shared" si="148"/>
        <v>0</v>
      </c>
      <c r="QJ31" s="112">
        <f t="shared" si="148"/>
        <v>0</v>
      </c>
      <c r="QK31" s="112">
        <f t="shared" si="148"/>
        <v>0</v>
      </c>
      <c r="QL31" s="112">
        <f t="shared" si="148"/>
        <v>0</v>
      </c>
      <c r="QM31" s="112">
        <f t="shared" si="148"/>
        <v>0</v>
      </c>
      <c r="QN31" s="112">
        <f t="shared" si="148"/>
        <v>0</v>
      </c>
      <c r="QO31" s="112">
        <f t="shared" si="148"/>
        <v>0</v>
      </c>
      <c r="QP31" s="112">
        <f t="shared" si="148"/>
        <v>0</v>
      </c>
      <c r="QQ31" s="112">
        <f t="shared" si="148"/>
        <v>0</v>
      </c>
      <c r="QR31" s="112">
        <f t="shared" si="148"/>
        <v>0</v>
      </c>
      <c r="QS31" s="112">
        <f t="shared" si="148"/>
        <v>0</v>
      </c>
      <c r="QT31" s="112">
        <f t="shared" si="148"/>
        <v>0</v>
      </c>
      <c r="QU31" s="112">
        <f t="shared" si="148"/>
        <v>0</v>
      </c>
      <c r="QV31" s="112">
        <f t="shared" si="148"/>
        <v>0</v>
      </c>
      <c r="QW31" s="112">
        <f t="shared" si="148"/>
        <v>0</v>
      </c>
      <c r="QX31" s="112">
        <f t="shared" si="148"/>
        <v>0</v>
      </c>
      <c r="QY31" s="112">
        <f t="shared" si="148"/>
        <v>0</v>
      </c>
      <c r="QZ31" s="112">
        <f t="shared" si="148"/>
        <v>0</v>
      </c>
      <c r="RA31" s="112">
        <f t="shared" si="148"/>
        <v>0</v>
      </c>
      <c r="RB31" s="112">
        <f t="shared" si="148"/>
        <v>0</v>
      </c>
      <c r="RC31" s="112">
        <f t="shared" si="148"/>
        <v>0</v>
      </c>
      <c r="RD31" s="112">
        <f t="shared" si="148"/>
        <v>0</v>
      </c>
      <c r="RE31" s="112">
        <f t="shared" si="148"/>
        <v>0</v>
      </c>
      <c r="RF31" s="112">
        <f t="shared" si="148"/>
        <v>0</v>
      </c>
      <c r="RG31" s="112">
        <f t="shared" si="148"/>
        <v>0</v>
      </c>
      <c r="RH31" s="112">
        <f t="shared" si="148"/>
        <v>0</v>
      </c>
      <c r="RI31" s="112">
        <f t="shared" si="148"/>
        <v>0</v>
      </c>
      <c r="RJ31" s="112">
        <f t="shared" si="148"/>
        <v>0</v>
      </c>
      <c r="RK31" s="112">
        <f t="shared" si="148"/>
        <v>0</v>
      </c>
      <c r="RL31" s="112">
        <f t="shared" si="148"/>
        <v>0</v>
      </c>
      <c r="RM31" s="112">
        <f t="shared" si="148"/>
        <v>0</v>
      </c>
      <c r="RN31" s="112">
        <f t="shared" si="148"/>
        <v>0</v>
      </c>
      <c r="RO31" s="112">
        <f t="shared" si="148"/>
        <v>0</v>
      </c>
      <c r="RP31" s="112">
        <f t="shared" si="148"/>
        <v>0</v>
      </c>
      <c r="RQ31" s="112">
        <f t="shared" si="148"/>
        <v>0</v>
      </c>
      <c r="RR31" s="112">
        <f t="shared" si="148"/>
        <v>0</v>
      </c>
      <c r="RS31" s="112">
        <f t="shared" si="148"/>
        <v>0</v>
      </c>
      <c r="RT31" s="112">
        <f t="shared" si="148"/>
        <v>0</v>
      </c>
      <c r="RU31" s="112">
        <f t="shared" si="148"/>
        <v>0</v>
      </c>
      <c r="RV31" s="112">
        <f t="shared" si="148"/>
        <v>0</v>
      </c>
      <c r="RW31" s="112">
        <f t="shared" si="148"/>
        <v>0</v>
      </c>
      <c r="RX31" s="112">
        <f t="shared" si="148"/>
        <v>0</v>
      </c>
      <c r="RY31" s="112">
        <f t="shared" si="148"/>
        <v>0</v>
      </c>
      <c r="RZ31" s="112">
        <f t="shared" si="148"/>
        <v>0</v>
      </c>
      <c r="SA31" s="112">
        <f t="shared" si="148"/>
        <v>0</v>
      </c>
      <c r="SB31" s="112">
        <f t="shared" si="148"/>
        <v>0</v>
      </c>
      <c r="SC31" s="112">
        <f t="shared" si="148"/>
        <v>0</v>
      </c>
      <c r="SD31" s="112">
        <f t="shared" si="148"/>
        <v>0</v>
      </c>
      <c r="SE31" s="112">
        <f t="shared" si="148"/>
        <v>0</v>
      </c>
      <c r="SF31" s="112">
        <f t="shared" si="148"/>
        <v>0</v>
      </c>
      <c r="SG31" s="112">
        <f t="shared" si="148"/>
        <v>0</v>
      </c>
      <c r="SH31" s="112">
        <f t="shared" si="148"/>
        <v>0</v>
      </c>
      <c r="SI31" s="112">
        <f t="shared" si="148"/>
        <v>0</v>
      </c>
      <c r="SJ31" s="112">
        <f t="shared" si="148"/>
        <v>0</v>
      </c>
      <c r="SK31" s="112">
        <f t="shared" si="148"/>
        <v>0</v>
      </c>
      <c r="SL31" s="85"/>
      <c r="SM31" s="112">
        <f t="shared" si="116"/>
        <v>0</v>
      </c>
      <c r="SN31" s="112">
        <f t="shared" si="116"/>
        <v>0</v>
      </c>
      <c r="SO31" s="112">
        <f t="shared" si="116"/>
        <v>0</v>
      </c>
      <c r="SP31" s="112">
        <f t="shared" si="116"/>
        <v>0</v>
      </c>
      <c r="SQ31" s="112">
        <f t="shared" si="116"/>
        <v>0</v>
      </c>
      <c r="SR31" s="112">
        <f t="shared" si="116"/>
        <v>0</v>
      </c>
      <c r="SS31" s="112">
        <f t="shared" si="116"/>
        <v>0</v>
      </c>
      <c r="ST31" s="112">
        <f t="shared" si="116"/>
        <v>0</v>
      </c>
      <c r="SU31" s="112">
        <f t="shared" si="116"/>
        <v>0</v>
      </c>
      <c r="SV31" s="112">
        <f t="shared" si="116"/>
        <v>0</v>
      </c>
      <c r="SW31" s="112">
        <f t="shared" si="117"/>
        <v>0</v>
      </c>
      <c r="SX31" s="112">
        <f t="shared" si="117"/>
        <v>0</v>
      </c>
      <c r="SY31" s="112">
        <f t="shared" si="117"/>
        <v>0</v>
      </c>
      <c r="SZ31" s="112">
        <f t="shared" si="117"/>
        <v>0</v>
      </c>
      <c r="TA31" s="112">
        <f t="shared" si="117"/>
        <v>0</v>
      </c>
      <c r="TB31" s="112">
        <f t="shared" si="117"/>
        <v>0</v>
      </c>
      <c r="TC31" s="112">
        <f t="shared" si="117"/>
        <v>0</v>
      </c>
      <c r="TD31" s="112">
        <f t="shared" si="117"/>
        <v>0</v>
      </c>
      <c r="TE31" s="112">
        <f t="shared" si="117"/>
        <v>0</v>
      </c>
      <c r="TF31" s="112">
        <f t="shared" si="117"/>
        <v>0</v>
      </c>
      <c r="TG31" s="112">
        <f t="shared" si="118"/>
        <v>0</v>
      </c>
      <c r="TH31" s="112">
        <f t="shared" si="118"/>
        <v>0</v>
      </c>
      <c r="TI31" s="112">
        <f t="shared" si="118"/>
        <v>0</v>
      </c>
      <c r="TJ31" s="112">
        <f t="shared" si="118"/>
        <v>0</v>
      </c>
      <c r="TK31" s="112">
        <f t="shared" si="118"/>
        <v>0</v>
      </c>
      <c r="TL31" s="112">
        <f t="shared" si="118"/>
        <v>0</v>
      </c>
      <c r="TM31" s="112">
        <f t="shared" si="118"/>
        <v>0</v>
      </c>
      <c r="TN31" s="112">
        <f t="shared" si="118"/>
        <v>0</v>
      </c>
      <c r="TO31" s="112">
        <f t="shared" si="118"/>
        <v>0</v>
      </c>
      <c r="TP31" s="112">
        <f t="shared" si="118"/>
        <v>0</v>
      </c>
      <c r="TQ31" s="112">
        <f t="shared" si="119"/>
        <v>0</v>
      </c>
      <c r="TR31" s="112">
        <f t="shared" si="119"/>
        <v>0</v>
      </c>
      <c r="TS31" s="112">
        <f t="shared" si="119"/>
        <v>0</v>
      </c>
      <c r="TT31" s="112">
        <f t="shared" si="119"/>
        <v>0</v>
      </c>
      <c r="TU31" s="112">
        <f t="shared" si="119"/>
        <v>0</v>
      </c>
      <c r="TV31" s="112">
        <f t="shared" si="119"/>
        <v>0</v>
      </c>
      <c r="TW31" s="112">
        <f t="shared" si="119"/>
        <v>0</v>
      </c>
      <c r="TX31" s="112">
        <f t="shared" si="119"/>
        <v>0</v>
      </c>
      <c r="TY31" s="112">
        <f t="shared" si="119"/>
        <v>0</v>
      </c>
      <c r="TZ31" s="112">
        <f t="shared" si="119"/>
        <v>0</v>
      </c>
      <c r="UA31" s="112">
        <f t="shared" si="119"/>
        <v>0</v>
      </c>
      <c r="UB31" s="112">
        <f t="shared" si="119"/>
        <v>0</v>
      </c>
    </row>
    <row r="32" spans="1:548" x14ac:dyDescent="0.3">
      <c r="C32" s="112" t="str">
        <f>'Scenario Manager'!B34</f>
        <v xml:space="preserve">Dining out </v>
      </c>
      <c r="D32" s="112" t="str">
        <f>'Scenario Manager'!E34</f>
        <v>Fun</v>
      </c>
      <c r="E32" s="17" t="str">
        <f t="shared" si="114"/>
        <v>GBP</v>
      </c>
      <c r="F32" s="17">
        <f t="shared" si="115"/>
        <v>0</v>
      </c>
      <c r="G32" s="17"/>
      <c r="I32" s="111">
        <f>'Scenario Manager'!C34</f>
        <v>0</v>
      </c>
      <c r="J32" s="112">
        <f t="shared" si="129"/>
        <v>0</v>
      </c>
      <c r="K32" s="112">
        <f t="shared" si="140"/>
        <v>0</v>
      </c>
      <c r="L32" s="112">
        <f t="shared" si="140"/>
        <v>0</v>
      </c>
      <c r="M32" s="112">
        <f t="shared" si="140"/>
        <v>0</v>
      </c>
      <c r="N32" s="112">
        <f t="shared" si="140"/>
        <v>0</v>
      </c>
      <c r="O32" s="112">
        <f t="shared" si="140"/>
        <v>0</v>
      </c>
      <c r="P32" s="112">
        <f t="shared" si="140"/>
        <v>0</v>
      </c>
      <c r="Q32" s="112">
        <f t="shared" si="140"/>
        <v>0</v>
      </c>
      <c r="R32" s="112">
        <f t="shared" si="140"/>
        <v>0</v>
      </c>
      <c r="S32" s="112">
        <f t="shared" si="140"/>
        <v>0</v>
      </c>
      <c r="T32" s="112">
        <f t="shared" si="140"/>
        <v>0</v>
      </c>
      <c r="U32" s="112">
        <f t="shared" si="140"/>
        <v>0</v>
      </c>
      <c r="V32" s="112">
        <f t="shared" si="140"/>
        <v>0</v>
      </c>
      <c r="W32" s="112">
        <f t="shared" si="140"/>
        <v>0</v>
      </c>
      <c r="X32" s="112">
        <f t="shared" si="140"/>
        <v>0</v>
      </c>
      <c r="Y32" s="112">
        <f t="shared" si="140"/>
        <v>0</v>
      </c>
      <c r="Z32" s="112">
        <f t="shared" si="140"/>
        <v>0</v>
      </c>
      <c r="AA32" s="112">
        <f t="shared" si="140"/>
        <v>0</v>
      </c>
      <c r="AB32" s="112">
        <f t="shared" si="140"/>
        <v>0</v>
      </c>
      <c r="AC32" s="112">
        <f t="shared" si="140"/>
        <v>0</v>
      </c>
      <c r="AD32" s="112">
        <f t="shared" si="140"/>
        <v>0</v>
      </c>
      <c r="AE32" s="112">
        <f t="shared" si="140"/>
        <v>0</v>
      </c>
      <c r="AF32" s="112">
        <f t="shared" si="140"/>
        <v>0</v>
      </c>
      <c r="AG32" s="112">
        <f t="shared" si="140"/>
        <v>0</v>
      </c>
      <c r="AH32" s="112">
        <f t="shared" si="140"/>
        <v>0</v>
      </c>
      <c r="AI32" s="112">
        <f t="shared" si="140"/>
        <v>0</v>
      </c>
      <c r="AJ32" s="112">
        <f t="shared" si="140"/>
        <v>0</v>
      </c>
      <c r="AK32" s="112">
        <f t="shared" si="140"/>
        <v>0</v>
      </c>
      <c r="AL32" s="112">
        <f t="shared" si="140"/>
        <v>0</v>
      </c>
      <c r="AM32" s="112">
        <f t="shared" si="140"/>
        <v>0</v>
      </c>
      <c r="AN32" s="112">
        <f t="shared" si="140"/>
        <v>0</v>
      </c>
      <c r="AO32" s="112">
        <f t="shared" si="140"/>
        <v>0</v>
      </c>
      <c r="AP32" s="112">
        <f t="shared" si="140"/>
        <v>0</v>
      </c>
      <c r="AQ32" s="112">
        <f t="shared" si="140"/>
        <v>0</v>
      </c>
      <c r="AR32" s="112">
        <f t="shared" si="140"/>
        <v>0</v>
      </c>
      <c r="AS32" s="112">
        <f t="shared" si="140"/>
        <v>0</v>
      </c>
      <c r="AT32" s="112">
        <f t="shared" si="140"/>
        <v>0</v>
      </c>
      <c r="AU32" s="112">
        <f t="shared" si="140"/>
        <v>0</v>
      </c>
      <c r="AV32" s="112">
        <f t="shared" si="140"/>
        <v>0</v>
      </c>
      <c r="AW32" s="112">
        <f t="shared" si="140"/>
        <v>0</v>
      </c>
      <c r="AX32" s="112">
        <f t="shared" si="140"/>
        <v>0</v>
      </c>
      <c r="AY32" s="112">
        <f t="shared" si="140"/>
        <v>0</v>
      </c>
      <c r="AZ32" s="112">
        <f t="shared" si="140"/>
        <v>0</v>
      </c>
      <c r="BA32" s="112">
        <f t="shared" si="140"/>
        <v>0</v>
      </c>
      <c r="BB32" s="112">
        <f t="shared" si="140"/>
        <v>0</v>
      </c>
      <c r="BC32" s="112">
        <f t="shared" si="140"/>
        <v>0</v>
      </c>
      <c r="BD32" s="112">
        <f t="shared" si="140"/>
        <v>0</v>
      </c>
      <c r="BE32" s="112">
        <f t="shared" si="140"/>
        <v>0</v>
      </c>
      <c r="BF32" s="112">
        <f t="shared" si="140"/>
        <v>0</v>
      </c>
      <c r="BG32" s="112">
        <f t="shared" si="140"/>
        <v>0</v>
      </c>
      <c r="BH32" s="112">
        <f t="shared" si="140"/>
        <v>0</v>
      </c>
      <c r="BI32" s="112">
        <f t="shared" si="140"/>
        <v>0</v>
      </c>
      <c r="BJ32" s="112">
        <f t="shared" si="140"/>
        <v>0</v>
      </c>
      <c r="BK32" s="112">
        <f t="shared" si="140"/>
        <v>0</v>
      </c>
      <c r="BL32" s="112">
        <f t="shared" si="140"/>
        <v>0</v>
      </c>
      <c r="BM32" s="112">
        <f t="shared" si="140"/>
        <v>0</v>
      </c>
      <c r="BN32" s="112">
        <f t="shared" si="140"/>
        <v>0</v>
      </c>
      <c r="BO32" s="112">
        <f t="shared" si="140"/>
        <v>0</v>
      </c>
      <c r="BP32" s="112">
        <f t="shared" si="140"/>
        <v>0</v>
      </c>
      <c r="BQ32" s="112">
        <f t="shared" si="140"/>
        <v>0</v>
      </c>
      <c r="BR32" s="112">
        <f t="shared" si="140"/>
        <v>0</v>
      </c>
      <c r="BS32" s="112">
        <f t="shared" si="140"/>
        <v>0</v>
      </c>
      <c r="BT32" s="112">
        <f t="shared" si="140"/>
        <v>0</v>
      </c>
      <c r="BU32" s="112">
        <f t="shared" si="140"/>
        <v>0</v>
      </c>
      <c r="BV32" s="112">
        <f t="shared" si="140"/>
        <v>0</v>
      </c>
      <c r="BW32" s="112">
        <f t="shared" si="138"/>
        <v>0</v>
      </c>
      <c r="BX32" s="112">
        <f t="shared" si="138"/>
        <v>0</v>
      </c>
      <c r="BY32" s="112">
        <f t="shared" si="138"/>
        <v>0</v>
      </c>
      <c r="BZ32" s="112">
        <f t="shared" si="138"/>
        <v>0</v>
      </c>
      <c r="CA32" s="112">
        <f t="shared" si="138"/>
        <v>0</v>
      </c>
      <c r="CB32" s="112">
        <f t="shared" si="138"/>
        <v>0</v>
      </c>
      <c r="CC32" s="112">
        <f t="shared" si="138"/>
        <v>0</v>
      </c>
      <c r="CD32" s="112">
        <f t="shared" si="138"/>
        <v>0</v>
      </c>
      <c r="CE32" s="112">
        <f t="shared" si="138"/>
        <v>0</v>
      </c>
      <c r="CF32" s="112">
        <f t="shared" si="138"/>
        <v>0</v>
      </c>
      <c r="CG32" s="112">
        <f t="shared" si="138"/>
        <v>0</v>
      </c>
      <c r="CH32" s="112">
        <f t="shared" si="138"/>
        <v>0</v>
      </c>
      <c r="CI32" s="112">
        <f t="shared" si="138"/>
        <v>0</v>
      </c>
      <c r="CJ32" s="112">
        <f t="shared" si="138"/>
        <v>0</v>
      </c>
      <c r="CK32" s="112">
        <f t="shared" si="138"/>
        <v>0</v>
      </c>
      <c r="CL32" s="112">
        <f t="shared" si="138"/>
        <v>0</v>
      </c>
      <c r="CM32" s="112">
        <f t="shared" si="138"/>
        <v>0</v>
      </c>
      <c r="CN32" s="112">
        <f t="shared" si="138"/>
        <v>0</v>
      </c>
      <c r="CO32" s="112">
        <f t="shared" si="138"/>
        <v>0</v>
      </c>
      <c r="CP32" s="112">
        <f t="shared" si="138"/>
        <v>0</v>
      </c>
      <c r="CQ32" s="112">
        <f t="shared" si="138"/>
        <v>0</v>
      </c>
      <c r="CR32" s="112">
        <f t="shared" si="138"/>
        <v>0</v>
      </c>
      <c r="CS32" s="112">
        <f t="shared" si="138"/>
        <v>0</v>
      </c>
      <c r="CT32" s="112">
        <f t="shared" si="138"/>
        <v>0</v>
      </c>
      <c r="CU32" s="112">
        <f t="shared" si="138"/>
        <v>0</v>
      </c>
      <c r="CV32" s="112">
        <f t="shared" si="138"/>
        <v>0</v>
      </c>
      <c r="CW32" s="112">
        <f t="shared" si="138"/>
        <v>0</v>
      </c>
      <c r="CX32" s="112">
        <f t="shared" si="138"/>
        <v>0</v>
      </c>
      <c r="CY32" s="112">
        <f t="shared" si="138"/>
        <v>0</v>
      </c>
      <c r="CZ32" s="112">
        <f t="shared" si="138"/>
        <v>0</v>
      </c>
      <c r="DA32" s="112">
        <f t="shared" si="138"/>
        <v>0</v>
      </c>
      <c r="DB32" s="112">
        <f t="shared" si="138"/>
        <v>0</v>
      </c>
      <c r="DC32" s="112">
        <f t="shared" si="138"/>
        <v>0</v>
      </c>
      <c r="DD32" s="112">
        <f t="shared" si="138"/>
        <v>0</v>
      </c>
      <c r="DE32" s="112">
        <f t="shared" si="138"/>
        <v>0</v>
      </c>
      <c r="DF32" s="112">
        <f t="shared" si="138"/>
        <v>0</v>
      </c>
      <c r="DG32" s="112">
        <f t="shared" si="138"/>
        <v>0</v>
      </c>
      <c r="DH32" s="112">
        <f t="shared" si="138"/>
        <v>0</v>
      </c>
      <c r="DI32" s="112">
        <f t="shared" si="138"/>
        <v>0</v>
      </c>
      <c r="DJ32" s="112">
        <f t="shared" si="138"/>
        <v>0</v>
      </c>
      <c r="DK32" s="112">
        <f t="shared" si="138"/>
        <v>0</v>
      </c>
      <c r="DL32" s="112">
        <f t="shared" si="138"/>
        <v>0</v>
      </c>
      <c r="DM32" s="112">
        <f t="shared" si="138"/>
        <v>0</v>
      </c>
      <c r="DN32" s="112">
        <f t="shared" si="138"/>
        <v>0</v>
      </c>
      <c r="DO32" s="112">
        <f t="shared" si="138"/>
        <v>0</v>
      </c>
      <c r="DP32" s="112">
        <f t="shared" si="138"/>
        <v>0</v>
      </c>
      <c r="DQ32" s="112">
        <f t="shared" si="138"/>
        <v>0</v>
      </c>
      <c r="DR32" s="112">
        <f t="shared" si="138"/>
        <v>0</v>
      </c>
      <c r="DS32" s="112">
        <f t="shared" si="138"/>
        <v>0</v>
      </c>
      <c r="DT32" s="112">
        <f t="shared" si="138"/>
        <v>0</v>
      </c>
      <c r="DU32" s="112">
        <f t="shared" si="138"/>
        <v>0</v>
      </c>
      <c r="DV32" s="112">
        <f t="shared" si="138"/>
        <v>0</v>
      </c>
      <c r="DW32" s="112">
        <f t="shared" si="138"/>
        <v>0</v>
      </c>
      <c r="DX32" s="112">
        <f t="shared" si="138"/>
        <v>0</v>
      </c>
      <c r="DY32" s="112">
        <f t="shared" si="138"/>
        <v>0</v>
      </c>
      <c r="DZ32" s="112">
        <f t="shared" si="138"/>
        <v>0</v>
      </c>
      <c r="EA32" s="112">
        <f t="shared" si="138"/>
        <v>0</v>
      </c>
      <c r="EB32" s="112">
        <f t="shared" si="138"/>
        <v>0</v>
      </c>
      <c r="EC32" s="112">
        <f t="shared" si="138"/>
        <v>0</v>
      </c>
      <c r="ED32" s="112">
        <f t="shared" si="138"/>
        <v>0</v>
      </c>
      <c r="EE32" s="112">
        <f t="shared" si="138"/>
        <v>0</v>
      </c>
      <c r="EF32" s="112">
        <f t="shared" si="138"/>
        <v>0</v>
      </c>
      <c r="EG32" s="112">
        <f t="shared" si="138"/>
        <v>0</v>
      </c>
      <c r="EH32" s="112">
        <f t="shared" si="135"/>
        <v>0</v>
      </c>
      <c r="EI32" s="112">
        <f t="shared" si="144"/>
        <v>0</v>
      </c>
      <c r="EJ32" s="112">
        <f t="shared" si="144"/>
        <v>0</v>
      </c>
      <c r="EK32" s="112">
        <f t="shared" si="144"/>
        <v>0</v>
      </c>
      <c r="EL32" s="112">
        <f t="shared" si="144"/>
        <v>0</v>
      </c>
      <c r="EM32" s="112">
        <f t="shared" si="144"/>
        <v>0</v>
      </c>
      <c r="EN32" s="112">
        <f t="shared" si="144"/>
        <v>0</v>
      </c>
      <c r="EO32" s="112">
        <f t="shared" si="144"/>
        <v>0</v>
      </c>
      <c r="EP32" s="112">
        <f t="shared" si="144"/>
        <v>0</v>
      </c>
      <c r="EQ32" s="112">
        <f t="shared" si="144"/>
        <v>0</v>
      </c>
      <c r="ER32" s="112">
        <f t="shared" si="144"/>
        <v>0</v>
      </c>
      <c r="ES32" s="112">
        <f t="shared" si="144"/>
        <v>0</v>
      </c>
      <c r="ET32" s="112">
        <f t="shared" si="144"/>
        <v>0</v>
      </c>
      <c r="EU32" s="112">
        <f t="shared" si="144"/>
        <v>0</v>
      </c>
      <c r="EV32" s="112">
        <f t="shared" si="144"/>
        <v>0</v>
      </c>
      <c r="EW32" s="112">
        <f t="shared" si="144"/>
        <v>0</v>
      </c>
      <c r="EX32" s="112">
        <f t="shared" si="144"/>
        <v>0</v>
      </c>
      <c r="EY32" s="112">
        <f t="shared" si="144"/>
        <v>0</v>
      </c>
      <c r="EZ32" s="112">
        <f t="shared" si="144"/>
        <v>0</v>
      </c>
      <c r="FA32" s="112">
        <f t="shared" si="144"/>
        <v>0</v>
      </c>
      <c r="FB32" s="112">
        <f t="shared" si="144"/>
        <v>0</v>
      </c>
      <c r="FC32" s="112">
        <f t="shared" si="144"/>
        <v>0</v>
      </c>
      <c r="FD32" s="112">
        <f t="shared" si="144"/>
        <v>0</v>
      </c>
      <c r="FE32" s="112">
        <f t="shared" si="144"/>
        <v>0</v>
      </c>
      <c r="FF32" s="112">
        <f t="shared" si="144"/>
        <v>0</v>
      </c>
      <c r="FG32" s="112">
        <f t="shared" si="144"/>
        <v>0</v>
      </c>
      <c r="FH32" s="112">
        <f t="shared" si="144"/>
        <v>0</v>
      </c>
      <c r="FI32" s="112">
        <f t="shared" si="144"/>
        <v>0</v>
      </c>
      <c r="FJ32" s="112">
        <f t="shared" si="144"/>
        <v>0</v>
      </c>
      <c r="FK32" s="112">
        <f t="shared" si="144"/>
        <v>0</v>
      </c>
      <c r="FL32" s="112">
        <f t="shared" si="144"/>
        <v>0</v>
      </c>
      <c r="FM32" s="112">
        <f t="shared" si="144"/>
        <v>0</v>
      </c>
      <c r="FN32" s="112">
        <f t="shared" si="144"/>
        <v>0</v>
      </c>
      <c r="FO32" s="112">
        <f t="shared" si="144"/>
        <v>0</v>
      </c>
      <c r="FP32" s="112">
        <f t="shared" si="144"/>
        <v>0</v>
      </c>
      <c r="FQ32" s="112">
        <f t="shared" si="144"/>
        <v>0</v>
      </c>
      <c r="FR32" s="112">
        <f t="shared" si="144"/>
        <v>0</v>
      </c>
      <c r="FS32" s="112">
        <f t="shared" si="144"/>
        <v>0</v>
      </c>
      <c r="FT32" s="112">
        <f t="shared" si="144"/>
        <v>0</v>
      </c>
      <c r="FU32" s="112">
        <f t="shared" si="144"/>
        <v>0</v>
      </c>
      <c r="FV32" s="112">
        <f t="shared" si="144"/>
        <v>0</v>
      </c>
      <c r="FW32" s="112">
        <f t="shared" si="144"/>
        <v>0</v>
      </c>
      <c r="FX32" s="112">
        <f t="shared" si="144"/>
        <v>0</v>
      </c>
      <c r="FY32" s="112">
        <f t="shared" si="144"/>
        <v>0</v>
      </c>
      <c r="FZ32" s="112">
        <f t="shared" si="144"/>
        <v>0</v>
      </c>
      <c r="GA32" s="112">
        <f t="shared" si="144"/>
        <v>0</v>
      </c>
      <c r="GB32" s="112">
        <f t="shared" si="144"/>
        <v>0</v>
      </c>
      <c r="GC32" s="112">
        <f t="shared" si="144"/>
        <v>0</v>
      </c>
      <c r="GD32" s="112">
        <f t="shared" si="144"/>
        <v>0</v>
      </c>
      <c r="GE32" s="112">
        <f t="shared" si="144"/>
        <v>0</v>
      </c>
      <c r="GF32" s="112">
        <f t="shared" si="144"/>
        <v>0</v>
      </c>
      <c r="GG32" s="112">
        <f t="shared" si="144"/>
        <v>0</v>
      </c>
      <c r="GH32" s="112">
        <f t="shared" si="144"/>
        <v>0</v>
      </c>
      <c r="GI32" s="112">
        <f t="shared" si="144"/>
        <v>0</v>
      </c>
      <c r="GJ32" s="112">
        <f t="shared" si="144"/>
        <v>0</v>
      </c>
      <c r="GK32" s="112">
        <f t="shared" si="144"/>
        <v>0</v>
      </c>
      <c r="GL32" s="112">
        <f t="shared" si="144"/>
        <v>0</v>
      </c>
      <c r="GM32" s="112">
        <f t="shared" si="144"/>
        <v>0</v>
      </c>
      <c r="GN32" s="112">
        <f t="shared" si="144"/>
        <v>0</v>
      </c>
      <c r="GO32" s="112">
        <f t="shared" si="144"/>
        <v>0</v>
      </c>
      <c r="GP32" s="112">
        <f t="shared" si="144"/>
        <v>0</v>
      </c>
      <c r="GQ32" s="112">
        <f t="shared" si="144"/>
        <v>0</v>
      </c>
      <c r="GR32" s="112">
        <f t="shared" si="144"/>
        <v>0</v>
      </c>
      <c r="GS32" s="112">
        <f t="shared" si="144"/>
        <v>0</v>
      </c>
      <c r="GT32" s="112">
        <f t="shared" si="144"/>
        <v>0</v>
      </c>
      <c r="GU32" s="112">
        <f t="shared" si="141"/>
        <v>0</v>
      </c>
      <c r="GV32" s="112">
        <f t="shared" si="141"/>
        <v>0</v>
      </c>
      <c r="GW32" s="112">
        <f t="shared" ref="GW32:JH34" si="149">GV32</f>
        <v>0</v>
      </c>
      <c r="GX32" s="112">
        <f t="shared" si="149"/>
        <v>0</v>
      </c>
      <c r="GY32" s="112">
        <f t="shared" si="149"/>
        <v>0</v>
      </c>
      <c r="GZ32" s="112">
        <f t="shared" si="149"/>
        <v>0</v>
      </c>
      <c r="HA32" s="112">
        <f t="shared" si="149"/>
        <v>0</v>
      </c>
      <c r="HB32" s="112">
        <f t="shared" si="149"/>
        <v>0</v>
      </c>
      <c r="HC32" s="112">
        <f t="shared" si="149"/>
        <v>0</v>
      </c>
      <c r="HD32" s="112">
        <f t="shared" si="149"/>
        <v>0</v>
      </c>
      <c r="HE32" s="112">
        <f t="shared" si="149"/>
        <v>0</v>
      </c>
      <c r="HF32" s="112">
        <f t="shared" si="149"/>
        <v>0</v>
      </c>
      <c r="HG32" s="112">
        <f t="shared" si="149"/>
        <v>0</v>
      </c>
      <c r="HH32" s="112">
        <f t="shared" si="149"/>
        <v>0</v>
      </c>
      <c r="HI32" s="112">
        <f t="shared" si="149"/>
        <v>0</v>
      </c>
      <c r="HJ32" s="112">
        <f t="shared" si="149"/>
        <v>0</v>
      </c>
      <c r="HK32" s="112">
        <f t="shared" si="149"/>
        <v>0</v>
      </c>
      <c r="HL32" s="112">
        <f t="shared" si="149"/>
        <v>0</v>
      </c>
      <c r="HM32" s="112">
        <f t="shared" si="149"/>
        <v>0</v>
      </c>
      <c r="HN32" s="112">
        <f t="shared" si="149"/>
        <v>0</v>
      </c>
      <c r="HO32" s="112">
        <f t="shared" si="149"/>
        <v>0</v>
      </c>
      <c r="HP32" s="112">
        <f t="shared" si="149"/>
        <v>0</v>
      </c>
      <c r="HQ32" s="112">
        <f t="shared" si="149"/>
        <v>0</v>
      </c>
      <c r="HR32" s="112">
        <f t="shared" si="149"/>
        <v>0</v>
      </c>
      <c r="HS32" s="112">
        <f t="shared" si="149"/>
        <v>0</v>
      </c>
      <c r="HT32" s="112">
        <f t="shared" si="149"/>
        <v>0</v>
      </c>
      <c r="HU32" s="112">
        <f t="shared" si="149"/>
        <v>0</v>
      </c>
      <c r="HV32" s="112">
        <f t="shared" si="149"/>
        <v>0</v>
      </c>
      <c r="HW32" s="112">
        <f t="shared" si="149"/>
        <v>0</v>
      </c>
      <c r="HX32" s="112">
        <f t="shared" si="149"/>
        <v>0</v>
      </c>
      <c r="HY32" s="112">
        <f t="shared" si="149"/>
        <v>0</v>
      </c>
      <c r="HZ32" s="112">
        <f t="shared" si="149"/>
        <v>0</v>
      </c>
      <c r="IA32" s="112">
        <f t="shared" si="149"/>
        <v>0</v>
      </c>
      <c r="IB32" s="112">
        <f t="shared" si="149"/>
        <v>0</v>
      </c>
      <c r="IC32" s="112">
        <f t="shared" si="149"/>
        <v>0</v>
      </c>
      <c r="ID32" s="112">
        <f t="shared" si="149"/>
        <v>0</v>
      </c>
      <c r="IE32" s="112">
        <f t="shared" si="149"/>
        <v>0</v>
      </c>
      <c r="IF32" s="112">
        <f t="shared" si="149"/>
        <v>0</v>
      </c>
      <c r="IG32" s="112">
        <f t="shared" si="149"/>
        <v>0</v>
      </c>
      <c r="IH32" s="112">
        <f t="shared" si="149"/>
        <v>0</v>
      </c>
      <c r="II32" s="112">
        <f t="shared" si="149"/>
        <v>0</v>
      </c>
      <c r="IJ32" s="112">
        <f t="shared" si="149"/>
        <v>0</v>
      </c>
      <c r="IK32" s="112">
        <f t="shared" si="149"/>
        <v>0</v>
      </c>
      <c r="IL32" s="112">
        <f t="shared" si="149"/>
        <v>0</v>
      </c>
      <c r="IM32" s="112">
        <f t="shared" si="149"/>
        <v>0</v>
      </c>
      <c r="IN32" s="112">
        <f t="shared" si="149"/>
        <v>0</v>
      </c>
      <c r="IO32" s="112">
        <f t="shared" si="149"/>
        <v>0</v>
      </c>
      <c r="IP32" s="112">
        <f t="shared" si="149"/>
        <v>0</v>
      </c>
      <c r="IQ32" s="112">
        <f t="shared" si="149"/>
        <v>0</v>
      </c>
      <c r="IR32" s="112">
        <f t="shared" si="149"/>
        <v>0</v>
      </c>
      <c r="IS32" s="112">
        <f t="shared" si="149"/>
        <v>0</v>
      </c>
      <c r="IT32" s="112">
        <f t="shared" si="149"/>
        <v>0</v>
      </c>
      <c r="IU32" s="112">
        <f t="shared" si="149"/>
        <v>0</v>
      </c>
      <c r="IV32" s="112">
        <f t="shared" si="149"/>
        <v>0</v>
      </c>
      <c r="IW32" s="112">
        <f t="shared" si="149"/>
        <v>0</v>
      </c>
      <c r="IX32" s="112">
        <f t="shared" si="149"/>
        <v>0</v>
      </c>
      <c r="IY32" s="112">
        <f t="shared" si="149"/>
        <v>0</v>
      </c>
      <c r="IZ32" s="112">
        <f t="shared" si="149"/>
        <v>0</v>
      </c>
      <c r="JA32" s="112">
        <f t="shared" si="149"/>
        <v>0</v>
      </c>
      <c r="JB32" s="112">
        <f t="shared" si="149"/>
        <v>0</v>
      </c>
      <c r="JC32" s="112">
        <f t="shared" si="149"/>
        <v>0</v>
      </c>
      <c r="JD32" s="112">
        <f t="shared" si="149"/>
        <v>0</v>
      </c>
      <c r="JE32" s="112">
        <f t="shared" si="149"/>
        <v>0</v>
      </c>
      <c r="JF32" s="112">
        <f t="shared" si="149"/>
        <v>0</v>
      </c>
      <c r="JG32" s="112">
        <f t="shared" si="149"/>
        <v>0</v>
      </c>
      <c r="JH32" s="112">
        <f t="shared" si="149"/>
        <v>0</v>
      </c>
      <c r="JI32" s="112">
        <f t="shared" si="145"/>
        <v>0</v>
      </c>
      <c r="JJ32" s="112">
        <f t="shared" si="142"/>
        <v>0</v>
      </c>
      <c r="JK32" s="112">
        <f t="shared" si="142"/>
        <v>0</v>
      </c>
      <c r="JL32" s="112">
        <f t="shared" si="142"/>
        <v>0</v>
      </c>
      <c r="JM32" s="112">
        <f t="shared" si="142"/>
        <v>0</v>
      </c>
      <c r="JN32" s="112">
        <f t="shared" si="142"/>
        <v>0</v>
      </c>
      <c r="JO32" s="112">
        <f t="shared" si="142"/>
        <v>0</v>
      </c>
      <c r="JP32" s="112">
        <f t="shared" si="142"/>
        <v>0</v>
      </c>
      <c r="JQ32" s="112">
        <f t="shared" si="142"/>
        <v>0</v>
      </c>
      <c r="JR32" s="112">
        <f t="shared" si="142"/>
        <v>0</v>
      </c>
      <c r="JS32" s="112">
        <f t="shared" si="142"/>
        <v>0</v>
      </c>
      <c r="JT32" s="112">
        <f t="shared" si="142"/>
        <v>0</v>
      </c>
      <c r="JU32" s="112">
        <f t="shared" si="142"/>
        <v>0</v>
      </c>
      <c r="JV32" s="112">
        <f t="shared" si="142"/>
        <v>0</v>
      </c>
      <c r="JW32" s="112">
        <f t="shared" si="142"/>
        <v>0</v>
      </c>
      <c r="JX32" s="112">
        <f t="shared" si="142"/>
        <v>0</v>
      </c>
      <c r="JY32" s="112">
        <f t="shared" si="142"/>
        <v>0</v>
      </c>
      <c r="JZ32" s="112">
        <f t="shared" si="142"/>
        <v>0</v>
      </c>
      <c r="KA32" s="112">
        <f t="shared" si="142"/>
        <v>0</v>
      </c>
      <c r="KB32" s="112">
        <f t="shared" si="142"/>
        <v>0</v>
      </c>
      <c r="KC32" s="112">
        <f t="shared" si="142"/>
        <v>0</v>
      </c>
      <c r="KD32" s="112">
        <f t="shared" si="142"/>
        <v>0</v>
      </c>
      <c r="KE32" s="112">
        <f t="shared" si="142"/>
        <v>0</v>
      </c>
      <c r="KF32" s="112">
        <f t="shared" si="142"/>
        <v>0</v>
      </c>
      <c r="KG32" s="112">
        <f t="shared" si="142"/>
        <v>0</v>
      </c>
      <c r="KH32" s="112">
        <f t="shared" si="142"/>
        <v>0</v>
      </c>
      <c r="KI32" s="112">
        <f t="shared" si="142"/>
        <v>0</v>
      </c>
      <c r="KJ32" s="112">
        <f t="shared" si="142"/>
        <v>0</v>
      </c>
      <c r="KK32" s="112">
        <f t="shared" si="142"/>
        <v>0</v>
      </c>
      <c r="KL32" s="112">
        <f t="shared" si="142"/>
        <v>0</v>
      </c>
      <c r="KM32" s="112">
        <f t="shared" si="142"/>
        <v>0</v>
      </c>
      <c r="KN32" s="112">
        <f t="shared" si="142"/>
        <v>0</v>
      </c>
      <c r="KO32" s="112">
        <f t="shared" si="142"/>
        <v>0</v>
      </c>
      <c r="KP32" s="112">
        <f t="shared" si="142"/>
        <v>0</v>
      </c>
      <c r="KQ32" s="112">
        <f t="shared" si="142"/>
        <v>0</v>
      </c>
      <c r="KR32" s="112">
        <f t="shared" si="142"/>
        <v>0</v>
      </c>
      <c r="KS32" s="112">
        <f t="shared" si="142"/>
        <v>0</v>
      </c>
      <c r="KT32" s="112">
        <f t="shared" si="142"/>
        <v>0</v>
      </c>
      <c r="KU32" s="112">
        <f t="shared" si="142"/>
        <v>0</v>
      </c>
      <c r="KV32" s="112">
        <f t="shared" si="142"/>
        <v>0</v>
      </c>
      <c r="KW32" s="112">
        <f t="shared" si="142"/>
        <v>0</v>
      </c>
      <c r="KX32" s="112">
        <f t="shared" si="142"/>
        <v>0</v>
      </c>
      <c r="KY32" s="112">
        <f t="shared" si="142"/>
        <v>0</v>
      </c>
      <c r="KZ32" s="112">
        <f t="shared" si="142"/>
        <v>0</v>
      </c>
      <c r="LA32" s="112">
        <f t="shared" si="142"/>
        <v>0</v>
      </c>
      <c r="LB32" s="112">
        <f t="shared" si="142"/>
        <v>0</v>
      </c>
      <c r="LC32" s="112">
        <f t="shared" si="142"/>
        <v>0</v>
      </c>
      <c r="LD32" s="112">
        <f t="shared" si="142"/>
        <v>0</v>
      </c>
      <c r="LE32" s="112">
        <f t="shared" si="142"/>
        <v>0</v>
      </c>
      <c r="LF32" s="112">
        <f t="shared" si="142"/>
        <v>0</v>
      </c>
      <c r="LG32" s="112">
        <f t="shared" si="142"/>
        <v>0</v>
      </c>
      <c r="LH32" s="112">
        <f t="shared" si="142"/>
        <v>0</v>
      </c>
      <c r="LI32" s="112">
        <f t="shared" si="142"/>
        <v>0</v>
      </c>
      <c r="LJ32" s="112">
        <f t="shared" si="142"/>
        <v>0</v>
      </c>
      <c r="LK32" s="112">
        <f t="shared" si="142"/>
        <v>0</v>
      </c>
      <c r="LL32" s="112">
        <f t="shared" si="142"/>
        <v>0</v>
      </c>
      <c r="LM32" s="112">
        <f t="shared" si="142"/>
        <v>0</v>
      </c>
      <c r="LN32" s="112">
        <f t="shared" si="142"/>
        <v>0</v>
      </c>
      <c r="LO32" s="112">
        <f t="shared" si="142"/>
        <v>0</v>
      </c>
      <c r="LP32" s="112">
        <f t="shared" si="142"/>
        <v>0</v>
      </c>
      <c r="LQ32" s="112">
        <f t="shared" si="142"/>
        <v>0</v>
      </c>
      <c r="LR32" s="112">
        <f t="shared" si="142"/>
        <v>0</v>
      </c>
      <c r="LS32" s="112">
        <f t="shared" si="142"/>
        <v>0</v>
      </c>
      <c r="LT32" s="112">
        <f t="shared" si="142"/>
        <v>0</v>
      </c>
      <c r="LU32" s="112">
        <f t="shared" ref="LU32:OF34" si="150">LT32</f>
        <v>0</v>
      </c>
      <c r="LV32" s="112">
        <f t="shared" si="150"/>
        <v>0</v>
      </c>
      <c r="LW32" s="112">
        <f t="shared" si="150"/>
        <v>0</v>
      </c>
      <c r="LX32" s="112">
        <f t="shared" si="150"/>
        <v>0</v>
      </c>
      <c r="LY32" s="112">
        <f t="shared" si="150"/>
        <v>0</v>
      </c>
      <c r="LZ32" s="112">
        <f t="shared" si="150"/>
        <v>0</v>
      </c>
      <c r="MA32" s="112">
        <f t="shared" si="150"/>
        <v>0</v>
      </c>
      <c r="MB32" s="112">
        <f t="shared" si="150"/>
        <v>0</v>
      </c>
      <c r="MC32" s="112">
        <f t="shared" si="150"/>
        <v>0</v>
      </c>
      <c r="MD32" s="112">
        <f t="shared" si="150"/>
        <v>0</v>
      </c>
      <c r="ME32" s="112">
        <f t="shared" si="150"/>
        <v>0</v>
      </c>
      <c r="MF32" s="112">
        <f t="shared" si="150"/>
        <v>0</v>
      </c>
      <c r="MG32" s="112">
        <f t="shared" si="150"/>
        <v>0</v>
      </c>
      <c r="MH32" s="112">
        <f t="shared" si="150"/>
        <v>0</v>
      </c>
      <c r="MI32" s="112">
        <f t="shared" si="150"/>
        <v>0</v>
      </c>
      <c r="MJ32" s="112">
        <f t="shared" si="150"/>
        <v>0</v>
      </c>
      <c r="MK32" s="112">
        <f t="shared" si="150"/>
        <v>0</v>
      </c>
      <c r="ML32" s="112">
        <f t="shared" si="150"/>
        <v>0</v>
      </c>
      <c r="MM32" s="112">
        <f t="shared" si="150"/>
        <v>0</v>
      </c>
      <c r="MN32" s="112">
        <f t="shared" si="150"/>
        <v>0</v>
      </c>
      <c r="MO32" s="112">
        <f t="shared" si="150"/>
        <v>0</v>
      </c>
      <c r="MP32" s="112">
        <f t="shared" si="150"/>
        <v>0</v>
      </c>
      <c r="MQ32" s="112">
        <f t="shared" si="150"/>
        <v>0</v>
      </c>
      <c r="MR32" s="112">
        <f t="shared" si="150"/>
        <v>0</v>
      </c>
      <c r="MS32" s="112">
        <f t="shared" si="150"/>
        <v>0</v>
      </c>
      <c r="MT32" s="112">
        <f t="shared" si="150"/>
        <v>0</v>
      </c>
      <c r="MU32" s="112">
        <f t="shared" si="150"/>
        <v>0</v>
      </c>
      <c r="MV32" s="112">
        <f t="shared" si="150"/>
        <v>0</v>
      </c>
      <c r="MW32" s="112">
        <f t="shared" si="150"/>
        <v>0</v>
      </c>
      <c r="MX32" s="112">
        <f t="shared" si="150"/>
        <v>0</v>
      </c>
      <c r="MY32" s="112">
        <f t="shared" si="150"/>
        <v>0</v>
      </c>
      <c r="MZ32" s="112">
        <f t="shared" si="150"/>
        <v>0</v>
      </c>
      <c r="NA32" s="112">
        <f t="shared" si="150"/>
        <v>0</v>
      </c>
      <c r="NB32" s="112">
        <f t="shared" si="150"/>
        <v>0</v>
      </c>
      <c r="NC32" s="112">
        <f t="shared" si="150"/>
        <v>0</v>
      </c>
      <c r="ND32" s="112">
        <f t="shared" si="150"/>
        <v>0</v>
      </c>
      <c r="NE32" s="112">
        <f t="shared" si="150"/>
        <v>0</v>
      </c>
      <c r="NF32" s="112">
        <f t="shared" si="150"/>
        <v>0</v>
      </c>
      <c r="NG32" s="112">
        <f t="shared" si="150"/>
        <v>0</v>
      </c>
      <c r="NH32" s="112">
        <f t="shared" si="150"/>
        <v>0</v>
      </c>
      <c r="NI32" s="112">
        <f t="shared" si="150"/>
        <v>0</v>
      </c>
      <c r="NJ32" s="112">
        <f t="shared" si="150"/>
        <v>0</v>
      </c>
      <c r="NK32" s="112">
        <f t="shared" si="150"/>
        <v>0</v>
      </c>
      <c r="NL32" s="112">
        <f t="shared" si="150"/>
        <v>0</v>
      </c>
      <c r="NM32" s="112">
        <f t="shared" si="150"/>
        <v>0</v>
      </c>
      <c r="NN32" s="112">
        <f t="shared" si="150"/>
        <v>0</v>
      </c>
      <c r="NO32" s="112">
        <f t="shared" si="150"/>
        <v>0</v>
      </c>
      <c r="NP32" s="112">
        <f t="shared" si="150"/>
        <v>0</v>
      </c>
      <c r="NQ32" s="112">
        <f t="shared" si="150"/>
        <v>0</v>
      </c>
      <c r="NR32" s="112">
        <f t="shared" si="150"/>
        <v>0</v>
      </c>
      <c r="NS32" s="112">
        <f t="shared" si="150"/>
        <v>0</v>
      </c>
      <c r="NT32" s="112">
        <f t="shared" si="150"/>
        <v>0</v>
      </c>
      <c r="NU32" s="112">
        <f t="shared" si="150"/>
        <v>0</v>
      </c>
      <c r="NV32" s="112">
        <f t="shared" si="150"/>
        <v>0</v>
      </c>
      <c r="NW32" s="112">
        <f t="shared" si="150"/>
        <v>0</v>
      </c>
      <c r="NX32" s="112">
        <f t="shared" si="150"/>
        <v>0</v>
      </c>
      <c r="NY32" s="112">
        <f t="shared" si="150"/>
        <v>0</v>
      </c>
      <c r="NZ32" s="112">
        <f t="shared" si="150"/>
        <v>0</v>
      </c>
      <c r="OA32" s="112">
        <f t="shared" si="150"/>
        <v>0</v>
      </c>
      <c r="OB32" s="112">
        <f t="shared" si="150"/>
        <v>0</v>
      </c>
      <c r="OC32" s="112">
        <f t="shared" si="150"/>
        <v>0</v>
      </c>
      <c r="OD32" s="112">
        <f t="shared" si="150"/>
        <v>0</v>
      </c>
      <c r="OE32" s="112">
        <f t="shared" si="150"/>
        <v>0</v>
      </c>
      <c r="OF32" s="112">
        <f t="shared" si="150"/>
        <v>0</v>
      </c>
      <c r="OG32" s="112">
        <f t="shared" si="146"/>
        <v>0</v>
      </c>
      <c r="OH32" s="112">
        <f t="shared" si="147"/>
        <v>0</v>
      </c>
      <c r="OI32" s="112">
        <f t="shared" si="147"/>
        <v>0</v>
      </c>
      <c r="OJ32" s="112">
        <f t="shared" si="147"/>
        <v>0</v>
      </c>
      <c r="OK32" s="112">
        <f t="shared" si="147"/>
        <v>0</v>
      </c>
      <c r="OL32" s="112">
        <f t="shared" si="147"/>
        <v>0</v>
      </c>
      <c r="OM32" s="112">
        <f t="shared" si="147"/>
        <v>0</v>
      </c>
      <c r="ON32" s="112">
        <f t="shared" si="147"/>
        <v>0</v>
      </c>
      <c r="OO32" s="112">
        <f t="shared" si="147"/>
        <v>0</v>
      </c>
      <c r="OP32" s="112">
        <f t="shared" si="147"/>
        <v>0</v>
      </c>
      <c r="OQ32" s="112">
        <f t="shared" si="147"/>
        <v>0</v>
      </c>
      <c r="OR32" s="112">
        <f t="shared" si="147"/>
        <v>0</v>
      </c>
      <c r="OS32" s="112">
        <f t="shared" si="147"/>
        <v>0</v>
      </c>
      <c r="OT32" s="112">
        <f t="shared" si="147"/>
        <v>0</v>
      </c>
      <c r="OU32" s="112">
        <f t="shared" si="147"/>
        <v>0</v>
      </c>
      <c r="OV32" s="112">
        <f t="shared" si="147"/>
        <v>0</v>
      </c>
      <c r="OW32" s="112">
        <f t="shared" si="147"/>
        <v>0</v>
      </c>
      <c r="OX32" s="112">
        <f t="shared" si="147"/>
        <v>0</v>
      </c>
      <c r="OY32" s="112">
        <f t="shared" si="147"/>
        <v>0</v>
      </c>
      <c r="OZ32" s="112">
        <f t="shared" si="147"/>
        <v>0</v>
      </c>
      <c r="PA32" s="112">
        <f t="shared" si="147"/>
        <v>0</v>
      </c>
      <c r="PB32" s="112">
        <f t="shared" si="147"/>
        <v>0</v>
      </c>
      <c r="PC32" s="112">
        <f t="shared" si="147"/>
        <v>0</v>
      </c>
      <c r="PD32" s="112">
        <f t="shared" si="147"/>
        <v>0</v>
      </c>
      <c r="PE32" s="112">
        <f t="shared" si="147"/>
        <v>0</v>
      </c>
      <c r="PF32" s="112">
        <f t="shared" si="147"/>
        <v>0</v>
      </c>
      <c r="PG32" s="112">
        <f t="shared" si="147"/>
        <v>0</v>
      </c>
      <c r="PH32" s="112">
        <f t="shared" si="147"/>
        <v>0</v>
      </c>
      <c r="PI32" s="112">
        <f t="shared" si="147"/>
        <v>0</v>
      </c>
      <c r="PJ32" s="112">
        <f t="shared" si="147"/>
        <v>0</v>
      </c>
      <c r="PK32" s="112">
        <f t="shared" si="147"/>
        <v>0</v>
      </c>
      <c r="PL32" s="112">
        <f t="shared" si="147"/>
        <v>0</v>
      </c>
      <c r="PM32" s="112">
        <f t="shared" si="147"/>
        <v>0</v>
      </c>
      <c r="PN32" s="112">
        <f t="shared" si="147"/>
        <v>0</v>
      </c>
      <c r="PO32" s="112">
        <f t="shared" si="147"/>
        <v>0</v>
      </c>
      <c r="PP32" s="112">
        <f t="shared" si="147"/>
        <v>0</v>
      </c>
      <c r="PQ32" s="112">
        <f t="shared" si="147"/>
        <v>0</v>
      </c>
      <c r="PR32" s="112">
        <f t="shared" si="147"/>
        <v>0</v>
      </c>
      <c r="PS32" s="112">
        <f t="shared" si="147"/>
        <v>0</v>
      </c>
      <c r="PT32" s="112">
        <f t="shared" si="147"/>
        <v>0</v>
      </c>
      <c r="PU32" s="112">
        <f t="shared" si="147"/>
        <v>0</v>
      </c>
      <c r="PV32" s="112">
        <f t="shared" si="147"/>
        <v>0</v>
      </c>
      <c r="PW32" s="112">
        <f t="shared" si="147"/>
        <v>0</v>
      </c>
      <c r="PX32" s="112">
        <f t="shared" si="147"/>
        <v>0</v>
      </c>
      <c r="PY32" s="112">
        <f t="shared" si="147"/>
        <v>0</v>
      </c>
      <c r="PZ32" s="112">
        <f t="shared" si="147"/>
        <v>0</v>
      </c>
      <c r="QA32" s="112">
        <f t="shared" si="147"/>
        <v>0</v>
      </c>
      <c r="QB32" s="112">
        <f t="shared" si="147"/>
        <v>0</v>
      </c>
      <c r="QC32" s="112">
        <f t="shared" si="147"/>
        <v>0</v>
      </c>
      <c r="QD32" s="112">
        <f t="shared" ref="QD32:SK32" si="151">QC32</f>
        <v>0</v>
      </c>
      <c r="QE32" s="112">
        <f t="shared" si="151"/>
        <v>0</v>
      </c>
      <c r="QF32" s="112">
        <f t="shared" si="151"/>
        <v>0</v>
      </c>
      <c r="QG32" s="112">
        <f t="shared" si="151"/>
        <v>0</v>
      </c>
      <c r="QH32" s="112">
        <f t="shared" si="151"/>
        <v>0</v>
      </c>
      <c r="QI32" s="112">
        <f t="shared" si="151"/>
        <v>0</v>
      </c>
      <c r="QJ32" s="112">
        <f t="shared" si="151"/>
        <v>0</v>
      </c>
      <c r="QK32" s="112">
        <f t="shared" si="151"/>
        <v>0</v>
      </c>
      <c r="QL32" s="112">
        <f t="shared" si="151"/>
        <v>0</v>
      </c>
      <c r="QM32" s="112">
        <f t="shared" si="151"/>
        <v>0</v>
      </c>
      <c r="QN32" s="112">
        <f t="shared" si="151"/>
        <v>0</v>
      </c>
      <c r="QO32" s="112">
        <f t="shared" si="151"/>
        <v>0</v>
      </c>
      <c r="QP32" s="112">
        <f t="shared" si="151"/>
        <v>0</v>
      </c>
      <c r="QQ32" s="112">
        <f t="shared" si="151"/>
        <v>0</v>
      </c>
      <c r="QR32" s="112">
        <f t="shared" si="151"/>
        <v>0</v>
      </c>
      <c r="QS32" s="112">
        <f t="shared" si="151"/>
        <v>0</v>
      </c>
      <c r="QT32" s="112">
        <f t="shared" si="151"/>
        <v>0</v>
      </c>
      <c r="QU32" s="112">
        <f t="shared" si="151"/>
        <v>0</v>
      </c>
      <c r="QV32" s="112">
        <f t="shared" si="151"/>
        <v>0</v>
      </c>
      <c r="QW32" s="112">
        <f t="shared" si="151"/>
        <v>0</v>
      </c>
      <c r="QX32" s="112">
        <f t="shared" si="151"/>
        <v>0</v>
      </c>
      <c r="QY32" s="112">
        <f t="shared" si="151"/>
        <v>0</v>
      </c>
      <c r="QZ32" s="112">
        <f t="shared" si="151"/>
        <v>0</v>
      </c>
      <c r="RA32" s="112">
        <f t="shared" si="151"/>
        <v>0</v>
      </c>
      <c r="RB32" s="112">
        <f t="shared" si="151"/>
        <v>0</v>
      </c>
      <c r="RC32" s="112">
        <f t="shared" si="151"/>
        <v>0</v>
      </c>
      <c r="RD32" s="112">
        <f t="shared" si="151"/>
        <v>0</v>
      </c>
      <c r="RE32" s="112">
        <f t="shared" si="151"/>
        <v>0</v>
      </c>
      <c r="RF32" s="112">
        <f t="shared" si="151"/>
        <v>0</v>
      </c>
      <c r="RG32" s="112">
        <f t="shared" si="151"/>
        <v>0</v>
      </c>
      <c r="RH32" s="112">
        <f t="shared" si="151"/>
        <v>0</v>
      </c>
      <c r="RI32" s="112">
        <f t="shared" si="151"/>
        <v>0</v>
      </c>
      <c r="RJ32" s="112">
        <f t="shared" si="151"/>
        <v>0</v>
      </c>
      <c r="RK32" s="112">
        <f t="shared" si="151"/>
        <v>0</v>
      </c>
      <c r="RL32" s="112">
        <f t="shared" si="151"/>
        <v>0</v>
      </c>
      <c r="RM32" s="112">
        <f t="shared" si="151"/>
        <v>0</v>
      </c>
      <c r="RN32" s="112">
        <f t="shared" si="151"/>
        <v>0</v>
      </c>
      <c r="RO32" s="112">
        <f t="shared" si="151"/>
        <v>0</v>
      </c>
      <c r="RP32" s="112">
        <f t="shared" si="151"/>
        <v>0</v>
      </c>
      <c r="RQ32" s="112">
        <f t="shared" si="151"/>
        <v>0</v>
      </c>
      <c r="RR32" s="112">
        <f t="shared" si="151"/>
        <v>0</v>
      </c>
      <c r="RS32" s="112">
        <f t="shared" si="151"/>
        <v>0</v>
      </c>
      <c r="RT32" s="112">
        <f t="shared" si="151"/>
        <v>0</v>
      </c>
      <c r="RU32" s="112">
        <f t="shared" si="151"/>
        <v>0</v>
      </c>
      <c r="RV32" s="112">
        <f t="shared" si="151"/>
        <v>0</v>
      </c>
      <c r="RW32" s="112">
        <f t="shared" si="151"/>
        <v>0</v>
      </c>
      <c r="RX32" s="112">
        <f t="shared" si="151"/>
        <v>0</v>
      </c>
      <c r="RY32" s="112">
        <f t="shared" si="151"/>
        <v>0</v>
      </c>
      <c r="RZ32" s="112">
        <f t="shared" si="151"/>
        <v>0</v>
      </c>
      <c r="SA32" s="112">
        <f t="shared" si="151"/>
        <v>0</v>
      </c>
      <c r="SB32" s="112">
        <f t="shared" si="151"/>
        <v>0</v>
      </c>
      <c r="SC32" s="112">
        <f t="shared" si="151"/>
        <v>0</v>
      </c>
      <c r="SD32" s="112">
        <f t="shared" si="151"/>
        <v>0</v>
      </c>
      <c r="SE32" s="112">
        <f t="shared" si="151"/>
        <v>0</v>
      </c>
      <c r="SF32" s="112">
        <f t="shared" si="151"/>
        <v>0</v>
      </c>
      <c r="SG32" s="112">
        <f t="shared" si="151"/>
        <v>0</v>
      </c>
      <c r="SH32" s="112">
        <f t="shared" si="151"/>
        <v>0</v>
      </c>
      <c r="SI32" s="112">
        <f t="shared" si="151"/>
        <v>0</v>
      </c>
      <c r="SJ32" s="112">
        <f t="shared" si="151"/>
        <v>0</v>
      </c>
      <c r="SK32" s="112">
        <f t="shared" si="151"/>
        <v>0</v>
      </c>
      <c r="SL32" s="85"/>
      <c r="SM32" s="112">
        <f t="shared" si="116"/>
        <v>0</v>
      </c>
      <c r="SN32" s="112">
        <f t="shared" si="116"/>
        <v>0</v>
      </c>
      <c r="SO32" s="112">
        <f t="shared" si="116"/>
        <v>0</v>
      </c>
      <c r="SP32" s="112">
        <f t="shared" si="116"/>
        <v>0</v>
      </c>
      <c r="SQ32" s="112">
        <f t="shared" si="116"/>
        <v>0</v>
      </c>
      <c r="SR32" s="112">
        <f t="shared" si="116"/>
        <v>0</v>
      </c>
      <c r="SS32" s="112">
        <f t="shared" si="116"/>
        <v>0</v>
      </c>
      <c r="ST32" s="112">
        <f t="shared" si="116"/>
        <v>0</v>
      </c>
      <c r="SU32" s="112">
        <f t="shared" si="116"/>
        <v>0</v>
      </c>
      <c r="SV32" s="112">
        <f t="shared" si="116"/>
        <v>0</v>
      </c>
      <c r="SW32" s="112">
        <f t="shared" si="117"/>
        <v>0</v>
      </c>
      <c r="SX32" s="112">
        <f t="shared" si="117"/>
        <v>0</v>
      </c>
      <c r="SY32" s="112">
        <f t="shared" si="117"/>
        <v>0</v>
      </c>
      <c r="SZ32" s="112">
        <f t="shared" si="117"/>
        <v>0</v>
      </c>
      <c r="TA32" s="112">
        <f t="shared" si="117"/>
        <v>0</v>
      </c>
      <c r="TB32" s="112">
        <f t="shared" si="117"/>
        <v>0</v>
      </c>
      <c r="TC32" s="112">
        <f t="shared" si="117"/>
        <v>0</v>
      </c>
      <c r="TD32" s="112">
        <f t="shared" si="117"/>
        <v>0</v>
      </c>
      <c r="TE32" s="112">
        <f t="shared" si="117"/>
        <v>0</v>
      </c>
      <c r="TF32" s="112">
        <f t="shared" si="117"/>
        <v>0</v>
      </c>
      <c r="TG32" s="112">
        <f t="shared" si="118"/>
        <v>0</v>
      </c>
      <c r="TH32" s="112">
        <f t="shared" si="118"/>
        <v>0</v>
      </c>
      <c r="TI32" s="112">
        <f t="shared" si="118"/>
        <v>0</v>
      </c>
      <c r="TJ32" s="112">
        <f t="shared" si="118"/>
        <v>0</v>
      </c>
      <c r="TK32" s="112">
        <f t="shared" si="118"/>
        <v>0</v>
      </c>
      <c r="TL32" s="112">
        <f t="shared" si="118"/>
        <v>0</v>
      </c>
      <c r="TM32" s="112">
        <f t="shared" si="118"/>
        <v>0</v>
      </c>
      <c r="TN32" s="112">
        <f t="shared" si="118"/>
        <v>0</v>
      </c>
      <c r="TO32" s="112">
        <f t="shared" si="118"/>
        <v>0</v>
      </c>
      <c r="TP32" s="112">
        <f t="shared" si="118"/>
        <v>0</v>
      </c>
      <c r="TQ32" s="112">
        <f t="shared" si="119"/>
        <v>0</v>
      </c>
      <c r="TR32" s="112">
        <f t="shared" si="119"/>
        <v>0</v>
      </c>
      <c r="TS32" s="112">
        <f t="shared" si="119"/>
        <v>0</v>
      </c>
      <c r="TT32" s="112">
        <f t="shared" si="119"/>
        <v>0</v>
      </c>
      <c r="TU32" s="112">
        <f t="shared" si="119"/>
        <v>0</v>
      </c>
      <c r="TV32" s="112">
        <f t="shared" si="119"/>
        <v>0</v>
      </c>
      <c r="TW32" s="112">
        <f t="shared" si="119"/>
        <v>0</v>
      </c>
      <c r="TX32" s="112">
        <f t="shared" si="119"/>
        <v>0</v>
      </c>
      <c r="TY32" s="112">
        <f t="shared" si="119"/>
        <v>0</v>
      </c>
      <c r="TZ32" s="112">
        <f t="shared" si="119"/>
        <v>0</v>
      </c>
      <c r="UA32" s="112">
        <f t="shared" si="119"/>
        <v>0</v>
      </c>
      <c r="UB32" s="112">
        <f t="shared" si="119"/>
        <v>0</v>
      </c>
    </row>
    <row r="33" spans="2:548" ht="15.5" customHeight="1" x14ac:dyDescent="0.3">
      <c r="C33" s="112" t="str">
        <f>'Scenario Manager'!B35</f>
        <v>Moving cash into Savings - Regular Contributions</v>
      </c>
      <c r="D33" s="112" t="str">
        <f>'Scenario Manager'!E35</f>
        <v>Saving &amp; Investing</v>
      </c>
      <c r="E33" s="17" t="str">
        <f t="shared" si="114"/>
        <v>GBP</v>
      </c>
      <c r="F33" s="17">
        <f t="shared" si="115"/>
        <v>0</v>
      </c>
      <c r="G33" s="17"/>
      <c r="I33" s="111">
        <f>'Scenario Manager'!C35</f>
        <v>0</v>
      </c>
      <c r="J33" s="112">
        <f t="shared" si="129"/>
        <v>0</v>
      </c>
      <c r="K33" s="112">
        <f t="shared" si="140"/>
        <v>0</v>
      </c>
      <c r="L33" s="112">
        <f t="shared" si="140"/>
        <v>0</v>
      </c>
      <c r="M33" s="112">
        <f t="shared" si="140"/>
        <v>0</v>
      </c>
      <c r="N33" s="112">
        <f t="shared" si="140"/>
        <v>0</v>
      </c>
      <c r="O33" s="112">
        <f t="shared" si="140"/>
        <v>0</v>
      </c>
      <c r="P33" s="112">
        <f t="shared" si="140"/>
        <v>0</v>
      </c>
      <c r="Q33" s="112">
        <f t="shared" si="140"/>
        <v>0</v>
      </c>
      <c r="R33" s="112">
        <f t="shared" si="140"/>
        <v>0</v>
      </c>
      <c r="S33" s="112">
        <f t="shared" si="140"/>
        <v>0</v>
      </c>
      <c r="T33" s="112">
        <f t="shared" si="140"/>
        <v>0</v>
      </c>
      <c r="U33" s="112">
        <f t="shared" si="140"/>
        <v>0</v>
      </c>
      <c r="V33" s="112">
        <f t="shared" si="140"/>
        <v>0</v>
      </c>
      <c r="W33" s="112">
        <f t="shared" si="140"/>
        <v>0</v>
      </c>
      <c r="X33" s="112">
        <f t="shared" si="140"/>
        <v>0</v>
      </c>
      <c r="Y33" s="112">
        <f t="shared" si="140"/>
        <v>0</v>
      </c>
      <c r="Z33" s="112">
        <f t="shared" si="140"/>
        <v>0</v>
      </c>
      <c r="AA33" s="112">
        <f t="shared" si="140"/>
        <v>0</v>
      </c>
      <c r="AB33" s="112">
        <f t="shared" si="140"/>
        <v>0</v>
      </c>
      <c r="AC33" s="112">
        <f t="shared" si="140"/>
        <v>0</v>
      </c>
      <c r="AD33" s="112">
        <f t="shared" si="140"/>
        <v>0</v>
      </c>
      <c r="AE33" s="112">
        <f t="shared" si="140"/>
        <v>0</v>
      </c>
      <c r="AF33" s="112">
        <f t="shared" si="140"/>
        <v>0</v>
      </c>
      <c r="AG33" s="112">
        <f t="shared" si="140"/>
        <v>0</v>
      </c>
      <c r="AH33" s="112">
        <f t="shared" si="140"/>
        <v>0</v>
      </c>
      <c r="AI33" s="112">
        <f t="shared" si="140"/>
        <v>0</v>
      </c>
      <c r="AJ33" s="112">
        <f t="shared" si="140"/>
        <v>0</v>
      </c>
      <c r="AK33" s="112">
        <f t="shared" si="140"/>
        <v>0</v>
      </c>
      <c r="AL33" s="112">
        <f t="shared" si="140"/>
        <v>0</v>
      </c>
      <c r="AM33" s="112">
        <f t="shared" si="140"/>
        <v>0</v>
      </c>
      <c r="AN33" s="112">
        <f t="shared" si="140"/>
        <v>0</v>
      </c>
      <c r="AO33" s="112">
        <f t="shared" si="140"/>
        <v>0</v>
      </c>
      <c r="AP33" s="112">
        <f t="shared" si="140"/>
        <v>0</v>
      </c>
      <c r="AQ33" s="112">
        <f t="shared" si="140"/>
        <v>0</v>
      </c>
      <c r="AR33" s="112">
        <f t="shared" si="140"/>
        <v>0</v>
      </c>
      <c r="AS33" s="112">
        <f t="shared" si="140"/>
        <v>0</v>
      </c>
      <c r="AT33" s="112">
        <f t="shared" si="140"/>
        <v>0</v>
      </c>
      <c r="AU33" s="112">
        <f t="shared" si="140"/>
        <v>0</v>
      </c>
      <c r="AV33" s="112">
        <f t="shared" si="140"/>
        <v>0</v>
      </c>
      <c r="AW33" s="112">
        <f t="shared" si="140"/>
        <v>0</v>
      </c>
      <c r="AX33" s="112">
        <f t="shared" si="140"/>
        <v>0</v>
      </c>
      <c r="AY33" s="112">
        <f t="shared" si="140"/>
        <v>0</v>
      </c>
      <c r="AZ33" s="112">
        <f t="shared" si="140"/>
        <v>0</v>
      </c>
      <c r="BA33" s="112">
        <f t="shared" si="140"/>
        <v>0</v>
      </c>
      <c r="BB33" s="112">
        <f t="shared" si="140"/>
        <v>0</v>
      </c>
      <c r="BC33" s="112">
        <f t="shared" si="140"/>
        <v>0</v>
      </c>
      <c r="BD33" s="112">
        <f t="shared" si="140"/>
        <v>0</v>
      </c>
      <c r="BE33" s="112">
        <f t="shared" si="140"/>
        <v>0</v>
      </c>
      <c r="BF33" s="112">
        <f t="shared" si="140"/>
        <v>0</v>
      </c>
      <c r="BG33" s="112">
        <f t="shared" si="140"/>
        <v>0</v>
      </c>
      <c r="BH33" s="112">
        <f t="shared" si="140"/>
        <v>0</v>
      </c>
      <c r="BI33" s="112">
        <f t="shared" si="140"/>
        <v>0</v>
      </c>
      <c r="BJ33" s="112">
        <f t="shared" si="140"/>
        <v>0</v>
      </c>
      <c r="BK33" s="112">
        <f t="shared" si="140"/>
        <v>0</v>
      </c>
      <c r="BL33" s="112">
        <f t="shared" si="140"/>
        <v>0</v>
      </c>
      <c r="BM33" s="112">
        <f t="shared" si="140"/>
        <v>0</v>
      </c>
      <c r="BN33" s="112">
        <f t="shared" si="140"/>
        <v>0</v>
      </c>
      <c r="BO33" s="112">
        <f t="shared" si="140"/>
        <v>0</v>
      </c>
      <c r="BP33" s="112">
        <f t="shared" si="140"/>
        <v>0</v>
      </c>
      <c r="BQ33" s="112">
        <f t="shared" si="140"/>
        <v>0</v>
      </c>
      <c r="BR33" s="112">
        <f t="shared" si="140"/>
        <v>0</v>
      </c>
      <c r="BS33" s="112">
        <f t="shared" si="140"/>
        <v>0</v>
      </c>
      <c r="BT33" s="112">
        <f t="shared" si="140"/>
        <v>0</v>
      </c>
      <c r="BU33" s="112">
        <f t="shared" si="140"/>
        <v>0</v>
      </c>
      <c r="BV33" s="112">
        <f t="shared" ref="BV33:EG34" si="152">BU33</f>
        <v>0</v>
      </c>
      <c r="BW33" s="112">
        <f t="shared" si="152"/>
        <v>0</v>
      </c>
      <c r="BX33" s="112">
        <f t="shared" si="152"/>
        <v>0</v>
      </c>
      <c r="BY33" s="112">
        <f t="shared" si="152"/>
        <v>0</v>
      </c>
      <c r="BZ33" s="112">
        <f t="shared" si="152"/>
        <v>0</v>
      </c>
      <c r="CA33" s="112">
        <f t="shared" si="152"/>
        <v>0</v>
      </c>
      <c r="CB33" s="112">
        <f t="shared" si="152"/>
        <v>0</v>
      </c>
      <c r="CC33" s="112">
        <f t="shared" si="152"/>
        <v>0</v>
      </c>
      <c r="CD33" s="112">
        <f t="shared" si="152"/>
        <v>0</v>
      </c>
      <c r="CE33" s="112">
        <f t="shared" si="152"/>
        <v>0</v>
      </c>
      <c r="CF33" s="112">
        <f t="shared" si="152"/>
        <v>0</v>
      </c>
      <c r="CG33" s="112">
        <f t="shared" si="152"/>
        <v>0</v>
      </c>
      <c r="CH33" s="112">
        <f t="shared" si="152"/>
        <v>0</v>
      </c>
      <c r="CI33" s="112">
        <f t="shared" si="152"/>
        <v>0</v>
      </c>
      <c r="CJ33" s="112">
        <f t="shared" si="152"/>
        <v>0</v>
      </c>
      <c r="CK33" s="112">
        <f t="shared" si="152"/>
        <v>0</v>
      </c>
      <c r="CL33" s="112">
        <f t="shared" si="152"/>
        <v>0</v>
      </c>
      <c r="CM33" s="112">
        <f t="shared" si="152"/>
        <v>0</v>
      </c>
      <c r="CN33" s="112">
        <f t="shared" si="152"/>
        <v>0</v>
      </c>
      <c r="CO33" s="112">
        <f t="shared" si="152"/>
        <v>0</v>
      </c>
      <c r="CP33" s="112">
        <f t="shared" si="152"/>
        <v>0</v>
      </c>
      <c r="CQ33" s="112">
        <f t="shared" si="152"/>
        <v>0</v>
      </c>
      <c r="CR33" s="112">
        <f t="shared" si="152"/>
        <v>0</v>
      </c>
      <c r="CS33" s="112">
        <f t="shared" si="152"/>
        <v>0</v>
      </c>
      <c r="CT33" s="112">
        <f t="shared" si="152"/>
        <v>0</v>
      </c>
      <c r="CU33" s="112">
        <f t="shared" si="152"/>
        <v>0</v>
      </c>
      <c r="CV33" s="112">
        <f t="shared" si="152"/>
        <v>0</v>
      </c>
      <c r="CW33" s="112">
        <f t="shared" si="152"/>
        <v>0</v>
      </c>
      <c r="CX33" s="112">
        <f t="shared" si="152"/>
        <v>0</v>
      </c>
      <c r="CY33" s="112">
        <f t="shared" si="152"/>
        <v>0</v>
      </c>
      <c r="CZ33" s="112">
        <f t="shared" si="152"/>
        <v>0</v>
      </c>
      <c r="DA33" s="112">
        <f t="shared" si="152"/>
        <v>0</v>
      </c>
      <c r="DB33" s="112">
        <f t="shared" si="152"/>
        <v>0</v>
      </c>
      <c r="DC33" s="112">
        <f t="shared" si="152"/>
        <v>0</v>
      </c>
      <c r="DD33" s="112">
        <f t="shared" si="152"/>
        <v>0</v>
      </c>
      <c r="DE33" s="112">
        <f t="shared" si="152"/>
        <v>0</v>
      </c>
      <c r="DF33" s="112">
        <f t="shared" si="152"/>
        <v>0</v>
      </c>
      <c r="DG33" s="112">
        <f t="shared" si="152"/>
        <v>0</v>
      </c>
      <c r="DH33" s="112">
        <f t="shared" si="152"/>
        <v>0</v>
      </c>
      <c r="DI33" s="112">
        <f t="shared" si="152"/>
        <v>0</v>
      </c>
      <c r="DJ33" s="112">
        <f t="shared" si="152"/>
        <v>0</v>
      </c>
      <c r="DK33" s="112">
        <f t="shared" si="152"/>
        <v>0</v>
      </c>
      <c r="DL33" s="112">
        <f t="shared" si="152"/>
        <v>0</v>
      </c>
      <c r="DM33" s="112">
        <f t="shared" si="152"/>
        <v>0</v>
      </c>
      <c r="DN33" s="112">
        <f t="shared" si="152"/>
        <v>0</v>
      </c>
      <c r="DO33" s="112">
        <f t="shared" si="152"/>
        <v>0</v>
      </c>
      <c r="DP33" s="112">
        <f t="shared" si="152"/>
        <v>0</v>
      </c>
      <c r="DQ33" s="112">
        <f t="shared" si="152"/>
        <v>0</v>
      </c>
      <c r="DR33" s="112">
        <f t="shared" si="152"/>
        <v>0</v>
      </c>
      <c r="DS33" s="112">
        <f t="shared" si="152"/>
        <v>0</v>
      </c>
      <c r="DT33" s="112">
        <f t="shared" si="152"/>
        <v>0</v>
      </c>
      <c r="DU33" s="112">
        <f t="shared" si="152"/>
        <v>0</v>
      </c>
      <c r="DV33" s="112">
        <f t="shared" si="152"/>
        <v>0</v>
      </c>
      <c r="DW33" s="112">
        <f t="shared" si="152"/>
        <v>0</v>
      </c>
      <c r="DX33" s="112">
        <f t="shared" si="152"/>
        <v>0</v>
      </c>
      <c r="DY33" s="112">
        <f t="shared" si="152"/>
        <v>0</v>
      </c>
      <c r="DZ33" s="112">
        <f t="shared" si="152"/>
        <v>0</v>
      </c>
      <c r="EA33" s="112">
        <f t="shared" si="152"/>
        <v>0</v>
      </c>
      <c r="EB33" s="112">
        <f t="shared" si="152"/>
        <v>0</v>
      </c>
      <c r="EC33" s="112">
        <f t="shared" si="152"/>
        <v>0</v>
      </c>
      <c r="ED33" s="112">
        <f t="shared" si="152"/>
        <v>0</v>
      </c>
      <c r="EE33" s="112">
        <f t="shared" si="152"/>
        <v>0</v>
      </c>
      <c r="EF33" s="112">
        <f t="shared" si="152"/>
        <v>0</v>
      </c>
      <c r="EG33" s="112">
        <f t="shared" si="152"/>
        <v>0</v>
      </c>
      <c r="EH33" s="112">
        <f t="shared" si="135"/>
        <v>0</v>
      </c>
      <c r="EI33" s="112">
        <f t="shared" si="144"/>
        <v>0</v>
      </c>
      <c r="EJ33" s="112">
        <f t="shared" si="144"/>
        <v>0</v>
      </c>
      <c r="EK33" s="112">
        <f t="shared" si="144"/>
        <v>0</v>
      </c>
      <c r="EL33" s="112">
        <f t="shared" si="144"/>
        <v>0</v>
      </c>
      <c r="EM33" s="112">
        <f t="shared" si="144"/>
        <v>0</v>
      </c>
      <c r="EN33" s="112">
        <f t="shared" si="144"/>
        <v>0</v>
      </c>
      <c r="EO33" s="112">
        <f t="shared" si="144"/>
        <v>0</v>
      </c>
      <c r="EP33" s="112">
        <f t="shared" si="144"/>
        <v>0</v>
      </c>
      <c r="EQ33" s="112">
        <f t="shared" si="144"/>
        <v>0</v>
      </c>
      <c r="ER33" s="112">
        <f t="shared" si="144"/>
        <v>0</v>
      </c>
      <c r="ES33" s="112">
        <f t="shared" si="144"/>
        <v>0</v>
      </c>
      <c r="ET33" s="112">
        <f t="shared" si="144"/>
        <v>0</v>
      </c>
      <c r="EU33" s="112">
        <f t="shared" si="144"/>
        <v>0</v>
      </c>
      <c r="EV33" s="112">
        <f t="shared" si="144"/>
        <v>0</v>
      </c>
      <c r="EW33" s="112">
        <f t="shared" si="144"/>
        <v>0</v>
      </c>
      <c r="EX33" s="112">
        <f t="shared" si="144"/>
        <v>0</v>
      </c>
      <c r="EY33" s="112">
        <f t="shared" si="144"/>
        <v>0</v>
      </c>
      <c r="EZ33" s="112">
        <f t="shared" si="144"/>
        <v>0</v>
      </c>
      <c r="FA33" s="112">
        <f t="shared" si="144"/>
        <v>0</v>
      </c>
      <c r="FB33" s="112">
        <f t="shared" si="144"/>
        <v>0</v>
      </c>
      <c r="FC33" s="112">
        <f t="shared" si="144"/>
        <v>0</v>
      </c>
      <c r="FD33" s="112">
        <f t="shared" si="144"/>
        <v>0</v>
      </c>
      <c r="FE33" s="112">
        <f t="shared" si="144"/>
        <v>0</v>
      </c>
      <c r="FF33" s="112">
        <f t="shared" si="144"/>
        <v>0</v>
      </c>
      <c r="FG33" s="112">
        <f t="shared" si="144"/>
        <v>0</v>
      </c>
      <c r="FH33" s="112">
        <f t="shared" si="144"/>
        <v>0</v>
      </c>
      <c r="FI33" s="112">
        <f t="shared" si="144"/>
        <v>0</v>
      </c>
      <c r="FJ33" s="112">
        <f t="shared" si="144"/>
        <v>0</v>
      </c>
      <c r="FK33" s="112">
        <f t="shared" si="144"/>
        <v>0</v>
      </c>
      <c r="FL33" s="112">
        <f t="shared" si="144"/>
        <v>0</v>
      </c>
      <c r="FM33" s="112">
        <f t="shared" si="144"/>
        <v>0</v>
      </c>
      <c r="FN33" s="112">
        <f t="shared" si="144"/>
        <v>0</v>
      </c>
      <c r="FO33" s="112">
        <f t="shared" si="144"/>
        <v>0</v>
      </c>
      <c r="FP33" s="112">
        <f t="shared" si="144"/>
        <v>0</v>
      </c>
      <c r="FQ33" s="112">
        <f t="shared" si="144"/>
        <v>0</v>
      </c>
      <c r="FR33" s="112">
        <f t="shared" si="144"/>
        <v>0</v>
      </c>
      <c r="FS33" s="112">
        <f t="shared" si="144"/>
        <v>0</v>
      </c>
      <c r="FT33" s="112">
        <f t="shared" si="144"/>
        <v>0</v>
      </c>
      <c r="FU33" s="112">
        <f t="shared" si="144"/>
        <v>0</v>
      </c>
      <c r="FV33" s="112">
        <f t="shared" si="144"/>
        <v>0</v>
      </c>
      <c r="FW33" s="112">
        <f t="shared" si="144"/>
        <v>0</v>
      </c>
      <c r="FX33" s="112">
        <f t="shared" si="144"/>
        <v>0</v>
      </c>
      <c r="FY33" s="112">
        <f t="shared" si="144"/>
        <v>0</v>
      </c>
      <c r="FZ33" s="112">
        <f t="shared" si="144"/>
        <v>0</v>
      </c>
      <c r="GA33" s="112">
        <f t="shared" si="144"/>
        <v>0</v>
      </c>
      <c r="GB33" s="112">
        <f t="shared" si="144"/>
        <v>0</v>
      </c>
      <c r="GC33" s="112">
        <f t="shared" si="144"/>
        <v>0</v>
      </c>
      <c r="GD33" s="112">
        <f t="shared" si="144"/>
        <v>0</v>
      </c>
      <c r="GE33" s="112">
        <f t="shared" si="144"/>
        <v>0</v>
      </c>
      <c r="GF33" s="112">
        <f t="shared" si="144"/>
        <v>0</v>
      </c>
      <c r="GG33" s="112">
        <f t="shared" si="144"/>
        <v>0</v>
      </c>
      <c r="GH33" s="112">
        <f t="shared" si="144"/>
        <v>0</v>
      </c>
      <c r="GI33" s="112">
        <f t="shared" si="144"/>
        <v>0</v>
      </c>
      <c r="GJ33" s="112">
        <f t="shared" si="144"/>
        <v>0</v>
      </c>
      <c r="GK33" s="112">
        <f t="shared" si="144"/>
        <v>0</v>
      </c>
      <c r="GL33" s="112">
        <f t="shared" si="144"/>
        <v>0</v>
      </c>
      <c r="GM33" s="112">
        <f t="shared" si="144"/>
        <v>0</v>
      </c>
      <c r="GN33" s="112">
        <f t="shared" si="144"/>
        <v>0</v>
      </c>
      <c r="GO33" s="112">
        <f t="shared" si="144"/>
        <v>0</v>
      </c>
      <c r="GP33" s="112">
        <f t="shared" si="144"/>
        <v>0</v>
      </c>
      <c r="GQ33" s="112">
        <f t="shared" si="144"/>
        <v>0</v>
      </c>
      <c r="GR33" s="112">
        <f t="shared" si="144"/>
        <v>0</v>
      </c>
      <c r="GS33" s="112">
        <f t="shared" si="144"/>
        <v>0</v>
      </c>
      <c r="GT33" s="112">
        <f t="shared" si="144"/>
        <v>0</v>
      </c>
      <c r="GU33" s="112">
        <f t="shared" si="141"/>
        <v>0</v>
      </c>
      <c r="GV33" s="112">
        <f t="shared" si="141"/>
        <v>0</v>
      </c>
      <c r="GW33" s="112">
        <f t="shared" si="149"/>
        <v>0</v>
      </c>
      <c r="GX33" s="112">
        <f t="shared" si="149"/>
        <v>0</v>
      </c>
      <c r="GY33" s="112">
        <f t="shared" si="149"/>
        <v>0</v>
      </c>
      <c r="GZ33" s="112">
        <f t="shared" si="149"/>
        <v>0</v>
      </c>
      <c r="HA33" s="112">
        <f t="shared" si="149"/>
        <v>0</v>
      </c>
      <c r="HB33" s="112">
        <f t="shared" si="149"/>
        <v>0</v>
      </c>
      <c r="HC33" s="112">
        <f t="shared" si="149"/>
        <v>0</v>
      </c>
      <c r="HD33" s="112">
        <f t="shared" si="149"/>
        <v>0</v>
      </c>
      <c r="HE33" s="112">
        <f t="shared" si="149"/>
        <v>0</v>
      </c>
      <c r="HF33" s="112">
        <f t="shared" si="149"/>
        <v>0</v>
      </c>
      <c r="HG33" s="112">
        <f t="shared" si="149"/>
        <v>0</v>
      </c>
      <c r="HH33" s="112">
        <f t="shared" si="149"/>
        <v>0</v>
      </c>
      <c r="HI33" s="112">
        <f t="shared" si="149"/>
        <v>0</v>
      </c>
      <c r="HJ33" s="112">
        <f t="shared" si="149"/>
        <v>0</v>
      </c>
      <c r="HK33" s="112">
        <f t="shared" si="149"/>
        <v>0</v>
      </c>
      <c r="HL33" s="112">
        <f t="shared" si="149"/>
        <v>0</v>
      </c>
      <c r="HM33" s="112">
        <f t="shared" si="149"/>
        <v>0</v>
      </c>
      <c r="HN33" s="112">
        <f t="shared" si="149"/>
        <v>0</v>
      </c>
      <c r="HO33" s="112">
        <f t="shared" si="149"/>
        <v>0</v>
      </c>
      <c r="HP33" s="112">
        <f t="shared" si="149"/>
        <v>0</v>
      </c>
      <c r="HQ33" s="112">
        <f t="shared" si="149"/>
        <v>0</v>
      </c>
      <c r="HR33" s="112">
        <f t="shared" si="149"/>
        <v>0</v>
      </c>
      <c r="HS33" s="112">
        <f t="shared" si="149"/>
        <v>0</v>
      </c>
      <c r="HT33" s="112">
        <f t="shared" si="149"/>
        <v>0</v>
      </c>
      <c r="HU33" s="112">
        <f t="shared" si="149"/>
        <v>0</v>
      </c>
      <c r="HV33" s="112">
        <f t="shared" si="149"/>
        <v>0</v>
      </c>
      <c r="HW33" s="112">
        <f t="shared" si="149"/>
        <v>0</v>
      </c>
      <c r="HX33" s="112">
        <f t="shared" si="149"/>
        <v>0</v>
      </c>
      <c r="HY33" s="112">
        <f t="shared" si="149"/>
        <v>0</v>
      </c>
      <c r="HZ33" s="112">
        <f t="shared" si="149"/>
        <v>0</v>
      </c>
      <c r="IA33" s="112">
        <f t="shared" si="149"/>
        <v>0</v>
      </c>
      <c r="IB33" s="112">
        <f t="shared" si="149"/>
        <v>0</v>
      </c>
      <c r="IC33" s="112">
        <f t="shared" si="149"/>
        <v>0</v>
      </c>
      <c r="ID33" s="112">
        <f t="shared" si="149"/>
        <v>0</v>
      </c>
      <c r="IE33" s="112">
        <f t="shared" si="149"/>
        <v>0</v>
      </c>
      <c r="IF33" s="112">
        <f t="shared" si="149"/>
        <v>0</v>
      </c>
      <c r="IG33" s="112">
        <f t="shared" si="149"/>
        <v>0</v>
      </c>
      <c r="IH33" s="112">
        <f t="shared" si="149"/>
        <v>0</v>
      </c>
      <c r="II33" s="112">
        <f t="shared" si="149"/>
        <v>0</v>
      </c>
      <c r="IJ33" s="112">
        <f t="shared" si="149"/>
        <v>0</v>
      </c>
      <c r="IK33" s="112">
        <f t="shared" si="149"/>
        <v>0</v>
      </c>
      <c r="IL33" s="112">
        <f t="shared" si="149"/>
        <v>0</v>
      </c>
      <c r="IM33" s="112">
        <f t="shared" si="149"/>
        <v>0</v>
      </c>
      <c r="IN33" s="112">
        <f t="shared" si="149"/>
        <v>0</v>
      </c>
      <c r="IO33" s="112">
        <f t="shared" si="149"/>
        <v>0</v>
      </c>
      <c r="IP33" s="112">
        <f t="shared" si="149"/>
        <v>0</v>
      </c>
      <c r="IQ33" s="112">
        <f t="shared" si="149"/>
        <v>0</v>
      </c>
      <c r="IR33" s="112">
        <f t="shared" si="149"/>
        <v>0</v>
      </c>
      <c r="IS33" s="112">
        <f t="shared" si="149"/>
        <v>0</v>
      </c>
      <c r="IT33" s="112">
        <f t="shared" si="149"/>
        <v>0</v>
      </c>
      <c r="IU33" s="112">
        <f t="shared" si="149"/>
        <v>0</v>
      </c>
      <c r="IV33" s="112">
        <f t="shared" si="149"/>
        <v>0</v>
      </c>
      <c r="IW33" s="112">
        <f t="shared" si="149"/>
        <v>0</v>
      </c>
      <c r="IX33" s="112">
        <f t="shared" si="149"/>
        <v>0</v>
      </c>
      <c r="IY33" s="112">
        <f t="shared" si="149"/>
        <v>0</v>
      </c>
      <c r="IZ33" s="112">
        <f t="shared" si="149"/>
        <v>0</v>
      </c>
      <c r="JA33" s="112">
        <f t="shared" si="149"/>
        <v>0</v>
      </c>
      <c r="JB33" s="112">
        <f t="shared" si="149"/>
        <v>0</v>
      </c>
      <c r="JC33" s="112">
        <f t="shared" si="149"/>
        <v>0</v>
      </c>
      <c r="JD33" s="112">
        <f t="shared" si="149"/>
        <v>0</v>
      </c>
      <c r="JE33" s="112">
        <f t="shared" si="149"/>
        <v>0</v>
      </c>
      <c r="JF33" s="112">
        <f t="shared" si="149"/>
        <v>0</v>
      </c>
      <c r="JG33" s="112">
        <f t="shared" si="149"/>
        <v>0</v>
      </c>
      <c r="JH33" s="112">
        <f t="shared" si="149"/>
        <v>0</v>
      </c>
      <c r="JI33" s="112">
        <f t="shared" si="145"/>
        <v>0</v>
      </c>
      <c r="JJ33" s="112">
        <f t="shared" si="142"/>
        <v>0</v>
      </c>
      <c r="JK33" s="112">
        <f t="shared" si="142"/>
        <v>0</v>
      </c>
      <c r="JL33" s="112">
        <f t="shared" si="142"/>
        <v>0</v>
      </c>
      <c r="JM33" s="112">
        <f t="shared" si="142"/>
        <v>0</v>
      </c>
      <c r="JN33" s="112">
        <f t="shared" si="142"/>
        <v>0</v>
      </c>
      <c r="JO33" s="112">
        <f t="shared" si="142"/>
        <v>0</v>
      </c>
      <c r="JP33" s="112">
        <f t="shared" si="142"/>
        <v>0</v>
      </c>
      <c r="JQ33" s="112">
        <f t="shared" si="142"/>
        <v>0</v>
      </c>
      <c r="JR33" s="112">
        <f t="shared" si="142"/>
        <v>0</v>
      </c>
      <c r="JS33" s="112">
        <f t="shared" si="142"/>
        <v>0</v>
      </c>
      <c r="JT33" s="112">
        <f t="shared" si="142"/>
        <v>0</v>
      </c>
      <c r="JU33" s="112">
        <f t="shared" si="142"/>
        <v>0</v>
      </c>
      <c r="JV33" s="112">
        <f t="shared" si="142"/>
        <v>0</v>
      </c>
      <c r="JW33" s="112">
        <f t="shared" si="142"/>
        <v>0</v>
      </c>
      <c r="JX33" s="112">
        <f t="shared" si="142"/>
        <v>0</v>
      </c>
      <c r="JY33" s="112">
        <f t="shared" si="142"/>
        <v>0</v>
      </c>
      <c r="JZ33" s="112">
        <f t="shared" si="142"/>
        <v>0</v>
      </c>
      <c r="KA33" s="112">
        <f t="shared" si="142"/>
        <v>0</v>
      </c>
      <c r="KB33" s="112">
        <f t="shared" si="142"/>
        <v>0</v>
      </c>
      <c r="KC33" s="112">
        <f t="shared" si="142"/>
        <v>0</v>
      </c>
      <c r="KD33" s="112">
        <f t="shared" si="142"/>
        <v>0</v>
      </c>
      <c r="KE33" s="112">
        <f t="shared" si="142"/>
        <v>0</v>
      </c>
      <c r="KF33" s="112">
        <f t="shared" si="142"/>
        <v>0</v>
      </c>
      <c r="KG33" s="112">
        <f t="shared" si="142"/>
        <v>0</v>
      </c>
      <c r="KH33" s="112">
        <f t="shared" si="142"/>
        <v>0</v>
      </c>
      <c r="KI33" s="112">
        <f t="shared" si="142"/>
        <v>0</v>
      </c>
      <c r="KJ33" s="112">
        <f t="shared" si="142"/>
        <v>0</v>
      </c>
      <c r="KK33" s="112">
        <f t="shared" si="142"/>
        <v>0</v>
      </c>
      <c r="KL33" s="112">
        <f t="shared" si="142"/>
        <v>0</v>
      </c>
      <c r="KM33" s="112">
        <f t="shared" si="142"/>
        <v>0</v>
      </c>
      <c r="KN33" s="112">
        <f t="shared" si="142"/>
        <v>0</v>
      </c>
      <c r="KO33" s="112">
        <f t="shared" si="142"/>
        <v>0</v>
      </c>
      <c r="KP33" s="112">
        <f t="shared" si="142"/>
        <v>0</v>
      </c>
      <c r="KQ33" s="112">
        <f t="shared" si="142"/>
        <v>0</v>
      </c>
      <c r="KR33" s="112">
        <f t="shared" si="142"/>
        <v>0</v>
      </c>
      <c r="KS33" s="112">
        <f t="shared" si="142"/>
        <v>0</v>
      </c>
      <c r="KT33" s="112">
        <f t="shared" si="142"/>
        <v>0</v>
      </c>
      <c r="KU33" s="112">
        <f t="shared" si="142"/>
        <v>0</v>
      </c>
      <c r="KV33" s="112">
        <f t="shared" si="142"/>
        <v>0</v>
      </c>
      <c r="KW33" s="112">
        <f t="shared" si="142"/>
        <v>0</v>
      </c>
      <c r="KX33" s="112">
        <f t="shared" si="142"/>
        <v>0</v>
      </c>
      <c r="KY33" s="112">
        <f t="shared" si="142"/>
        <v>0</v>
      </c>
      <c r="KZ33" s="112">
        <f t="shared" si="142"/>
        <v>0</v>
      </c>
      <c r="LA33" s="112">
        <f t="shared" si="142"/>
        <v>0</v>
      </c>
      <c r="LB33" s="112">
        <f t="shared" si="142"/>
        <v>0</v>
      </c>
      <c r="LC33" s="112">
        <f t="shared" si="142"/>
        <v>0</v>
      </c>
      <c r="LD33" s="112">
        <f t="shared" si="142"/>
        <v>0</v>
      </c>
      <c r="LE33" s="112">
        <f t="shared" si="142"/>
        <v>0</v>
      </c>
      <c r="LF33" s="112">
        <f t="shared" si="142"/>
        <v>0</v>
      </c>
      <c r="LG33" s="112">
        <f t="shared" si="142"/>
        <v>0</v>
      </c>
      <c r="LH33" s="112">
        <f t="shared" si="142"/>
        <v>0</v>
      </c>
      <c r="LI33" s="112">
        <f t="shared" si="142"/>
        <v>0</v>
      </c>
      <c r="LJ33" s="112">
        <f t="shared" si="142"/>
        <v>0</v>
      </c>
      <c r="LK33" s="112">
        <f t="shared" si="142"/>
        <v>0</v>
      </c>
      <c r="LL33" s="112">
        <f t="shared" si="142"/>
        <v>0</v>
      </c>
      <c r="LM33" s="112">
        <f t="shared" si="142"/>
        <v>0</v>
      </c>
      <c r="LN33" s="112">
        <f t="shared" si="142"/>
        <v>0</v>
      </c>
      <c r="LO33" s="112">
        <f t="shared" si="142"/>
        <v>0</v>
      </c>
      <c r="LP33" s="112">
        <f t="shared" si="142"/>
        <v>0</v>
      </c>
      <c r="LQ33" s="112">
        <f t="shared" si="142"/>
        <v>0</v>
      </c>
      <c r="LR33" s="112">
        <f t="shared" si="142"/>
        <v>0</v>
      </c>
      <c r="LS33" s="112">
        <f t="shared" si="142"/>
        <v>0</v>
      </c>
      <c r="LT33" s="112">
        <f t="shared" si="142"/>
        <v>0</v>
      </c>
      <c r="LU33" s="112">
        <f t="shared" si="150"/>
        <v>0</v>
      </c>
      <c r="LV33" s="112">
        <f t="shared" si="150"/>
        <v>0</v>
      </c>
      <c r="LW33" s="112">
        <f t="shared" si="150"/>
        <v>0</v>
      </c>
      <c r="LX33" s="112">
        <f t="shared" si="150"/>
        <v>0</v>
      </c>
      <c r="LY33" s="112">
        <f t="shared" si="150"/>
        <v>0</v>
      </c>
      <c r="LZ33" s="112">
        <f t="shared" si="150"/>
        <v>0</v>
      </c>
      <c r="MA33" s="112">
        <f t="shared" si="150"/>
        <v>0</v>
      </c>
      <c r="MB33" s="112">
        <f t="shared" si="150"/>
        <v>0</v>
      </c>
      <c r="MC33" s="112">
        <f t="shared" si="150"/>
        <v>0</v>
      </c>
      <c r="MD33" s="112">
        <f t="shared" si="150"/>
        <v>0</v>
      </c>
      <c r="ME33" s="112">
        <f t="shared" si="150"/>
        <v>0</v>
      </c>
      <c r="MF33" s="112">
        <f t="shared" si="150"/>
        <v>0</v>
      </c>
      <c r="MG33" s="112">
        <f t="shared" si="150"/>
        <v>0</v>
      </c>
      <c r="MH33" s="112">
        <f t="shared" si="150"/>
        <v>0</v>
      </c>
      <c r="MI33" s="112">
        <f t="shared" si="150"/>
        <v>0</v>
      </c>
      <c r="MJ33" s="112">
        <f t="shared" si="150"/>
        <v>0</v>
      </c>
      <c r="MK33" s="112">
        <f t="shared" si="150"/>
        <v>0</v>
      </c>
      <c r="ML33" s="112">
        <f t="shared" si="150"/>
        <v>0</v>
      </c>
      <c r="MM33" s="112">
        <f t="shared" si="150"/>
        <v>0</v>
      </c>
      <c r="MN33" s="112">
        <f t="shared" si="150"/>
        <v>0</v>
      </c>
      <c r="MO33" s="112">
        <f t="shared" si="150"/>
        <v>0</v>
      </c>
      <c r="MP33" s="112">
        <f t="shared" si="150"/>
        <v>0</v>
      </c>
      <c r="MQ33" s="112">
        <f t="shared" si="150"/>
        <v>0</v>
      </c>
      <c r="MR33" s="112">
        <f t="shared" si="150"/>
        <v>0</v>
      </c>
      <c r="MS33" s="112">
        <f t="shared" si="150"/>
        <v>0</v>
      </c>
      <c r="MT33" s="112">
        <f t="shared" si="150"/>
        <v>0</v>
      </c>
      <c r="MU33" s="112">
        <f t="shared" si="150"/>
        <v>0</v>
      </c>
      <c r="MV33" s="112">
        <f t="shared" si="150"/>
        <v>0</v>
      </c>
      <c r="MW33" s="112">
        <f t="shared" si="150"/>
        <v>0</v>
      </c>
      <c r="MX33" s="112">
        <f t="shared" si="150"/>
        <v>0</v>
      </c>
      <c r="MY33" s="112">
        <f t="shared" si="150"/>
        <v>0</v>
      </c>
      <c r="MZ33" s="112">
        <f t="shared" si="150"/>
        <v>0</v>
      </c>
      <c r="NA33" s="112">
        <f t="shared" si="150"/>
        <v>0</v>
      </c>
      <c r="NB33" s="112">
        <f t="shared" si="150"/>
        <v>0</v>
      </c>
      <c r="NC33" s="112">
        <f t="shared" si="150"/>
        <v>0</v>
      </c>
      <c r="ND33" s="112">
        <f t="shared" si="150"/>
        <v>0</v>
      </c>
      <c r="NE33" s="112">
        <f t="shared" si="150"/>
        <v>0</v>
      </c>
      <c r="NF33" s="112">
        <f t="shared" si="150"/>
        <v>0</v>
      </c>
      <c r="NG33" s="112">
        <f t="shared" si="150"/>
        <v>0</v>
      </c>
      <c r="NH33" s="112">
        <f t="shared" si="150"/>
        <v>0</v>
      </c>
      <c r="NI33" s="112">
        <f t="shared" si="150"/>
        <v>0</v>
      </c>
      <c r="NJ33" s="112">
        <f t="shared" si="150"/>
        <v>0</v>
      </c>
      <c r="NK33" s="112">
        <f t="shared" si="150"/>
        <v>0</v>
      </c>
      <c r="NL33" s="112">
        <f t="shared" si="150"/>
        <v>0</v>
      </c>
      <c r="NM33" s="112">
        <f t="shared" si="150"/>
        <v>0</v>
      </c>
      <c r="NN33" s="112">
        <f t="shared" si="150"/>
        <v>0</v>
      </c>
      <c r="NO33" s="112">
        <f t="shared" si="150"/>
        <v>0</v>
      </c>
      <c r="NP33" s="112">
        <f t="shared" si="150"/>
        <v>0</v>
      </c>
      <c r="NQ33" s="112">
        <f t="shared" si="150"/>
        <v>0</v>
      </c>
      <c r="NR33" s="112">
        <f t="shared" si="150"/>
        <v>0</v>
      </c>
      <c r="NS33" s="112">
        <f t="shared" si="150"/>
        <v>0</v>
      </c>
      <c r="NT33" s="112">
        <f t="shared" si="150"/>
        <v>0</v>
      </c>
      <c r="NU33" s="112">
        <f t="shared" si="150"/>
        <v>0</v>
      </c>
      <c r="NV33" s="112">
        <f t="shared" si="150"/>
        <v>0</v>
      </c>
      <c r="NW33" s="112">
        <f t="shared" si="150"/>
        <v>0</v>
      </c>
      <c r="NX33" s="112">
        <f t="shared" si="150"/>
        <v>0</v>
      </c>
      <c r="NY33" s="112">
        <f t="shared" si="150"/>
        <v>0</v>
      </c>
      <c r="NZ33" s="112">
        <f t="shared" si="150"/>
        <v>0</v>
      </c>
      <c r="OA33" s="112">
        <f t="shared" si="150"/>
        <v>0</v>
      </c>
      <c r="OB33" s="112">
        <f t="shared" si="150"/>
        <v>0</v>
      </c>
      <c r="OC33" s="112">
        <f t="shared" si="150"/>
        <v>0</v>
      </c>
      <c r="OD33" s="112">
        <f t="shared" si="150"/>
        <v>0</v>
      </c>
      <c r="OE33" s="112">
        <f t="shared" si="150"/>
        <v>0</v>
      </c>
      <c r="OF33" s="112">
        <f t="shared" si="150"/>
        <v>0</v>
      </c>
      <c r="OG33" s="112">
        <f t="shared" si="146"/>
        <v>0</v>
      </c>
      <c r="OH33" s="112">
        <f t="shared" si="147"/>
        <v>0</v>
      </c>
      <c r="OI33" s="112">
        <f t="shared" si="147"/>
        <v>0</v>
      </c>
      <c r="OJ33" s="112">
        <f t="shared" si="147"/>
        <v>0</v>
      </c>
      <c r="OK33" s="112">
        <f t="shared" si="147"/>
        <v>0</v>
      </c>
      <c r="OL33" s="112">
        <f t="shared" si="147"/>
        <v>0</v>
      </c>
      <c r="OM33" s="112">
        <f t="shared" si="147"/>
        <v>0</v>
      </c>
      <c r="ON33" s="112">
        <f t="shared" si="147"/>
        <v>0</v>
      </c>
      <c r="OO33" s="112">
        <f t="shared" si="147"/>
        <v>0</v>
      </c>
      <c r="OP33" s="112">
        <f t="shared" si="147"/>
        <v>0</v>
      </c>
      <c r="OQ33" s="112">
        <f t="shared" si="147"/>
        <v>0</v>
      </c>
      <c r="OR33" s="112">
        <f t="shared" si="147"/>
        <v>0</v>
      </c>
      <c r="OS33" s="112">
        <f t="shared" si="147"/>
        <v>0</v>
      </c>
      <c r="OT33" s="112">
        <f t="shared" si="147"/>
        <v>0</v>
      </c>
      <c r="OU33" s="112">
        <f t="shared" si="147"/>
        <v>0</v>
      </c>
      <c r="OV33" s="112">
        <f t="shared" si="147"/>
        <v>0</v>
      </c>
      <c r="OW33" s="112">
        <f t="shared" si="147"/>
        <v>0</v>
      </c>
      <c r="OX33" s="112">
        <f t="shared" si="147"/>
        <v>0</v>
      </c>
      <c r="OY33" s="112">
        <f t="shared" si="147"/>
        <v>0</v>
      </c>
      <c r="OZ33" s="112">
        <f t="shared" si="147"/>
        <v>0</v>
      </c>
      <c r="PA33" s="112">
        <f t="shared" si="147"/>
        <v>0</v>
      </c>
      <c r="PB33" s="112">
        <f t="shared" si="147"/>
        <v>0</v>
      </c>
      <c r="PC33" s="112">
        <f t="shared" si="147"/>
        <v>0</v>
      </c>
      <c r="PD33" s="112">
        <f t="shared" si="147"/>
        <v>0</v>
      </c>
      <c r="PE33" s="112">
        <f t="shared" si="147"/>
        <v>0</v>
      </c>
      <c r="PF33" s="112">
        <f t="shared" si="147"/>
        <v>0</v>
      </c>
      <c r="PG33" s="112">
        <f t="shared" si="147"/>
        <v>0</v>
      </c>
      <c r="PH33" s="112">
        <f t="shared" si="147"/>
        <v>0</v>
      </c>
      <c r="PI33" s="112">
        <f t="shared" si="147"/>
        <v>0</v>
      </c>
      <c r="PJ33" s="112">
        <f t="shared" si="147"/>
        <v>0</v>
      </c>
      <c r="PK33" s="112">
        <f t="shared" si="147"/>
        <v>0</v>
      </c>
      <c r="PL33" s="112">
        <f t="shared" si="147"/>
        <v>0</v>
      </c>
      <c r="PM33" s="112">
        <f t="shared" si="147"/>
        <v>0</v>
      </c>
      <c r="PN33" s="112">
        <f t="shared" si="147"/>
        <v>0</v>
      </c>
      <c r="PO33" s="112">
        <f t="shared" si="147"/>
        <v>0</v>
      </c>
      <c r="PP33" s="112">
        <f t="shared" si="147"/>
        <v>0</v>
      </c>
      <c r="PQ33" s="112">
        <f t="shared" si="147"/>
        <v>0</v>
      </c>
      <c r="PR33" s="112">
        <f t="shared" si="147"/>
        <v>0</v>
      </c>
      <c r="PS33" s="112">
        <f t="shared" si="147"/>
        <v>0</v>
      </c>
      <c r="PT33" s="112">
        <f t="shared" si="147"/>
        <v>0</v>
      </c>
      <c r="PU33" s="112">
        <f t="shared" si="147"/>
        <v>0</v>
      </c>
      <c r="PV33" s="112">
        <f t="shared" si="147"/>
        <v>0</v>
      </c>
      <c r="PW33" s="112">
        <f t="shared" si="147"/>
        <v>0</v>
      </c>
      <c r="PX33" s="112">
        <f t="shared" si="147"/>
        <v>0</v>
      </c>
      <c r="PY33" s="112">
        <f t="shared" si="147"/>
        <v>0</v>
      </c>
      <c r="PZ33" s="112">
        <f t="shared" si="147"/>
        <v>0</v>
      </c>
      <c r="QA33" s="112">
        <f t="shared" si="147"/>
        <v>0</v>
      </c>
      <c r="QB33" s="112">
        <f t="shared" si="147"/>
        <v>0</v>
      </c>
      <c r="QC33" s="112">
        <f t="shared" si="147"/>
        <v>0</v>
      </c>
      <c r="QD33" s="112">
        <f t="shared" ref="QD33:SK33" si="153">QC33</f>
        <v>0</v>
      </c>
      <c r="QE33" s="112">
        <f t="shared" si="153"/>
        <v>0</v>
      </c>
      <c r="QF33" s="112">
        <f t="shared" si="153"/>
        <v>0</v>
      </c>
      <c r="QG33" s="112">
        <f t="shared" si="153"/>
        <v>0</v>
      </c>
      <c r="QH33" s="112">
        <f t="shared" si="153"/>
        <v>0</v>
      </c>
      <c r="QI33" s="112">
        <f t="shared" si="153"/>
        <v>0</v>
      </c>
      <c r="QJ33" s="112">
        <f t="shared" si="153"/>
        <v>0</v>
      </c>
      <c r="QK33" s="112">
        <f t="shared" si="153"/>
        <v>0</v>
      </c>
      <c r="QL33" s="112">
        <f t="shared" si="153"/>
        <v>0</v>
      </c>
      <c r="QM33" s="112">
        <f t="shared" si="153"/>
        <v>0</v>
      </c>
      <c r="QN33" s="112">
        <f t="shared" si="153"/>
        <v>0</v>
      </c>
      <c r="QO33" s="112">
        <f t="shared" si="153"/>
        <v>0</v>
      </c>
      <c r="QP33" s="112">
        <f t="shared" si="153"/>
        <v>0</v>
      </c>
      <c r="QQ33" s="112">
        <f t="shared" si="153"/>
        <v>0</v>
      </c>
      <c r="QR33" s="112">
        <f t="shared" si="153"/>
        <v>0</v>
      </c>
      <c r="QS33" s="112">
        <f t="shared" si="153"/>
        <v>0</v>
      </c>
      <c r="QT33" s="112">
        <f t="shared" si="153"/>
        <v>0</v>
      </c>
      <c r="QU33" s="112">
        <f t="shared" si="153"/>
        <v>0</v>
      </c>
      <c r="QV33" s="112">
        <f t="shared" si="153"/>
        <v>0</v>
      </c>
      <c r="QW33" s="112">
        <f t="shared" si="153"/>
        <v>0</v>
      </c>
      <c r="QX33" s="112">
        <f t="shared" si="153"/>
        <v>0</v>
      </c>
      <c r="QY33" s="112">
        <f t="shared" si="153"/>
        <v>0</v>
      </c>
      <c r="QZ33" s="112">
        <f t="shared" si="153"/>
        <v>0</v>
      </c>
      <c r="RA33" s="112">
        <f t="shared" si="153"/>
        <v>0</v>
      </c>
      <c r="RB33" s="112">
        <f t="shared" si="153"/>
        <v>0</v>
      </c>
      <c r="RC33" s="112">
        <f t="shared" si="153"/>
        <v>0</v>
      </c>
      <c r="RD33" s="112">
        <f t="shared" si="153"/>
        <v>0</v>
      </c>
      <c r="RE33" s="112">
        <f t="shared" si="153"/>
        <v>0</v>
      </c>
      <c r="RF33" s="112">
        <f t="shared" si="153"/>
        <v>0</v>
      </c>
      <c r="RG33" s="112">
        <f t="shared" si="153"/>
        <v>0</v>
      </c>
      <c r="RH33" s="112">
        <f t="shared" si="153"/>
        <v>0</v>
      </c>
      <c r="RI33" s="112">
        <f t="shared" si="153"/>
        <v>0</v>
      </c>
      <c r="RJ33" s="112">
        <f t="shared" si="153"/>
        <v>0</v>
      </c>
      <c r="RK33" s="112">
        <f t="shared" si="153"/>
        <v>0</v>
      </c>
      <c r="RL33" s="112">
        <f t="shared" si="153"/>
        <v>0</v>
      </c>
      <c r="RM33" s="112">
        <f t="shared" si="153"/>
        <v>0</v>
      </c>
      <c r="RN33" s="112">
        <f t="shared" si="153"/>
        <v>0</v>
      </c>
      <c r="RO33" s="112">
        <f t="shared" si="153"/>
        <v>0</v>
      </c>
      <c r="RP33" s="112">
        <f t="shared" si="153"/>
        <v>0</v>
      </c>
      <c r="RQ33" s="112">
        <f t="shared" si="153"/>
        <v>0</v>
      </c>
      <c r="RR33" s="112">
        <f t="shared" si="153"/>
        <v>0</v>
      </c>
      <c r="RS33" s="112">
        <f t="shared" si="153"/>
        <v>0</v>
      </c>
      <c r="RT33" s="112">
        <f t="shared" si="153"/>
        <v>0</v>
      </c>
      <c r="RU33" s="112">
        <f t="shared" si="153"/>
        <v>0</v>
      </c>
      <c r="RV33" s="112">
        <f t="shared" si="153"/>
        <v>0</v>
      </c>
      <c r="RW33" s="112">
        <f t="shared" si="153"/>
        <v>0</v>
      </c>
      <c r="RX33" s="112">
        <f t="shared" si="153"/>
        <v>0</v>
      </c>
      <c r="RY33" s="112">
        <f t="shared" si="153"/>
        <v>0</v>
      </c>
      <c r="RZ33" s="112">
        <f t="shared" si="153"/>
        <v>0</v>
      </c>
      <c r="SA33" s="112">
        <f t="shared" si="153"/>
        <v>0</v>
      </c>
      <c r="SB33" s="112">
        <f t="shared" si="153"/>
        <v>0</v>
      </c>
      <c r="SC33" s="112">
        <f t="shared" si="153"/>
        <v>0</v>
      </c>
      <c r="SD33" s="112">
        <f t="shared" si="153"/>
        <v>0</v>
      </c>
      <c r="SE33" s="112">
        <f t="shared" si="153"/>
        <v>0</v>
      </c>
      <c r="SF33" s="112">
        <f t="shared" si="153"/>
        <v>0</v>
      </c>
      <c r="SG33" s="112">
        <f t="shared" si="153"/>
        <v>0</v>
      </c>
      <c r="SH33" s="112">
        <f t="shared" si="153"/>
        <v>0</v>
      </c>
      <c r="SI33" s="112">
        <f t="shared" si="153"/>
        <v>0</v>
      </c>
      <c r="SJ33" s="112">
        <f t="shared" si="153"/>
        <v>0</v>
      </c>
      <c r="SK33" s="112">
        <f t="shared" si="153"/>
        <v>0</v>
      </c>
      <c r="SL33" s="85"/>
      <c r="SM33" s="112">
        <f t="shared" ref="SM33:SV40" si="154">SUMIFS($I33:$SL33,$I$3:$SL$3, SM$3)</f>
        <v>0</v>
      </c>
      <c r="SN33" s="112">
        <f t="shared" si="154"/>
        <v>0</v>
      </c>
      <c r="SO33" s="112">
        <f t="shared" si="154"/>
        <v>0</v>
      </c>
      <c r="SP33" s="112">
        <f t="shared" si="154"/>
        <v>0</v>
      </c>
      <c r="SQ33" s="112">
        <f t="shared" si="154"/>
        <v>0</v>
      </c>
      <c r="SR33" s="112">
        <f t="shared" si="154"/>
        <v>0</v>
      </c>
      <c r="SS33" s="112">
        <f t="shared" si="154"/>
        <v>0</v>
      </c>
      <c r="ST33" s="112">
        <f t="shared" si="154"/>
        <v>0</v>
      </c>
      <c r="SU33" s="112">
        <f t="shared" si="154"/>
        <v>0</v>
      </c>
      <c r="SV33" s="112">
        <f t="shared" si="154"/>
        <v>0</v>
      </c>
      <c r="SW33" s="112">
        <f t="shared" ref="SW33:TF40" si="155">SUMIFS($I33:$SL33,$I$3:$SL$3, SW$3)</f>
        <v>0</v>
      </c>
      <c r="SX33" s="112">
        <f t="shared" si="155"/>
        <v>0</v>
      </c>
      <c r="SY33" s="112">
        <f t="shared" si="155"/>
        <v>0</v>
      </c>
      <c r="SZ33" s="112">
        <f t="shared" si="155"/>
        <v>0</v>
      </c>
      <c r="TA33" s="112">
        <f t="shared" si="155"/>
        <v>0</v>
      </c>
      <c r="TB33" s="112">
        <f t="shared" si="155"/>
        <v>0</v>
      </c>
      <c r="TC33" s="112">
        <f t="shared" si="155"/>
        <v>0</v>
      </c>
      <c r="TD33" s="112">
        <f t="shared" si="155"/>
        <v>0</v>
      </c>
      <c r="TE33" s="112">
        <f t="shared" si="155"/>
        <v>0</v>
      </c>
      <c r="TF33" s="112">
        <f t="shared" si="155"/>
        <v>0</v>
      </c>
      <c r="TG33" s="112">
        <f t="shared" ref="TG33:TP40" si="156">SUMIFS($I33:$SL33,$I$3:$SL$3, TG$3)</f>
        <v>0</v>
      </c>
      <c r="TH33" s="112">
        <f t="shared" si="156"/>
        <v>0</v>
      </c>
      <c r="TI33" s="112">
        <f t="shared" si="156"/>
        <v>0</v>
      </c>
      <c r="TJ33" s="112">
        <f t="shared" si="156"/>
        <v>0</v>
      </c>
      <c r="TK33" s="112">
        <f t="shared" si="156"/>
        <v>0</v>
      </c>
      <c r="TL33" s="112">
        <f t="shared" si="156"/>
        <v>0</v>
      </c>
      <c r="TM33" s="112">
        <f t="shared" si="156"/>
        <v>0</v>
      </c>
      <c r="TN33" s="112">
        <f t="shared" si="156"/>
        <v>0</v>
      </c>
      <c r="TO33" s="112">
        <f t="shared" si="156"/>
        <v>0</v>
      </c>
      <c r="TP33" s="112">
        <f t="shared" si="156"/>
        <v>0</v>
      </c>
      <c r="TQ33" s="112">
        <f t="shared" ref="TQ33:UB40" si="157">SUMIFS($I33:$SL33,$I$3:$SL$3, TQ$3)</f>
        <v>0</v>
      </c>
      <c r="TR33" s="112">
        <f t="shared" si="157"/>
        <v>0</v>
      </c>
      <c r="TS33" s="112">
        <f t="shared" si="157"/>
        <v>0</v>
      </c>
      <c r="TT33" s="112">
        <f t="shared" si="157"/>
        <v>0</v>
      </c>
      <c r="TU33" s="112">
        <f t="shared" si="157"/>
        <v>0</v>
      </c>
      <c r="TV33" s="112">
        <f t="shared" si="157"/>
        <v>0</v>
      </c>
      <c r="TW33" s="112">
        <f t="shared" si="157"/>
        <v>0</v>
      </c>
      <c r="TX33" s="112">
        <f t="shared" si="157"/>
        <v>0</v>
      </c>
      <c r="TY33" s="112">
        <f t="shared" si="157"/>
        <v>0</v>
      </c>
      <c r="TZ33" s="112">
        <f t="shared" si="157"/>
        <v>0</v>
      </c>
      <c r="UA33" s="112">
        <f t="shared" si="157"/>
        <v>0</v>
      </c>
      <c r="UB33" s="112">
        <f t="shared" si="157"/>
        <v>0</v>
      </c>
    </row>
    <row r="34" spans="2:548" x14ac:dyDescent="0.3">
      <c r="C34" s="112" t="str">
        <f>'Scenario Manager'!B36</f>
        <v>Moving cash into Investments - Regular Contributions</v>
      </c>
      <c r="D34" s="112" t="str">
        <f>'Scenario Manager'!E36</f>
        <v>Saving &amp; Investing</v>
      </c>
      <c r="E34" s="17" t="str">
        <f t="shared" si="114"/>
        <v>GBP</v>
      </c>
      <c r="F34" s="17">
        <f t="shared" si="115"/>
        <v>0</v>
      </c>
      <c r="G34" s="17"/>
      <c r="I34" s="111">
        <f>'Scenario Manager'!C36</f>
        <v>0</v>
      </c>
      <c r="J34" s="112">
        <f t="shared" si="129"/>
        <v>0</v>
      </c>
      <c r="K34" s="112">
        <f t="shared" ref="K34:BV34" si="158">J34</f>
        <v>0</v>
      </c>
      <c r="L34" s="112">
        <f t="shared" si="158"/>
        <v>0</v>
      </c>
      <c r="M34" s="112">
        <f t="shared" si="158"/>
        <v>0</v>
      </c>
      <c r="N34" s="112">
        <f t="shared" si="158"/>
        <v>0</v>
      </c>
      <c r="O34" s="112">
        <f t="shared" si="158"/>
        <v>0</v>
      </c>
      <c r="P34" s="112">
        <f t="shared" si="158"/>
        <v>0</v>
      </c>
      <c r="Q34" s="112">
        <f t="shared" si="158"/>
        <v>0</v>
      </c>
      <c r="R34" s="112">
        <f t="shared" si="158"/>
        <v>0</v>
      </c>
      <c r="S34" s="112">
        <f t="shared" si="158"/>
        <v>0</v>
      </c>
      <c r="T34" s="112">
        <f t="shared" si="158"/>
        <v>0</v>
      </c>
      <c r="U34" s="112">
        <f t="shared" si="158"/>
        <v>0</v>
      </c>
      <c r="V34" s="112">
        <f t="shared" si="158"/>
        <v>0</v>
      </c>
      <c r="W34" s="112">
        <f t="shared" si="158"/>
        <v>0</v>
      </c>
      <c r="X34" s="112">
        <f t="shared" si="158"/>
        <v>0</v>
      </c>
      <c r="Y34" s="112">
        <f t="shared" si="158"/>
        <v>0</v>
      </c>
      <c r="Z34" s="112">
        <f t="shared" si="158"/>
        <v>0</v>
      </c>
      <c r="AA34" s="112">
        <f t="shared" si="158"/>
        <v>0</v>
      </c>
      <c r="AB34" s="112">
        <f t="shared" si="158"/>
        <v>0</v>
      </c>
      <c r="AC34" s="112">
        <f t="shared" si="158"/>
        <v>0</v>
      </c>
      <c r="AD34" s="112">
        <f t="shared" si="158"/>
        <v>0</v>
      </c>
      <c r="AE34" s="112">
        <f t="shared" si="158"/>
        <v>0</v>
      </c>
      <c r="AF34" s="112">
        <f t="shared" si="158"/>
        <v>0</v>
      </c>
      <c r="AG34" s="112">
        <f t="shared" si="158"/>
        <v>0</v>
      </c>
      <c r="AH34" s="112">
        <f t="shared" si="158"/>
        <v>0</v>
      </c>
      <c r="AI34" s="112">
        <f t="shared" si="158"/>
        <v>0</v>
      </c>
      <c r="AJ34" s="112">
        <f t="shared" si="158"/>
        <v>0</v>
      </c>
      <c r="AK34" s="112">
        <f t="shared" si="158"/>
        <v>0</v>
      </c>
      <c r="AL34" s="112">
        <f t="shared" si="158"/>
        <v>0</v>
      </c>
      <c r="AM34" s="112">
        <f t="shared" si="158"/>
        <v>0</v>
      </c>
      <c r="AN34" s="112">
        <f t="shared" si="158"/>
        <v>0</v>
      </c>
      <c r="AO34" s="112">
        <f t="shared" si="158"/>
        <v>0</v>
      </c>
      <c r="AP34" s="112">
        <f t="shared" si="158"/>
        <v>0</v>
      </c>
      <c r="AQ34" s="112">
        <f t="shared" si="158"/>
        <v>0</v>
      </c>
      <c r="AR34" s="112">
        <f t="shared" si="158"/>
        <v>0</v>
      </c>
      <c r="AS34" s="112">
        <f t="shared" si="158"/>
        <v>0</v>
      </c>
      <c r="AT34" s="112">
        <f t="shared" si="158"/>
        <v>0</v>
      </c>
      <c r="AU34" s="112">
        <f t="shared" si="158"/>
        <v>0</v>
      </c>
      <c r="AV34" s="112">
        <f t="shared" si="158"/>
        <v>0</v>
      </c>
      <c r="AW34" s="112">
        <f t="shared" si="158"/>
        <v>0</v>
      </c>
      <c r="AX34" s="112">
        <f t="shared" si="158"/>
        <v>0</v>
      </c>
      <c r="AY34" s="112">
        <f t="shared" si="158"/>
        <v>0</v>
      </c>
      <c r="AZ34" s="112">
        <f t="shared" si="158"/>
        <v>0</v>
      </c>
      <c r="BA34" s="112">
        <f t="shared" si="158"/>
        <v>0</v>
      </c>
      <c r="BB34" s="112">
        <f t="shared" si="158"/>
        <v>0</v>
      </c>
      <c r="BC34" s="112">
        <f t="shared" si="158"/>
        <v>0</v>
      </c>
      <c r="BD34" s="112">
        <f t="shared" si="158"/>
        <v>0</v>
      </c>
      <c r="BE34" s="112">
        <f t="shared" si="158"/>
        <v>0</v>
      </c>
      <c r="BF34" s="112">
        <f t="shared" si="158"/>
        <v>0</v>
      </c>
      <c r="BG34" s="112">
        <f t="shared" si="158"/>
        <v>0</v>
      </c>
      <c r="BH34" s="112">
        <f t="shared" si="158"/>
        <v>0</v>
      </c>
      <c r="BI34" s="112">
        <f t="shared" si="158"/>
        <v>0</v>
      </c>
      <c r="BJ34" s="112">
        <f t="shared" si="158"/>
        <v>0</v>
      </c>
      <c r="BK34" s="112">
        <f t="shared" si="158"/>
        <v>0</v>
      </c>
      <c r="BL34" s="112">
        <f t="shared" si="158"/>
        <v>0</v>
      </c>
      <c r="BM34" s="112">
        <f t="shared" si="158"/>
        <v>0</v>
      </c>
      <c r="BN34" s="112">
        <f t="shared" si="158"/>
        <v>0</v>
      </c>
      <c r="BO34" s="112">
        <f t="shared" si="158"/>
        <v>0</v>
      </c>
      <c r="BP34" s="112">
        <f t="shared" si="158"/>
        <v>0</v>
      </c>
      <c r="BQ34" s="112">
        <f t="shared" si="158"/>
        <v>0</v>
      </c>
      <c r="BR34" s="112">
        <f t="shared" si="158"/>
        <v>0</v>
      </c>
      <c r="BS34" s="112">
        <f t="shared" si="158"/>
        <v>0</v>
      </c>
      <c r="BT34" s="112">
        <f t="shared" si="158"/>
        <v>0</v>
      </c>
      <c r="BU34" s="112">
        <f t="shared" si="158"/>
        <v>0</v>
      </c>
      <c r="BV34" s="112">
        <f t="shared" si="158"/>
        <v>0</v>
      </c>
      <c r="BW34" s="112">
        <f t="shared" si="152"/>
        <v>0</v>
      </c>
      <c r="BX34" s="112">
        <f t="shared" si="152"/>
        <v>0</v>
      </c>
      <c r="BY34" s="112">
        <f t="shared" si="152"/>
        <v>0</v>
      </c>
      <c r="BZ34" s="112">
        <f t="shared" si="152"/>
        <v>0</v>
      </c>
      <c r="CA34" s="112">
        <f t="shared" si="152"/>
        <v>0</v>
      </c>
      <c r="CB34" s="112">
        <f t="shared" si="152"/>
        <v>0</v>
      </c>
      <c r="CC34" s="112">
        <f t="shared" si="152"/>
        <v>0</v>
      </c>
      <c r="CD34" s="112">
        <f t="shared" si="152"/>
        <v>0</v>
      </c>
      <c r="CE34" s="112">
        <f t="shared" si="152"/>
        <v>0</v>
      </c>
      <c r="CF34" s="112">
        <f t="shared" si="152"/>
        <v>0</v>
      </c>
      <c r="CG34" s="112">
        <f t="shared" si="152"/>
        <v>0</v>
      </c>
      <c r="CH34" s="112">
        <f t="shared" si="152"/>
        <v>0</v>
      </c>
      <c r="CI34" s="112">
        <f t="shared" si="152"/>
        <v>0</v>
      </c>
      <c r="CJ34" s="112">
        <f t="shared" si="152"/>
        <v>0</v>
      </c>
      <c r="CK34" s="112">
        <f t="shared" si="152"/>
        <v>0</v>
      </c>
      <c r="CL34" s="112">
        <f t="shared" si="152"/>
        <v>0</v>
      </c>
      <c r="CM34" s="112">
        <f t="shared" si="152"/>
        <v>0</v>
      </c>
      <c r="CN34" s="112">
        <f t="shared" si="152"/>
        <v>0</v>
      </c>
      <c r="CO34" s="112">
        <f t="shared" si="152"/>
        <v>0</v>
      </c>
      <c r="CP34" s="112">
        <f t="shared" si="152"/>
        <v>0</v>
      </c>
      <c r="CQ34" s="112">
        <f t="shared" si="152"/>
        <v>0</v>
      </c>
      <c r="CR34" s="112">
        <f t="shared" si="152"/>
        <v>0</v>
      </c>
      <c r="CS34" s="112">
        <f t="shared" si="152"/>
        <v>0</v>
      </c>
      <c r="CT34" s="112">
        <f t="shared" si="152"/>
        <v>0</v>
      </c>
      <c r="CU34" s="112">
        <f t="shared" si="152"/>
        <v>0</v>
      </c>
      <c r="CV34" s="112">
        <f t="shared" si="152"/>
        <v>0</v>
      </c>
      <c r="CW34" s="112">
        <f t="shared" si="152"/>
        <v>0</v>
      </c>
      <c r="CX34" s="112">
        <f t="shared" si="152"/>
        <v>0</v>
      </c>
      <c r="CY34" s="112">
        <f t="shared" si="152"/>
        <v>0</v>
      </c>
      <c r="CZ34" s="112">
        <f t="shared" si="152"/>
        <v>0</v>
      </c>
      <c r="DA34" s="112">
        <f t="shared" si="152"/>
        <v>0</v>
      </c>
      <c r="DB34" s="112">
        <f t="shared" si="152"/>
        <v>0</v>
      </c>
      <c r="DC34" s="112">
        <f t="shared" si="152"/>
        <v>0</v>
      </c>
      <c r="DD34" s="112">
        <f t="shared" si="152"/>
        <v>0</v>
      </c>
      <c r="DE34" s="112">
        <f t="shared" si="152"/>
        <v>0</v>
      </c>
      <c r="DF34" s="112">
        <f t="shared" si="152"/>
        <v>0</v>
      </c>
      <c r="DG34" s="112">
        <f t="shared" si="152"/>
        <v>0</v>
      </c>
      <c r="DH34" s="112">
        <f t="shared" si="152"/>
        <v>0</v>
      </c>
      <c r="DI34" s="112">
        <f t="shared" si="152"/>
        <v>0</v>
      </c>
      <c r="DJ34" s="112">
        <f t="shared" si="152"/>
        <v>0</v>
      </c>
      <c r="DK34" s="112">
        <f t="shared" si="152"/>
        <v>0</v>
      </c>
      <c r="DL34" s="112">
        <f t="shared" si="152"/>
        <v>0</v>
      </c>
      <c r="DM34" s="112">
        <f t="shared" si="152"/>
        <v>0</v>
      </c>
      <c r="DN34" s="112">
        <f t="shared" si="152"/>
        <v>0</v>
      </c>
      <c r="DO34" s="112">
        <f t="shared" si="152"/>
        <v>0</v>
      </c>
      <c r="DP34" s="112">
        <f t="shared" si="152"/>
        <v>0</v>
      </c>
      <c r="DQ34" s="112">
        <f t="shared" si="152"/>
        <v>0</v>
      </c>
      <c r="DR34" s="112">
        <f t="shared" si="152"/>
        <v>0</v>
      </c>
      <c r="DS34" s="112">
        <f t="shared" si="152"/>
        <v>0</v>
      </c>
      <c r="DT34" s="112">
        <f t="shared" si="152"/>
        <v>0</v>
      </c>
      <c r="DU34" s="112">
        <f t="shared" si="152"/>
        <v>0</v>
      </c>
      <c r="DV34" s="112">
        <f t="shared" si="152"/>
        <v>0</v>
      </c>
      <c r="DW34" s="112">
        <f t="shared" si="152"/>
        <v>0</v>
      </c>
      <c r="DX34" s="112">
        <f t="shared" si="152"/>
        <v>0</v>
      </c>
      <c r="DY34" s="112">
        <f t="shared" si="152"/>
        <v>0</v>
      </c>
      <c r="DZ34" s="112">
        <f t="shared" si="152"/>
        <v>0</v>
      </c>
      <c r="EA34" s="112">
        <f t="shared" si="152"/>
        <v>0</v>
      </c>
      <c r="EB34" s="112">
        <f t="shared" si="152"/>
        <v>0</v>
      </c>
      <c r="EC34" s="112">
        <f t="shared" si="152"/>
        <v>0</v>
      </c>
      <c r="ED34" s="112">
        <f t="shared" si="152"/>
        <v>0</v>
      </c>
      <c r="EE34" s="112">
        <f t="shared" si="152"/>
        <v>0</v>
      </c>
      <c r="EF34" s="112">
        <f t="shared" si="152"/>
        <v>0</v>
      </c>
      <c r="EG34" s="112">
        <f t="shared" si="152"/>
        <v>0</v>
      </c>
      <c r="EH34" s="112">
        <f t="shared" si="135"/>
        <v>0</v>
      </c>
      <c r="EI34" s="112">
        <f t="shared" si="144"/>
        <v>0</v>
      </c>
      <c r="EJ34" s="112">
        <f t="shared" si="144"/>
        <v>0</v>
      </c>
      <c r="EK34" s="112">
        <f t="shared" si="144"/>
        <v>0</v>
      </c>
      <c r="EL34" s="112">
        <f t="shared" si="144"/>
        <v>0</v>
      </c>
      <c r="EM34" s="112">
        <f t="shared" si="144"/>
        <v>0</v>
      </c>
      <c r="EN34" s="112">
        <f t="shared" si="144"/>
        <v>0</v>
      </c>
      <c r="EO34" s="112">
        <f t="shared" si="144"/>
        <v>0</v>
      </c>
      <c r="EP34" s="112">
        <f t="shared" si="144"/>
        <v>0</v>
      </c>
      <c r="EQ34" s="112">
        <f t="shared" si="144"/>
        <v>0</v>
      </c>
      <c r="ER34" s="112">
        <f t="shared" si="144"/>
        <v>0</v>
      </c>
      <c r="ES34" s="112">
        <f t="shared" si="144"/>
        <v>0</v>
      </c>
      <c r="ET34" s="112">
        <f t="shared" si="144"/>
        <v>0</v>
      </c>
      <c r="EU34" s="112">
        <f t="shared" si="144"/>
        <v>0</v>
      </c>
      <c r="EV34" s="112">
        <f t="shared" si="144"/>
        <v>0</v>
      </c>
      <c r="EW34" s="112">
        <f t="shared" si="144"/>
        <v>0</v>
      </c>
      <c r="EX34" s="112">
        <f t="shared" si="144"/>
        <v>0</v>
      </c>
      <c r="EY34" s="112">
        <f t="shared" si="144"/>
        <v>0</v>
      </c>
      <c r="EZ34" s="112">
        <f t="shared" si="144"/>
        <v>0</v>
      </c>
      <c r="FA34" s="112">
        <f t="shared" si="144"/>
        <v>0</v>
      </c>
      <c r="FB34" s="112">
        <f t="shared" si="144"/>
        <v>0</v>
      </c>
      <c r="FC34" s="112">
        <f t="shared" si="144"/>
        <v>0</v>
      </c>
      <c r="FD34" s="112">
        <f t="shared" si="144"/>
        <v>0</v>
      </c>
      <c r="FE34" s="112">
        <f t="shared" si="144"/>
        <v>0</v>
      </c>
      <c r="FF34" s="112">
        <f t="shared" si="144"/>
        <v>0</v>
      </c>
      <c r="FG34" s="112">
        <f t="shared" si="144"/>
        <v>0</v>
      </c>
      <c r="FH34" s="112">
        <f t="shared" si="144"/>
        <v>0</v>
      </c>
      <c r="FI34" s="112">
        <f t="shared" si="144"/>
        <v>0</v>
      </c>
      <c r="FJ34" s="112">
        <f t="shared" si="144"/>
        <v>0</v>
      </c>
      <c r="FK34" s="112">
        <f t="shared" si="144"/>
        <v>0</v>
      </c>
      <c r="FL34" s="112">
        <f t="shared" si="144"/>
        <v>0</v>
      </c>
      <c r="FM34" s="112">
        <f t="shared" si="144"/>
        <v>0</v>
      </c>
      <c r="FN34" s="112">
        <f t="shared" si="144"/>
        <v>0</v>
      </c>
      <c r="FO34" s="112">
        <f t="shared" si="144"/>
        <v>0</v>
      </c>
      <c r="FP34" s="112">
        <f t="shared" si="144"/>
        <v>0</v>
      </c>
      <c r="FQ34" s="112">
        <f t="shared" si="144"/>
        <v>0</v>
      </c>
      <c r="FR34" s="112">
        <f t="shared" si="144"/>
        <v>0</v>
      </c>
      <c r="FS34" s="112">
        <f t="shared" si="144"/>
        <v>0</v>
      </c>
      <c r="FT34" s="112">
        <f t="shared" si="144"/>
        <v>0</v>
      </c>
      <c r="FU34" s="112">
        <f t="shared" si="144"/>
        <v>0</v>
      </c>
      <c r="FV34" s="112">
        <f t="shared" si="144"/>
        <v>0</v>
      </c>
      <c r="FW34" s="112">
        <f t="shared" si="144"/>
        <v>0</v>
      </c>
      <c r="FX34" s="112">
        <f t="shared" si="144"/>
        <v>0</v>
      </c>
      <c r="FY34" s="112">
        <f t="shared" si="144"/>
        <v>0</v>
      </c>
      <c r="FZ34" s="112">
        <f t="shared" si="144"/>
        <v>0</v>
      </c>
      <c r="GA34" s="112">
        <f t="shared" si="144"/>
        <v>0</v>
      </c>
      <c r="GB34" s="112">
        <f t="shared" si="144"/>
        <v>0</v>
      </c>
      <c r="GC34" s="112">
        <f t="shared" si="144"/>
        <v>0</v>
      </c>
      <c r="GD34" s="112">
        <f t="shared" si="144"/>
        <v>0</v>
      </c>
      <c r="GE34" s="112">
        <f t="shared" si="144"/>
        <v>0</v>
      </c>
      <c r="GF34" s="112">
        <f t="shared" si="144"/>
        <v>0</v>
      </c>
      <c r="GG34" s="112">
        <f t="shared" si="144"/>
        <v>0</v>
      </c>
      <c r="GH34" s="112">
        <f t="shared" si="144"/>
        <v>0</v>
      </c>
      <c r="GI34" s="112">
        <f t="shared" si="144"/>
        <v>0</v>
      </c>
      <c r="GJ34" s="112">
        <f t="shared" si="144"/>
        <v>0</v>
      </c>
      <c r="GK34" s="112">
        <f t="shared" si="144"/>
        <v>0</v>
      </c>
      <c r="GL34" s="112">
        <f t="shared" si="144"/>
        <v>0</v>
      </c>
      <c r="GM34" s="112">
        <f t="shared" si="144"/>
        <v>0</v>
      </c>
      <c r="GN34" s="112">
        <f t="shared" si="144"/>
        <v>0</v>
      </c>
      <c r="GO34" s="112">
        <f t="shared" si="144"/>
        <v>0</v>
      </c>
      <c r="GP34" s="112">
        <f t="shared" si="144"/>
        <v>0</v>
      </c>
      <c r="GQ34" s="112">
        <f t="shared" si="144"/>
        <v>0</v>
      </c>
      <c r="GR34" s="112">
        <f t="shared" si="144"/>
        <v>0</v>
      </c>
      <c r="GS34" s="112">
        <f t="shared" si="144"/>
        <v>0</v>
      </c>
      <c r="GT34" s="112">
        <f t="shared" ref="GT34:JE34" si="159">GS34</f>
        <v>0</v>
      </c>
      <c r="GU34" s="112">
        <f t="shared" si="159"/>
        <v>0</v>
      </c>
      <c r="GV34" s="112">
        <f t="shared" si="159"/>
        <v>0</v>
      </c>
      <c r="GW34" s="112">
        <f t="shared" si="159"/>
        <v>0</v>
      </c>
      <c r="GX34" s="112">
        <f t="shared" si="159"/>
        <v>0</v>
      </c>
      <c r="GY34" s="112">
        <f t="shared" si="159"/>
        <v>0</v>
      </c>
      <c r="GZ34" s="112">
        <f t="shared" si="159"/>
        <v>0</v>
      </c>
      <c r="HA34" s="112">
        <f t="shared" si="159"/>
        <v>0</v>
      </c>
      <c r="HB34" s="112">
        <f t="shared" si="159"/>
        <v>0</v>
      </c>
      <c r="HC34" s="112">
        <f t="shared" si="159"/>
        <v>0</v>
      </c>
      <c r="HD34" s="112">
        <f t="shared" si="159"/>
        <v>0</v>
      </c>
      <c r="HE34" s="112">
        <f t="shared" si="159"/>
        <v>0</v>
      </c>
      <c r="HF34" s="112">
        <f t="shared" si="159"/>
        <v>0</v>
      </c>
      <c r="HG34" s="112">
        <f t="shared" si="159"/>
        <v>0</v>
      </c>
      <c r="HH34" s="112">
        <f t="shared" si="159"/>
        <v>0</v>
      </c>
      <c r="HI34" s="112">
        <f t="shared" si="159"/>
        <v>0</v>
      </c>
      <c r="HJ34" s="112">
        <f t="shared" si="159"/>
        <v>0</v>
      </c>
      <c r="HK34" s="112">
        <f t="shared" si="159"/>
        <v>0</v>
      </c>
      <c r="HL34" s="112">
        <f t="shared" si="159"/>
        <v>0</v>
      </c>
      <c r="HM34" s="112">
        <f t="shared" si="159"/>
        <v>0</v>
      </c>
      <c r="HN34" s="112">
        <f t="shared" si="159"/>
        <v>0</v>
      </c>
      <c r="HO34" s="112">
        <f t="shared" si="159"/>
        <v>0</v>
      </c>
      <c r="HP34" s="112">
        <f t="shared" si="159"/>
        <v>0</v>
      </c>
      <c r="HQ34" s="112">
        <f t="shared" si="159"/>
        <v>0</v>
      </c>
      <c r="HR34" s="112">
        <f t="shared" si="159"/>
        <v>0</v>
      </c>
      <c r="HS34" s="112">
        <f t="shared" si="159"/>
        <v>0</v>
      </c>
      <c r="HT34" s="112">
        <f t="shared" si="159"/>
        <v>0</v>
      </c>
      <c r="HU34" s="112">
        <f t="shared" si="159"/>
        <v>0</v>
      </c>
      <c r="HV34" s="112">
        <f t="shared" si="159"/>
        <v>0</v>
      </c>
      <c r="HW34" s="112">
        <f t="shared" si="159"/>
        <v>0</v>
      </c>
      <c r="HX34" s="112">
        <f t="shared" si="159"/>
        <v>0</v>
      </c>
      <c r="HY34" s="112">
        <f t="shared" si="159"/>
        <v>0</v>
      </c>
      <c r="HZ34" s="112">
        <f t="shared" si="159"/>
        <v>0</v>
      </c>
      <c r="IA34" s="112">
        <f t="shared" si="159"/>
        <v>0</v>
      </c>
      <c r="IB34" s="112">
        <f t="shared" si="159"/>
        <v>0</v>
      </c>
      <c r="IC34" s="112">
        <f t="shared" si="159"/>
        <v>0</v>
      </c>
      <c r="ID34" s="112">
        <f t="shared" si="159"/>
        <v>0</v>
      </c>
      <c r="IE34" s="112">
        <f t="shared" si="159"/>
        <v>0</v>
      </c>
      <c r="IF34" s="112">
        <f t="shared" si="159"/>
        <v>0</v>
      </c>
      <c r="IG34" s="112">
        <f t="shared" si="159"/>
        <v>0</v>
      </c>
      <c r="IH34" s="112">
        <f t="shared" si="159"/>
        <v>0</v>
      </c>
      <c r="II34" s="112">
        <f t="shared" si="159"/>
        <v>0</v>
      </c>
      <c r="IJ34" s="112">
        <f t="shared" si="159"/>
        <v>0</v>
      </c>
      <c r="IK34" s="112">
        <f t="shared" si="159"/>
        <v>0</v>
      </c>
      <c r="IL34" s="112">
        <f t="shared" si="159"/>
        <v>0</v>
      </c>
      <c r="IM34" s="112">
        <f t="shared" si="159"/>
        <v>0</v>
      </c>
      <c r="IN34" s="112">
        <f t="shared" si="159"/>
        <v>0</v>
      </c>
      <c r="IO34" s="112">
        <f t="shared" si="159"/>
        <v>0</v>
      </c>
      <c r="IP34" s="112">
        <f t="shared" si="159"/>
        <v>0</v>
      </c>
      <c r="IQ34" s="112">
        <f t="shared" si="159"/>
        <v>0</v>
      </c>
      <c r="IR34" s="112">
        <f t="shared" si="159"/>
        <v>0</v>
      </c>
      <c r="IS34" s="112">
        <f t="shared" si="159"/>
        <v>0</v>
      </c>
      <c r="IT34" s="112">
        <f t="shared" si="159"/>
        <v>0</v>
      </c>
      <c r="IU34" s="112">
        <f t="shared" si="159"/>
        <v>0</v>
      </c>
      <c r="IV34" s="112">
        <f t="shared" si="159"/>
        <v>0</v>
      </c>
      <c r="IW34" s="112">
        <f t="shared" si="159"/>
        <v>0</v>
      </c>
      <c r="IX34" s="112">
        <f t="shared" si="159"/>
        <v>0</v>
      </c>
      <c r="IY34" s="112">
        <f t="shared" si="159"/>
        <v>0</v>
      </c>
      <c r="IZ34" s="112">
        <f t="shared" si="159"/>
        <v>0</v>
      </c>
      <c r="JA34" s="112">
        <f t="shared" si="159"/>
        <v>0</v>
      </c>
      <c r="JB34" s="112">
        <f t="shared" si="159"/>
        <v>0</v>
      </c>
      <c r="JC34" s="112">
        <f t="shared" si="159"/>
        <v>0</v>
      </c>
      <c r="JD34" s="112">
        <f t="shared" si="159"/>
        <v>0</v>
      </c>
      <c r="JE34" s="112">
        <f t="shared" si="159"/>
        <v>0</v>
      </c>
      <c r="JF34" s="112">
        <f t="shared" si="149"/>
        <v>0</v>
      </c>
      <c r="JG34" s="112">
        <f t="shared" si="149"/>
        <v>0</v>
      </c>
      <c r="JH34" s="112">
        <f t="shared" si="149"/>
        <v>0</v>
      </c>
      <c r="JI34" s="112">
        <f t="shared" si="145"/>
        <v>0</v>
      </c>
      <c r="JJ34" s="112">
        <f t="shared" si="142"/>
        <v>0</v>
      </c>
      <c r="JK34" s="112">
        <f t="shared" si="142"/>
        <v>0</v>
      </c>
      <c r="JL34" s="112">
        <f t="shared" ref="JL34:LW34" si="160">JK34</f>
        <v>0</v>
      </c>
      <c r="JM34" s="112">
        <f t="shared" si="160"/>
        <v>0</v>
      </c>
      <c r="JN34" s="112">
        <f t="shared" si="160"/>
        <v>0</v>
      </c>
      <c r="JO34" s="112">
        <f t="shared" si="160"/>
        <v>0</v>
      </c>
      <c r="JP34" s="112">
        <f t="shared" si="160"/>
        <v>0</v>
      </c>
      <c r="JQ34" s="112">
        <f t="shared" si="160"/>
        <v>0</v>
      </c>
      <c r="JR34" s="112">
        <f t="shared" si="160"/>
        <v>0</v>
      </c>
      <c r="JS34" s="112">
        <f t="shared" si="160"/>
        <v>0</v>
      </c>
      <c r="JT34" s="112">
        <f t="shared" si="160"/>
        <v>0</v>
      </c>
      <c r="JU34" s="112">
        <f t="shared" si="160"/>
        <v>0</v>
      </c>
      <c r="JV34" s="112">
        <f t="shared" si="160"/>
        <v>0</v>
      </c>
      <c r="JW34" s="112">
        <f t="shared" si="160"/>
        <v>0</v>
      </c>
      <c r="JX34" s="112">
        <f t="shared" si="160"/>
        <v>0</v>
      </c>
      <c r="JY34" s="112">
        <f t="shared" si="160"/>
        <v>0</v>
      </c>
      <c r="JZ34" s="112">
        <f t="shared" si="160"/>
        <v>0</v>
      </c>
      <c r="KA34" s="112">
        <f t="shared" si="160"/>
        <v>0</v>
      </c>
      <c r="KB34" s="112">
        <f t="shared" si="160"/>
        <v>0</v>
      </c>
      <c r="KC34" s="112">
        <f t="shared" si="160"/>
        <v>0</v>
      </c>
      <c r="KD34" s="112">
        <f t="shared" si="160"/>
        <v>0</v>
      </c>
      <c r="KE34" s="112">
        <f t="shared" si="160"/>
        <v>0</v>
      </c>
      <c r="KF34" s="112">
        <f t="shared" si="160"/>
        <v>0</v>
      </c>
      <c r="KG34" s="112">
        <f t="shared" si="160"/>
        <v>0</v>
      </c>
      <c r="KH34" s="112">
        <f t="shared" si="160"/>
        <v>0</v>
      </c>
      <c r="KI34" s="112">
        <f t="shared" si="160"/>
        <v>0</v>
      </c>
      <c r="KJ34" s="112">
        <f t="shared" si="160"/>
        <v>0</v>
      </c>
      <c r="KK34" s="112">
        <f t="shared" si="160"/>
        <v>0</v>
      </c>
      <c r="KL34" s="112">
        <f t="shared" si="160"/>
        <v>0</v>
      </c>
      <c r="KM34" s="112">
        <f t="shared" si="160"/>
        <v>0</v>
      </c>
      <c r="KN34" s="112">
        <f t="shared" si="160"/>
        <v>0</v>
      </c>
      <c r="KO34" s="112">
        <f t="shared" si="160"/>
        <v>0</v>
      </c>
      <c r="KP34" s="112">
        <f t="shared" si="160"/>
        <v>0</v>
      </c>
      <c r="KQ34" s="112">
        <f t="shared" si="160"/>
        <v>0</v>
      </c>
      <c r="KR34" s="112">
        <f t="shared" si="160"/>
        <v>0</v>
      </c>
      <c r="KS34" s="112">
        <f t="shared" si="160"/>
        <v>0</v>
      </c>
      <c r="KT34" s="112">
        <f t="shared" si="160"/>
        <v>0</v>
      </c>
      <c r="KU34" s="112">
        <f t="shared" si="160"/>
        <v>0</v>
      </c>
      <c r="KV34" s="112">
        <f t="shared" si="160"/>
        <v>0</v>
      </c>
      <c r="KW34" s="112">
        <f t="shared" si="160"/>
        <v>0</v>
      </c>
      <c r="KX34" s="112">
        <f t="shared" si="160"/>
        <v>0</v>
      </c>
      <c r="KY34" s="112">
        <f t="shared" si="160"/>
        <v>0</v>
      </c>
      <c r="KZ34" s="112">
        <f t="shared" si="160"/>
        <v>0</v>
      </c>
      <c r="LA34" s="112">
        <f t="shared" si="160"/>
        <v>0</v>
      </c>
      <c r="LB34" s="112">
        <f t="shared" si="160"/>
        <v>0</v>
      </c>
      <c r="LC34" s="112">
        <f t="shared" si="160"/>
        <v>0</v>
      </c>
      <c r="LD34" s="112">
        <f t="shared" si="160"/>
        <v>0</v>
      </c>
      <c r="LE34" s="112">
        <f t="shared" si="160"/>
        <v>0</v>
      </c>
      <c r="LF34" s="112">
        <f t="shared" si="160"/>
        <v>0</v>
      </c>
      <c r="LG34" s="112">
        <f t="shared" si="160"/>
        <v>0</v>
      </c>
      <c r="LH34" s="112">
        <f t="shared" si="160"/>
        <v>0</v>
      </c>
      <c r="LI34" s="112">
        <f t="shared" si="160"/>
        <v>0</v>
      </c>
      <c r="LJ34" s="112">
        <f t="shared" si="160"/>
        <v>0</v>
      </c>
      <c r="LK34" s="112">
        <f t="shared" si="160"/>
        <v>0</v>
      </c>
      <c r="LL34" s="112">
        <f t="shared" si="160"/>
        <v>0</v>
      </c>
      <c r="LM34" s="112">
        <f t="shared" si="160"/>
        <v>0</v>
      </c>
      <c r="LN34" s="112">
        <f t="shared" si="160"/>
        <v>0</v>
      </c>
      <c r="LO34" s="112">
        <f t="shared" si="160"/>
        <v>0</v>
      </c>
      <c r="LP34" s="112">
        <f t="shared" si="160"/>
        <v>0</v>
      </c>
      <c r="LQ34" s="112">
        <f t="shared" si="160"/>
        <v>0</v>
      </c>
      <c r="LR34" s="112">
        <f t="shared" si="160"/>
        <v>0</v>
      </c>
      <c r="LS34" s="112">
        <f t="shared" si="160"/>
        <v>0</v>
      </c>
      <c r="LT34" s="112">
        <f t="shared" si="160"/>
        <v>0</v>
      </c>
      <c r="LU34" s="112">
        <f t="shared" si="160"/>
        <v>0</v>
      </c>
      <c r="LV34" s="112">
        <f t="shared" si="160"/>
        <v>0</v>
      </c>
      <c r="LW34" s="112">
        <f t="shared" si="160"/>
        <v>0</v>
      </c>
      <c r="LX34" s="112">
        <f t="shared" si="150"/>
        <v>0</v>
      </c>
      <c r="LY34" s="112">
        <f t="shared" si="150"/>
        <v>0</v>
      </c>
      <c r="LZ34" s="112">
        <f t="shared" si="150"/>
        <v>0</v>
      </c>
      <c r="MA34" s="112">
        <f t="shared" si="150"/>
        <v>0</v>
      </c>
      <c r="MB34" s="112">
        <f t="shared" si="150"/>
        <v>0</v>
      </c>
      <c r="MC34" s="112">
        <f t="shared" si="150"/>
        <v>0</v>
      </c>
      <c r="MD34" s="112">
        <f t="shared" si="150"/>
        <v>0</v>
      </c>
      <c r="ME34" s="112">
        <f t="shared" si="150"/>
        <v>0</v>
      </c>
      <c r="MF34" s="112">
        <f t="shared" si="150"/>
        <v>0</v>
      </c>
      <c r="MG34" s="112">
        <f t="shared" si="150"/>
        <v>0</v>
      </c>
      <c r="MH34" s="112">
        <f t="shared" si="150"/>
        <v>0</v>
      </c>
      <c r="MI34" s="112">
        <f t="shared" si="150"/>
        <v>0</v>
      </c>
      <c r="MJ34" s="112">
        <f t="shared" si="150"/>
        <v>0</v>
      </c>
      <c r="MK34" s="112">
        <f t="shared" si="150"/>
        <v>0</v>
      </c>
      <c r="ML34" s="112">
        <f t="shared" si="150"/>
        <v>0</v>
      </c>
      <c r="MM34" s="112">
        <f t="shared" si="150"/>
        <v>0</v>
      </c>
      <c r="MN34" s="112">
        <f t="shared" si="150"/>
        <v>0</v>
      </c>
      <c r="MO34" s="112">
        <f t="shared" si="150"/>
        <v>0</v>
      </c>
      <c r="MP34" s="112">
        <f t="shared" si="150"/>
        <v>0</v>
      </c>
      <c r="MQ34" s="112">
        <f t="shared" si="150"/>
        <v>0</v>
      </c>
      <c r="MR34" s="112">
        <f t="shared" si="150"/>
        <v>0</v>
      </c>
      <c r="MS34" s="112">
        <f t="shared" si="150"/>
        <v>0</v>
      </c>
      <c r="MT34" s="112">
        <f t="shared" si="150"/>
        <v>0</v>
      </c>
      <c r="MU34" s="112">
        <f t="shared" si="150"/>
        <v>0</v>
      </c>
      <c r="MV34" s="112">
        <f t="shared" si="150"/>
        <v>0</v>
      </c>
      <c r="MW34" s="112">
        <f t="shared" si="150"/>
        <v>0</v>
      </c>
      <c r="MX34" s="112">
        <f t="shared" si="150"/>
        <v>0</v>
      </c>
      <c r="MY34" s="112">
        <f t="shared" si="150"/>
        <v>0</v>
      </c>
      <c r="MZ34" s="112">
        <f t="shared" si="150"/>
        <v>0</v>
      </c>
      <c r="NA34" s="112">
        <f t="shared" si="150"/>
        <v>0</v>
      </c>
      <c r="NB34" s="112">
        <f t="shared" si="150"/>
        <v>0</v>
      </c>
      <c r="NC34" s="112">
        <f t="shared" si="150"/>
        <v>0</v>
      </c>
      <c r="ND34" s="112">
        <f t="shared" si="150"/>
        <v>0</v>
      </c>
      <c r="NE34" s="112">
        <f t="shared" si="150"/>
        <v>0</v>
      </c>
      <c r="NF34" s="112">
        <f t="shared" si="150"/>
        <v>0</v>
      </c>
      <c r="NG34" s="112">
        <f t="shared" si="150"/>
        <v>0</v>
      </c>
      <c r="NH34" s="112">
        <f t="shared" si="150"/>
        <v>0</v>
      </c>
      <c r="NI34" s="112">
        <f t="shared" si="150"/>
        <v>0</v>
      </c>
      <c r="NJ34" s="112">
        <f t="shared" si="150"/>
        <v>0</v>
      </c>
      <c r="NK34" s="112">
        <f t="shared" si="150"/>
        <v>0</v>
      </c>
      <c r="NL34" s="112">
        <f t="shared" si="150"/>
        <v>0</v>
      </c>
      <c r="NM34" s="112">
        <f t="shared" si="150"/>
        <v>0</v>
      </c>
      <c r="NN34" s="112">
        <f t="shared" si="150"/>
        <v>0</v>
      </c>
      <c r="NO34" s="112">
        <f t="shared" si="150"/>
        <v>0</v>
      </c>
      <c r="NP34" s="112">
        <f t="shared" si="150"/>
        <v>0</v>
      </c>
      <c r="NQ34" s="112">
        <f t="shared" si="150"/>
        <v>0</v>
      </c>
      <c r="NR34" s="112">
        <f t="shared" si="150"/>
        <v>0</v>
      </c>
      <c r="NS34" s="112">
        <f t="shared" si="150"/>
        <v>0</v>
      </c>
      <c r="NT34" s="112">
        <f t="shared" si="150"/>
        <v>0</v>
      </c>
      <c r="NU34" s="112">
        <f t="shared" si="150"/>
        <v>0</v>
      </c>
      <c r="NV34" s="112">
        <f t="shared" si="150"/>
        <v>0</v>
      </c>
      <c r="NW34" s="112">
        <f t="shared" si="150"/>
        <v>0</v>
      </c>
      <c r="NX34" s="112">
        <f t="shared" si="150"/>
        <v>0</v>
      </c>
      <c r="NY34" s="112">
        <f t="shared" si="150"/>
        <v>0</v>
      </c>
      <c r="NZ34" s="112">
        <f t="shared" si="150"/>
        <v>0</v>
      </c>
      <c r="OA34" s="112">
        <f t="shared" si="150"/>
        <v>0</v>
      </c>
      <c r="OB34" s="112">
        <f t="shared" si="150"/>
        <v>0</v>
      </c>
      <c r="OC34" s="112">
        <f t="shared" si="150"/>
        <v>0</v>
      </c>
      <c r="OD34" s="112">
        <f t="shared" si="150"/>
        <v>0</v>
      </c>
      <c r="OE34" s="112">
        <f t="shared" si="150"/>
        <v>0</v>
      </c>
      <c r="OF34" s="112">
        <f t="shared" si="150"/>
        <v>0</v>
      </c>
      <c r="OG34" s="112">
        <f t="shared" si="146"/>
        <v>0</v>
      </c>
      <c r="OH34" s="112">
        <f t="shared" si="147"/>
        <v>0</v>
      </c>
      <c r="OI34" s="112">
        <f t="shared" si="147"/>
        <v>0</v>
      </c>
      <c r="OJ34" s="112">
        <f t="shared" si="147"/>
        <v>0</v>
      </c>
      <c r="OK34" s="112">
        <f t="shared" si="147"/>
        <v>0</v>
      </c>
      <c r="OL34" s="112">
        <f t="shared" si="147"/>
        <v>0</v>
      </c>
      <c r="OM34" s="112">
        <f t="shared" si="147"/>
        <v>0</v>
      </c>
      <c r="ON34" s="112">
        <f t="shared" si="147"/>
        <v>0</v>
      </c>
      <c r="OO34" s="112">
        <f t="shared" si="147"/>
        <v>0</v>
      </c>
      <c r="OP34" s="112">
        <f t="shared" si="147"/>
        <v>0</v>
      </c>
      <c r="OQ34" s="112">
        <f t="shared" si="147"/>
        <v>0</v>
      </c>
      <c r="OR34" s="112">
        <f t="shared" si="147"/>
        <v>0</v>
      </c>
      <c r="OS34" s="112">
        <f t="shared" si="147"/>
        <v>0</v>
      </c>
      <c r="OT34" s="112">
        <f t="shared" si="147"/>
        <v>0</v>
      </c>
      <c r="OU34" s="112">
        <f t="shared" si="147"/>
        <v>0</v>
      </c>
      <c r="OV34" s="112">
        <f t="shared" si="147"/>
        <v>0</v>
      </c>
      <c r="OW34" s="112">
        <f t="shared" si="147"/>
        <v>0</v>
      </c>
      <c r="OX34" s="112">
        <f t="shared" si="147"/>
        <v>0</v>
      </c>
      <c r="OY34" s="112">
        <f t="shared" si="147"/>
        <v>0</v>
      </c>
      <c r="OZ34" s="112">
        <f t="shared" si="147"/>
        <v>0</v>
      </c>
      <c r="PA34" s="112">
        <f t="shared" si="147"/>
        <v>0</v>
      </c>
      <c r="PB34" s="112">
        <f t="shared" si="147"/>
        <v>0</v>
      </c>
      <c r="PC34" s="112">
        <f t="shared" si="147"/>
        <v>0</v>
      </c>
      <c r="PD34" s="112">
        <f t="shared" si="147"/>
        <v>0</v>
      </c>
      <c r="PE34" s="112">
        <f t="shared" si="147"/>
        <v>0</v>
      </c>
      <c r="PF34" s="112">
        <f t="shared" si="147"/>
        <v>0</v>
      </c>
      <c r="PG34" s="112">
        <f t="shared" si="147"/>
        <v>0</v>
      </c>
      <c r="PH34" s="112">
        <f t="shared" si="147"/>
        <v>0</v>
      </c>
      <c r="PI34" s="112">
        <f t="shared" si="147"/>
        <v>0</v>
      </c>
      <c r="PJ34" s="112">
        <f t="shared" si="147"/>
        <v>0</v>
      </c>
      <c r="PK34" s="112">
        <f t="shared" si="147"/>
        <v>0</v>
      </c>
      <c r="PL34" s="112">
        <f t="shared" si="147"/>
        <v>0</v>
      </c>
      <c r="PM34" s="112">
        <f t="shared" si="147"/>
        <v>0</v>
      </c>
      <c r="PN34" s="112">
        <f t="shared" si="147"/>
        <v>0</v>
      </c>
      <c r="PO34" s="112">
        <f t="shared" si="147"/>
        <v>0</v>
      </c>
      <c r="PP34" s="112">
        <f t="shared" si="147"/>
        <v>0</v>
      </c>
      <c r="PQ34" s="112">
        <f t="shared" si="147"/>
        <v>0</v>
      </c>
      <c r="PR34" s="112">
        <f t="shared" si="147"/>
        <v>0</v>
      </c>
      <c r="PS34" s="112">
        <f t="shared" si="147"/>
        <v>0</v>
      </c>
      <c r="PT34" s="112">
        <f t="shared" si="147"/>
        <v>0</v>
      </c>
      <c r="PU34" s="112">
        <f t="shared" si="147"/>
        <v>0</v>
      </c>
      <c r="PV34" s="112">
        <f t="shared" si="147"/>
        <v>0</v>
      </c>
      <c r="PW34" s="112">
        <f t="shared" si="147"/>
        <v>0</v>
      </c>
      <c r="PX34" s="112">
        <f t="shared" si="147"/>
        <v>0</v>
      </c>
      <c r="PY34" s="112">
        <f t="shared" si="147"/>
        <v>0</v>
      </c>
      <c r="PZ34" s="112">
        <f t="shared" si="147"/>
        <v>0</v>
      </c>
      <c r="QA34" s="112">
        <f t="shared" si="147"/>
        <v>0</v>
      </c>
      <c r="QB34" s="112">
        <f t="shared" si="147"/>
        <v>0</v>
      </c>
      <c r="QC34" s="112">
        <f t="shared" si="147"/>
        <v>0</v>
      </c>
      <c r="QD34" s="112">
        <f t="shared" ref="QD34:SK34" si="161">QC34</f>
        <v>0</v>
      </c>
      <c r="QE34" s="112">
        <f t="shared" si="161"/>
        <v>0</v>
      </c>
      <c r="QF34" s="112">
        <f t="shared" si="161"/>
        <v>0</v>
      </c>
      <c r="QG34" s="112">
        <f t="shared" si="161"/>
        <v>0</v>
      </c>
      <c r="QH34" s="112">
        <f t="shared" si="161"/>
        <v>0</v>
      </c>
      <c r="QI34" s="112">
        <f t="shared" si="161"/>
        <v>0</v>
      </c>
      <c r="QJ34" s="112">
        <f t="shared" si="161"/>
        <v>0</v>
      </c>
      <c r="QK34" s="112">
        <f t="shared" si="161"/>
        <v>0</v>
      </c>
      <c r="QL34" s="112">
        <f t="shared" si="161"/>
        <v>0</v>
      </c>
      <c r="QM34" s="112">
        <f t="shared" si="161"/>
        <v>0</v>
      </c>
      <c r="QN34" s="112">
        <f t="shared" si="161"/>
        <v>0</v>
      </c>
      <c r="QO34" s="112">
        <f t="shared" si="161"/>
        <v>0</v>
      </c>
      <c r="QP34" s="112">
        <f t="shared" si="161"/>
        <v>0</v>
      </c>
      <c r="QQ34" s="112">
        <f t="shared" si="161"/>
        <v>0</v>
      </c>
      <c r="QR34" s="112">
        <f t="shared" si="161"/>
        <v>0</v>
      </c>
      <c r="QS34" s="112">
        <f t="shared" si="161"/>
        <v>0</v>
      </c>
      <c r="QT34" s="112">
        <f t="shared" si="161"/>
        <v>0</v>
      </c>
      <c r="QU34" s="112">
        <f t="shared" si="161"/>
        <v>0</v>
      </c>
      <c r="QV34" s="112">
        <f t="shared" si="161"/>
        <v>0</v>
      </c>
      <c r="QW34" s="112">
        <f t="shared" si="161"/>
        <v>0</v>
      </c>
      <c r="QX34" s="112">
        <f t="shared" si="161"/>
        <v>0</v>
      </c>
      <c r="QY34" s="112">
        <f t="shared" si="161"/>
        <v>0</v>
      </c>
      <c r="QZ34" s="112">
        <f t="shared" si="161"/>
        <v>0</v>
      </c>
      <c r="RA34" s="112">
        <f t="shared" si="161"/>
        <v>0</v>
      </c>
      <c r="RB34" s="112">
        <f t="shared" si="161"/>
        <v>0</v>
      </c>
      <c r="RC34" s="112">
        <f t="shared" si="161"/>
        <v>0</v>
      </c>
      <c r="RD34" s="112">
        <f t="shared" si="161"/>
        <v>0</v>
      </c>
      <c r="RE34" s="112">
        <f t="shared" si="161"/>
        <v>0</v>
      </c>
      <c r="RF34" s="112">
        <f t="shared" si="161"/>
        <v>0</v>
      </c>
      <c r="RG34" s="112">
        <f t="shared" si="161"/>
        <v>0</v>
      </c>
      <c r="RH34" s="112">
        <f t="shared" si="161"/>
        <v>0</v>
      </c>
      <c r="RI34" s="112">
        <f t="shared" si="161"/>
        <v>0</v>
      </c>
      <c r="RJ34" s="112">
        <f t="shared" si="161"/>
        <v>0</v>
      </c>
      <c r="RK34" s="112">
        <f t="shared" si="161"/>
        <v>0</v>
      </c>
      <c r="RL34" s="112">
        <f t="shared" si="161"/>
        <v>0</v>
      </c>
      <c r="RM34" s="112">
        <f t="shared" si="161"/>
        <v>0</v>
      </c>
      <c r="RN34" s="112">
        <f t="shared" si="161"/>
        <v>0</v>
      </c>
      <c r="RO34" s="112">
        <f t="shared" si="161"/>
        <v>0</v>
      </c>
      <c r="RP34" s="112">
        <f t="shared" si="161"/>
        <v>0</v>
      </c>
      <c r="RQ34" s="112">
        <f t="shared" si="161"/>
        <v>0</v>
      </c>
      <c r="RR34" s="112">
        <f t="shared" si="161"/>
        <v>0</v>
      </c>
      <c r="RS34" s="112">
        <f t="shared" si="161"/>
        <v>0</v>
      </c>
      <c r="RT34" s="112">
        <f t="shared" si="161"/>
        <v>0</v>
      </c>
      <c r="RU34" s="112">
        <f t="shared" si="161"/>
        <v>0</v>
      </c>
      <c r="RV34" s="112">
        <f t="shared" si="161"/>
        <v>0</v>
      </c>
      <c r="RW34" s="112">
        <f t="shared" si="161"/>
        <v>0</v>
      </c>
      <c r="RX34" s="112">
        <f t="shared" si="161"/>
        <v>0</v>
      </c>
      <c r="RY34" s="112">
        <f t="shared" si="161"/>
        <v>0</v>
      </c>
      <c r="RZ34" s="112">
        <f t="shared" si="161"/>
        <v>0</v>
      </c>
      <c r="SA34" s="112">
        <f t="shared" si="161"/>
        <v>0</v>
      </c>
      <c r="SB34" s="112">
        <f t="shared" si="161"/>
        <v>0</v>
      </c>
      <c r="SC34" s="112">
        <f t="shared" si="161"/>
        <v>0</v>
      </c>
      <c r="SD34" s="112">
        <f t="shared" si="161"/>
        <v>0</v>
      </c>
      <c r="SE34" s="112">
        <f t="shared" si="161"/>
        <v>0</v>
      </c>
      <c r="SF34" s="112">
        <f t="shared" si="161"/>
        <v>0</v>
      </c>
      <c r="SG34" s="112">
        <f t="shared" si="161"/>
        <v>0</v>
      </c>
      <c r="SH34" s="112">
        <f t="shared" si="161"/>
        <v>0</v>
      </c>
      <c r="SI34" s="112">
        <f t="shared" si="161"/>
        <v>0</v>
      </c>
      <c r="SJ34" s="112">
        <f t="shared" si="161"/>
        <v>0</v>
      </c>
      <c r="SK34" s="112">
        <f t="shared" si="161"/>
        <v>0</v>
      </c>
      <c r="SL34" s="85"/>
      <c r="SM34" s="112">
        <f t="shared" si="154"/>
        <v>0</v>
      </c>
      <c r="SN34" s="112">
        <f t="shared" si="154"/>
        <v>0</v>
      </c>
      <c r="SO34" s="112">
        <f t="shared" si="154"/>
        <v>0</v>
      </c>
      <c r="SP34" s="112">
        <f t="shared" si="154"/>
        <v>0</v>
      </c>
      <c r="SQ34" s="112">
        <f t="shared" si="154"/>
        <v>0</v>
      </c>
      <c r="SR34" s="112">
        <f t="shared" si="154"/>
        <v>0</v>
      </c>
      <c r="SS34" s="112">
        <f t="shared" si="154"/>
        <v>0</v>
      </c>
      <c r="ST34" s="112">
        <f t="shared" si="154"/>
        <v>0</v>
      </c>
      <c r="SU34" s="112">
        <f t="shared" si="154"/>
        <v>0</v>
      </c>
      <c r="SV34" s="112">
        <f t="shared" si="154"/>
        <v>0</v>
      </c>
      <c r="SW34" s="112">
        <f t="shared" si="155"/>
        <v>0</v>
      </c>
      <c r="SX34" s="112">
        <f t="shared" si="155"/>
        <v>0</v>
      </c>
      <c r="SY34" s="112">
        <f t="shared" si="155"/>
        <v>0</v>
      </c>
      <c r="SZ34" s="112">
        <f t="shared" si="155"/>
        <v>0</v>
      </c>
      <c r="TA34" s="112">
        <f t="shared" si="155"/>
        <v>0</v>
      </c>
      <c r="TB34" s="112">
        <f t="shared" si="155"/>
        <v>0</v>
      </c>
      <c r="TC34" s="112">
        <f t="shared" si="155"/>
        <v>0</v>
      </c>
      <c r="TD34" s="112">
        <f t="shared" si="155"/>
        <v>0</v>
      </c>
      <c r="TE34" s="112">
        <f t="shared" si="155"/>
        <v>0</v>
      </c>
      <c r="TF34" s="112">
        <f t="shared" si="155"/>
        <v>0</v>
      </c>
      <c r="TG34" s="112">
        <f t="shared" si="156"/>
        <v>0</v>
      </c>
      <c r="TH34" s="112">
        <f t="shared" si="156"/>
        <v>0</v>
      </c>
      <c r="TI34" s="112">
        <f t="shared" si="156"/>
        <v>0</v>
      </c>
      <c r="TJ34" s="112">
        <f t="shared" si="156"/>
        <v>0</v>
      </c>
      <c r="TK34" s="112">
        <f t="shared" si="156"/>
        <v>0</v>
      </c>
      <c r="TL34" s="112">
        <f t="shared" si="156"/>
        <v>0</v>
      </c>
      <c r="TM34" s="112">
        <f t="shared" si="156"/>
        <v>0</v>
      </c>
      <c r="TN34" s="112">
        <f t="shared" si="156"/>
        <v>0</v>
      </c>
      <c r="TO34" s="112">
        <f t="shared" si="156"/>
        <v>0</v>
      </c>
      <c r="TP34" s="112">
        <f t="shared" si="156"/>
        <v>0</v>
      </c>
      <c r="TQ34" s="112">
        <f t="shared" si="157"/>
        <v>0</v>
      </c>
      <c r="TR34" s="112">
        <f t="shared" si="157"/>
        <v>0</v>
      </c>
      <c r="TS34" s="112">
        <f t="shared" si="157"/>
        <v>0</v>
      </c>
      <c r="TT34" s="112">
        <f t="shared" si="157"/>
        <v>0</v>
      </c>
      <c r="TU34" s="112">
        <f t="shared" si="157"/>
        <v>0</v>
      </c>
      <c r="TV34" s="112">
        <f t="shared" si="157"/>
        <v>0</v>
      </c>
      <c r="TW34" s="112">
        <f t="shared" si="157"/>
        <v>0</v>
      </c>
      <c r="TX34" s="112">
        <f t="shared" si="157"/>
        <v>0</v>
      </c>
      <c r="TY34" s="112">
        <f t="shared" si="157"/>
        <v>0</v>
      </c>
      <c r="TZ34" s="112">
        <f t="shared" si="157"/>
        <v>0</v>
      </c>
      <c r="UA34" s="112">
        <f t="shared" si="157"/>
        <v>0</v>
      </c>
      <c r="UB34" s="112">
        <f t="shared" si="157"/>
        <v>0</v>
      </c>
    </row>
    <row r="35" spans="2:548" ht="16" customHeight="1" x14ac:dyDescent="0.3">
      <c r="C35" s="206" t="s">
        <v>88</v>
      </c>
      <c r="D35" s="209" t="s">
        <v>48</v>
      </c>
      <c r="E35" s="17" t="str">
        <f t="shared" si="114"/>
        <v>GBP</v>
      </c>
      <c r="F35" s="17">
        <f t="shared" si="115"/>
        <v>0</v>
      </c>
      <c r="G35" s="17"/>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c r="CK35" s="210"/>
      <c r="CL35" s="210"/>
      <c r="CM35" s="210"/>
      <c r="CN35" s="210"/>
      <c r="CO35" s="210"/>
      <c r="CP35" s="210"/>
      <c r="CQ35" s="210"/>
      <c r="CR35" s="210"/>
      <c r="CS35" s="210"/>
      <c r="CT35" s="210"/>
      <c r="CU35" s="210"/>
      <c r="CV35" s="210"/>
      <c r="CW35" s="210"/>
      <c r="CX35" s="210"/>
      <c r="CY35" s="210"/>
      <c r="CZ35" s="210"/>
      <c r="DA35" s="210"/>
      <c r="DB35" s="210"/>
      <c r="DC35" s="210"/>
      <c r="DD35" s="210"/>
      <c r="DE35" s="210"/>
      <c r="DF35" s="210"/>
      <c r="DG35" s="210"/>
      <c r="DH35" s="210"/>
      <c r="DI35" s="210"/>
      <c r="DJ35" s="210"/>
      <c r="DK35" s="210"/>
      <c r="DL35" s="210"/>
      <c r="DM35" s="210"/>
      <c r="DN35" s="210"/>
      <c r="DO35" s="210"/>
      <c r="DP35" s="210"/>
      <c r="DQ35" s="210"/>
      <c r="DR35" s="210"/>
      <c r="DS35" s="210"/>
      <c r="DT35" s="210"/>
      <c r="DU35" s="210"/>
      <c r="DV35" s="210"/>
      <c r="DW35" s="210"/>
      <c r="DX35" s="210"/>
      <c r="DY35" s="210"/>
      <c r="DZ35" s="210"/>
      <c r="EA35" s="210"/>
      <c r="EB35" s="210"/>
      <c r="EC35" s="210"/>
      <c r="ED35" s="210"/>
      <c r="EE35" s="210"/>
      <c r="EF35" s="210"/>
      <c r="EG35" s="210"/>
      <c r="EH35" s="210"/>
      <c r="EI35" s="210"/>
      <c r="EJ35" s="210"/>
      <c r="EK35" s="210"/>
      <c r="EL35" s="210"/>
      <c r="EM35" s="210"/>
      <c r="EN35" s="210"/>
      <c r="EO35" s="210"/>
      <c r="EP35" s="210"/>
      <c r="EQ35" s="210"/>
      <c r="ER35" s="210"/>
      <c r="ES35" s="210"/>
      <c r="ET35" s="210"/>
      <c r="EU35" s="210"/>
      <c r="EV35" s="210"/>
      <c r="EW35" s="210"/>
      <c r="EX35" s="210"/>
      <c r="EY35" s="210"/>
      <c r="EZ35" s="210"/>
      <c r="FA35" s="210"/>
      <c r="FB35" s="210"/>
      <c r="FC35" s="210"/>
      <c r="FD35" s="210"/>
      <c r="FE35" s="210"/>
      <c r="FF35" s="210"/>
      <c r="FG35" s="210"/>
      <c r="FH35" s="210"/>
      <c r="FI35" s="210"/>
      <c r="FJ35" s="210"/>
      <c r="FK35" s="210"/>
      <c r="FL35" s="210"/>
      <c r="FM35" s="210"/>
      <c r="FN35" s="210"/>
      <c r="FO35" s="210"/>
      <c r="FP35" s="210"/>
      <c r="FQ35" s="210"/>
      <c r="FR35" s="210"/>
      <c r="FS35" s="210"/>
      <c r="FT35" s="210"/>
      <c r="FU35" s="210"/>
      <c r="FV35" s="210"/>
      <c r="FW35" s="210"/>
      <c r="FX35" s="210"/>
      <c r="FY35" s="210"/>
      <c r="FZ35" s="210"/>
      <c r="GA35" s="210"/>
      <c r="GB35" s="210"/>
      <c r="GC35" s="210"/>
      <c r="GD35" s="210"/>
      <c r="GE35" s="210"/>
      <c r="GF35" s="210"/>
      <c r="GG35" s="210"/>
      <c r="GH35" s="210"/>
      <c r="GI35" s="210"/>
      <c r="GJ35" s="210"/>
      <c r="GK35" s="210"/>
      <c r="GL35" s="210"/>
      <c r="GM35" s="210"/>
      <c r="GN35" s="210"/>
      <c r="GO35" s="210"/>
      <c r="GP35" s="210"/>
      <c r="GQ35" s="210"/>
      <c r="GR35" s="210"/>
      <c r="GS35" s="210"/>
      <c r="GT35" s="210"/>
      <c r="GU35" s="210"/>
      <c r="GV35" s="210"/>
      <c r="GW35" s="210"/>
      <c r="GX35" s="210"/>
      <c r="GY35" s="210"/>
      <c r="GZ35" s="210"/>
      <c r="HA35" s="210"/>
      <c r="HB35" s="210"/>
      <c r="HC35" s="210"/>
      <c r="HD35" s="210"/>
      <c r="HE35" s="210"/>
      <c r="HF35" s="210"/>
      <c r="HG35" s="210"/>
      <c r="HH35" s="210"/>
      <c r="HI35" s="210"/>
      <c r="HJ35" s="210"/>
      <c r="HK35" s="210"/>
      <c r="HL35" s="210"/>
      <c r="HM35" s="210"/>
      <c r="HN35" s="210"/>
      <c r="HO35" s="210"/>
      <c r="HP35" s="210"/>
      <c r="HQ35" s="210"/>
      <c r="HR35" s="210"/>
      <c r="HS35" s="210"/>
      <c r="HT35" s="210"/>
      <c r="HU35" s="210"/>
      <c r="HV35" s="210"/>
      <c r="HW35" s="210"/>
      <c r="HX35" s="210"/>
      <c r="HY35" s="210"/>
      <c r="HZ35" s="210"/>
      <c r="IA35" s="210"/>
      <c r="IB35" s="210"/>
      <c r="IC35" s="210"/>
      <c r="ID35" s="210"/>
      <c r="IE35" s="210"/>
      <c r="IF35" s="210"/>
      <c r="IG35" s="210"/>
      <c r="IH35" s="210"/>
      <c r="II35" s="210"/>
      <c r="IJ35" s="210"/>
      <c r="IK35" s="210"/>
      <c r="IL35" s="210"/>
      <c r="IM35" s="210"/>
      <c r="IN35" s="210"/>
      <c r="IO35" s="210"/>
      <c r="IP35" s="210"/>
      <c r="IQ35" s="210"/>
      <c r="IR35" s="210"/>
      <c r="IS35" s="210"/>
      <c r="IT35" s="210"/>
      <c r="IU35" s="210"/>
      <c r="IV35" s="210"/>
      <c r="IW35" s="210"/>
      <c r="IX35" s="210"/>
      <c r="IY35" s="210"/>
      <c r="IZ35" s="210"/>
      <c r="JA35" s="210"/>
      <c r="JB35" s="210"/>
      <c r="JC35" s="210"/>
      <c r="JD35" s="210"/>
      <c r="JE35" s="210"/>
      <c r="JF35" s="210"/>
      <c r="JG35" s="210"/>
      <c r="JH35" s="210"/>
      <c r="JI35" s="210"/>
      <c r="JJ35" s="210"/>
      <c r="JK35" s="210"/>
      <c r="JL35" s="210"/>
      <c r="JM35" s="210"/>
      <c r="JN35" s="210"/>
      <c r="JO35" s="210"/>
      <c r="JP35" s="210"/>
      <c r="JQ35" s="210"/>
      <c r="JR35" s="210"/>
      <c r="JS35" s="210"/>
      <c r="JT35" s="210"/>
      <c r="JU35" s="210"/>
      <c r="JV35" s="210"/>
      <c r="JW35" s="210"/>
      <c r="JX35" s="210"/>
      <c r="JY35" s="210"/>
      <c r="JZ35" s="210"/>
      <c r="KA35" s="210"/>
      <c r="KB35" s="210"/>
      <c r="KC35" s="210"/>
      <c r="KD35" s="210"/>
      <c r="KE35" s="210"/>
      <c r="KF35" s="210"/>
      <c r="KG35" s="210"/>
      <c r="KH35" s="210"/>
      <c r="KI35" s="210"/>
      <c r="KJ35" s="210"/>
      <c r="KK35" s="210"/>
      <c r="KL35" s="210"/>
      <c r="KM35" s="210"/>
      <c r="KN35" s="210"/>
      <c r="KO35" s="210"/>
      <c r="KP35" s="210"/>
      <c r="KQ35" s="210"/>
      <c r="KR35" s="210"/>
      <c r="KS35" s="210"/>
      <c r="KT35" s="210"/>
      <c r="KU35" s="210"/>
      <c r="KV35" s="210"/>
      <c r="KW35" s="210"/>
      <c r="KX35" s="210"/>
      <c r="KY35" s="210"/>
      <c r="KZ35" s="210"/>
      <c r="LA35" s="210"/>
      <c r="LB35" s="210"/>
      <c r="LC35" s="210"/>
      <c r="LD35" s="210"/>
      <c r="LE35" s="210"/>
      <c r="LF35" s="210"/>
      <c r="LG35" s="210"/>
      <c r="LH35" s="210"/>
      <c r="LI35" s="210"/>
      <c r="LJ35" s="210"/>
      <c r="LK35" s="210"/>
      <c r="LL35" s="210"/>
      <c r="LM35" s="210"/>
      <c r="LN35" s="210"/>
      <c r="LO35" s="210"/>
      <c r="LP35" s="210"/>
      <c r="LQ35" s="210"/>
      <c r="LR35" s="210"/>
      <c r="LS35" s="210"/>
      <c r="LT35" s="210"/>
      <c r="LU35" s="210"/>
      <c r="LV35" s="210"/>
      <c r="LW35" s="210"/>
      <c r="LX35" s="210"/>
      <c r="LY35" s="210"/>
      <c r="LZ35" s="210"/>
      <c r="MA35" s="210"/>
      <c r="MB35" s="210"/>
      <c r="MC35" s="210"/>
      <c r="MD35" s="210"/>
      <c r="ME35" s="210"/>
      <c r="MF35" s="210"/>
      <c r="MG35" s="210"/>
      <c r="MH35" s="210"/>
      <c r="MI35" s="210"/>
      <c r="MJ35" s="210"/>
      <c r="MK35" s="210"/>
      <c r="ML35" s="210"/>
      <c r="MM35" s="210"/>
      <c r="MN35" s="210"/>
      <c r="MO35" s="210"/>
      <c r="MP35" s="210"/>
      <c r="MQ35" s="210"/>
      <c r="MR35" s="210"/>
      <c r="MS35" s="210"/>
      <c r="MT35" s="210"/>
      <c r="MU35" s="210"/>
      <c r="MV35" s="210"/>
      <c r="MW35" s="210"/>
      <c r="MX35" s="210"/>
      <c r="MY35" s="210"/>
      <c r="MZ35" s="210"/>
      <c r="NA35" s="210"/>
      <c r="NB35" s="210"/>
      <c r="NC35" s="210"/>
      <c r="ND35" s="210"/>
      <c r="NE35" s="210"/>
      <c r="NF35" s="210"/>
      <c r="NG35" s="210"/>
      <c r="NH35" s="210"/>
      <c r="NI35" s="210"/>
      <c r="NJ35" s="210"/>
      <c r="NK35" s="210"/>
      <c r="NL35" s="210"/>
      <c r="NM35" s="210"/>
      <c r="NN35" s="210"/>
      <c r="NO35" s="210"/>
      <c r="NP35" s="210"/>
      <c r="NQ35" s="210"/>
      <c r="NR35" s="210"/>
      <c r="NS35" s="210"/>
      <c r="NT35" s="210"/>
      <c r="NU35" s="210"/>
      <c r="NV35" s="210"/>
      <c r="NW35" s="210"/>
      <c r="NX35" s="210"/>
      <c r="NY35" s="210"/>
      <c r="NZ35" s="210"/>
      <c r="OA35" s="210"/>
      <c r="OB35" s="210"/>
      <c r="OC35" s="210"/>
      <c r="OD35" s="210"/>
      <c r="OE35" s="210"/>
      <c r="OF35" s="210"/>
      <c r="OG35" s="210"/>
      <c r="OH35" s="210"/>
      <c r="OI35" s="210"/>
      <c r="OJ35" s="210"/>
      <c r="OK35" s="210"/>
      <c r="OL35" s="210"/>
      <c r="OM35" s="210"/>
      <c r="ON35" s="210"/>
      <c r="OO35" s="210"/>
      <c r="OP35" s="210"/>
      <c r="OQ35" s="210"/>
      <c r="OR35" s="210"/>
      <c r="OS35" s="210"/>
      <c r="OT35" s="210"/>
      <c r="OU35" s="210"/>
      <c r="OV35" s="210"/>
      <c r="OW35" s="210"/>
      <c r="OX35" s="210"/>
      <c r="OY35" s="210"/>
      <c r="OZ35" s="210"/>
      <c r="PA35" s="210"/>
      <c r="PB35" s="210"/>
      <c r="PC35" s="210"/>
      <c r="PD35" s="210"/>
      <c r="PE35" s="210"/>
      <c r="PF35" s="210"/>
      <c r="PG35" s="210"/>
      <c r="PH35" s="210"/>
      <c r="PI35" s="210"/>
      <c r="PJ35" s="210"/>
      <c r="PK35" s="210"/>
      <c r="PL35" s="210"/>
      <c r="PM35" s="210"/>
      <c r="PN35" s="210"/>
      <c r="PO35" s="210"/>
      <c r="PP35" s="210"/>
      <c r="PQ35" s="210"/>
      <c r="PR35" s="210"/>
      <c r="PS35" s="210"/>
      <c r="PT35" s="210"/>
      <c r="PU35" s="210"/>
      <c r="PV35" s="210"/>
      <c r="PW35" s="210"/>
      <c r="PX35" s="210"/>
      <c r="PY35" s="210"/>
      <c r="PZ35" s="210"/>
      <c r="QA35" s="210"/>
      <c r="QB35" s="210"/>
      <c r="QC35" s="210"/>
      <c r="QD35" s="210"/>
      <c r="QE35" s="210"/>
      <c r="QF35" s="210"/>
      <c r="QG35" s="210"/>
      <c r="QH35" s="210"/>
      <c r="QI35" s="210"/>
      <c r="QJ35" s="210"/>
      <c r="QK35" s="210"/>
      <c r="QL35" s="210"/>
      <c r="QM35" s="210"/>
      <c r="QN35" s="210"/>
      <c r="QO35" s="210"/>
      <c r="QP35" s="210"/>
      <c r="QQ35" s="210"/>
      <c r="QR35" s="210"/>
      <c r="QS35" s="210"/>
      <c r="QT35" s="210"/>
      <c r="QU35" s="210"/>
      <c r="QV35" s="210"/>
      <c r="QW35" s="210"/>
      <c r="QX35" s="210"/>
      <c r="QY35" s="210"/>
      <c r="QZ35" s="210"/>
      <c r="RA35" s="210"/>
      <c r="RB35" s="210"/>
      <c r="RC35" s="210"/>
      <c r="RD35" s="210"/>
      <c r="RE35" s="210"/>
      <c r="RF35" s="210"/>
      <c r="RG35" s="210"/>
      <c r="RH35" s="210"/>
      <c r="RI35" s="210"/>
      <c r="RJ35" s="210"/>
      <c r="RK35" s="210"/>
      <c r="RL35" s="210"/>
      <c r="RM35" s="210"/>
      <c r="RN35" s="210"/>
      <c r="RO35" s="210"/>
      <c r="RP35" s="210"/>
      <c r="RQ35" s="210"/>
      <c r="RR35" s="210"/>
      <c r="RS35" s="210"/>
      <c r="RT35" s="210"/>
      <c r="RU35" s="210"/>
      <c r="RV35" s="210"/>
      <c r="RW35" s="210"/>
      <c r="RX35" s="210"/>
      <c r="RY35" s="210"/>
      <c r="RZ35" s="210"/>
      <c r="SA35" s="210"/>
      <c r="SB35" s="210"/>
      <c r="SC35" s="210"/>
      <c r="SD35" s="210"/>
      <c r="SE35" s="210"/>
      <c r="SF35" s="210"/>
      <c r="SG35" s="210"/>
      <c r="SH35" s="210"/>
      <c r="SI35" s="210"/>
      <c r="SJ35" s="210"/>
      <c r="SK35" s="210"/>
      <c r="SL35" s="85"/>
      <c r="SM35" s="112">
        <f t="shared" si="154"/>
        <v>0</v>
      </c>
      <c r="SN35" s="112">
        <f t="shared" si="154"/>
        <v>0</v>
      </c>
      <c r="SO35" s="112">
        <f t="shared" si="154"/>
        <v>0</v>
      </c>
      <c r="SP35" s="112">
        <f t="shared" si="154"/>
        <v>0</v>
      </c>
      <c r="SQ35" s="112">
        <f t="shared" si="154"/>
        <v>0</v>
      </c>
      <c r="SR35" s="112">
        <f t="shared" si="154"/>
        <v>0</v>
      </c>
      <c r="SS35" s="112">
        <f t="shared" si="154"/>
        <v>0</v>
      </c>
      <c r="ST35" s="112">
        <f t="shared" si="154"/>
        <v>0</v>
      </c>
      <c r="SU35" s="112">
        <f t="shared" si="154"/>
        <v>0</v>
      </c>
      <c r="SV35" s="112">
        <f t="shared" si="154"/>
        <v>0</v>
      </c>
      <c r="SW35" s="112">
        <f t="shared" si="155"/>
        <v>0</v>
      </c>
      <c r="SX35" s="112">
        <f t="shared" si="155"/>
        <v>0</v>
      </c>
      <c r="SY35" s="112">
        <f t="shared" si="155"/>
        <v>0</v>
      </c>
      <c r="SZ35" s="112">
        <f t="shared" si="155"/>
        <v>0</v>
      </c>
      <c r="TA35" s="112">
        <f t="shared" si="155"/>
        <v>0</v>
      </c>
      <c r="TB35" s="112">
        <f t="shared" si="155"/>
        <v>0</v>
      </c>
      <c r="TC35" s="112">
        <f t="shared" si="155"/>
        <v>0</v>
      </c>
      <c r="TD35" s="112">
        <f t="shared" si="155"/>
        <v>0</v>
      </c>
      <c r="TE35" s="112">
        <f t="shared" si="155"/>
        <v>0</v>
      </c>
      <c r="TF35" s="112">
        <f t="shared" si="155"/>
        <v>0</v>
      </c>
      <c r="TG35" s="112">
        <f t="shared" si="156"/>
        <v>0</v>
      </c>
      <c r="TH35" s="112">
        <f t="shared" si="156"/>
        <v>0</v>
      </c>
      <c r="TI35" s="112">
        <f t="shared" si="156"/>
        <v>0</v>
      </c>
      <c r="TJ35" s="112">
        <f t="shared" si="156"/>
        <v>0</v>
      </c>
      <c r="TK35" s="112">
        <f t="shared" si="156"/>
        <v>0</v>
      </c>
      <c r="TL35" s="112">
        <f t="shared" si="156"/>
        <v>0</v>
      </c>
      <c r="TM35" s="112">
        <f t="shared" si="156"/>
        <v>0</v>
      </c>
      <c r="TN35" s="112">
        <f t="shared" si="156"/>
        <v>0</v>
      </c>
      <c r="TO35" s="112">
        <f t="shared" si="156"/>
        <v>0</v>
      </c>
      <c r="TP35" s="112">
        <f t="shared" si="156"/>
        <v>0</v>
      </c>
      <c r="TQ35" s="112">
        <f t="shared" si="157"/>
        <v>0</v>
      </c>
      <c r="TR35" s="112">
        <f t="shared" si="157"/>
        <v>0</v>
      </c>
      <c r="TS35" s="112">
        <f t="shared" si="157"/>
        <v>0</v>
      </c>
      <c r="TT35" s="112">
        <f t="shared" si="157"/>
        <v>0</v>
      </c>
      <c r="TU35" s="112">
        <f t="shared" si="157"/>
        <v>0</v>
      </c>
      <c r="TV35" s="112">
        <f t="shared" si="157"/>
        <v>0</v>
      </c>
      <c r="TW35" s="112">
        <f t="shared" si="157"/>
        <v>0</v>
      </c>
      <c r="TX35" s="112">
        <f t="shared" si="157"/>
        <v>0</v>
      </c>
      <c r="TY35" s="112">
        <f t="shared" si="157"/>
        <v>0</v>
      </c>
      <c r="TZ35" s="112">
        <f t="shared" si="157"/>
        <v>0</v>
      </c>
      <c r="UA35" s="112">
        <f t="shared" si="157"/>
        <v>0</v>
      </c>
      <c r="UB35" s="112">
        <f t="shared" si="157"/>
        <v>0</v>
      </c>
    </row>
    <row r="36" spans="2:548" x14ac:dyDescent="0.3">
      <c r="C36" s="206" t="s">
        <v>89</v>
      </c>
      <c r="D36" s="209" t="s">
        <v>48</v>
      </c>
      <c r="E36" s="17" t="str">
        <f t="shared" si="114"/>
        <v>GBP</v>
      </c>
      <c r="F36" s="17">
        <f t="shared" si="115"/>
        <v>0</v>
      </c>
      <c r="G36" s="17"/>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0"/>
      <c r="BQ36" s="210"/>
      <c r="BR36" s="210"/>
      <c r="BS36" s="210"/>
      <c r="BT36" s="210"/>
      <c r="BU36" s="210"/>
      <c r="BV36" s="210"/>
      <c r="BW36" s="210"/>
      <c r="BX36" s="210"/>
      <c r="BY36" s="210"/>
      <c r="BZ36" s="210"/>
      <c r="CA36" s="210"/>
      <c r="CB36" s="210"/>
      <c r="CC36" s="210"/>
      <c r="CD36" s="210"/>
      <c r="CE36" s="210"/>
      <c r="CF36" s="210"/>
      <c r="CG36" s="210"/>
      <c r="CH36" s="210"/>
      <c r="CI36" s="210"/>
      <c r="CJ36" s="210"/>
      <c r="CK36" s="210"/>
      <c r="CL36" s="210"/>
      <c r="CM36" s="210"/>
      <c r="CN36" s="210"/>
      <c r="CO36" s="210"/>
      <c r="CP36" s="210"/>
      <c r="CQ36" s="210"/>
      <c r="CR36" s="210"/>
      <c r="CS36" s="210"/>
      <c r="CT36" s="210"/>
      <c r="CU36" s="210"/>
      <c r="CV36" s="210"/>
      <c r="CW36" s="210"/>
      <c r="CX36" s="210"/>
      <c r="CY36" s="210"/>
      <c r="CZ36" s="210"/>
      <c r="DA36" s="210"/>
      <c r="DB36" s="210"/>
      <c r="DC36" s="210"/>
      <c r="DD36" s="210"/>
      <c r="DE36" s="210"/>
      <c r="DF36" s="210"/>
      <c r="DG36" s="210"/>
      <c r="DH36" s="210"/>
      <c r="DI36" s="210"/>
      <c r="DJ36" s="210"/>
      <c r="DK36" s="210"/>
      <c r="DL36" s="210"/>
      <c r="DM36" s="210"/>
      <c r="DN36" s="210"/>
      <c r="DO36" s="210"/>
      <c r="DP36" s="210"/>
      <c r="DQ36" s="210"/>
      <c r="DR36" s="210"/>
      <c r="DS36" s="210"/>
      <c r="DT36" s="210"/>
      <c r="DU36" s="210"/>
      <c r="DV36" s="210"/>
      <c r="DW36" s="210"/>
      <c r="DX36" s="210"/>
      <c r="DY36" s="210"/>
      <c r="DZ36" s="210"/>
      <c r="EA36" s="210"/>
      <c r="EB36" s="210"/>
      <c r="EC36" s="210"/>
      <c r="ED36" s="210"/>
      <c r="EE36" s="210"/>
      <c r="EF36" s="210"/>
      <c r="EG36" s="210"/>
      <c r="EH36" s="210"/>
      <c r="EI36" s="210"/>
      <c r="EJ36" s="210"/>
      <c r="EK36" s="210"/>
      <c r="EL36" s="210"/>
      <c r="EM36" s="210"/>
      <c r="EN36" s="210"/>
      <c r="EO36" s="210"/>
      <c r="EP36" s="210"/>
      <c r="EQ36" s="210"/>
      <c r="ER36" s="210"/>
      <c r="ES36" s="210"/>
      <c r="ET36" s="210"/>
      <c r="EU36" s="210"/>
      <c r="EV36" s="210"/>
      <c r="EW36" s="210"/>
      <c r="EX36" s="210"/>
      <c r="EY36" s="210"/>
      <c r="EZ36" s="210"/>
      <c r="FA36" s="210"/>
      <c r="FB36" s="210"/>
      <c r="FC36" s="210"/>
      <c r="FD36" s="210"/>
      <c r="FE36" s="210"/>
      <c r="FF36" s="210"/>
      <c r="FG36" s="210"/>
      <c r="FH36" s="210"/>
      <c r="FI36" s="210"/>
      <c r="FJ36" s="210"/>
      <c r="FK36" s="210"/>
      <c r="FL36" s="210"/>
      <c r="FM36" s="210"/>
      <c r="FN36" s="210"/>
      <c r="FO36" s="210"/>
      <c r="FP36" s="210"/>
      <c r="FQ36" s="210"/>
      <c r="FR36" s="210"/>
      <c r="FS36" s="210"/>
      <c r="FT36" s="210"/>
      <c r="FU36" s="210"/>
      <c r="FV36" s="210"/>
      <c r="FW36" s="210"/>
      <c r="FX36" s="210"/>
      <c r="FY36" s="210"/>
      <c r="FZ36" s="210"/>
      <c r="GA36" s="210"/>
      <c r="GB36" s="210"/>
      <c r="GC36" s="210"/>
      <c r="GD36" s="210"/>
      <c r="GE36" s="210"/>
      <c r="GF36" s="210"/>
      <c r="GG36" s="210"/>
      <c r="GH36" s="210"/>
      <c r="GI36" s="210"/>
      <c r="GJ36" s="210"/>
      <c r="GK36" s="210"/>
      <c r="GL36" s="210"/>
      <c r="GM36" s="210"/>
      <c r="GN36" s="210"/>
      <c r="GO36" s="210"/>
      <c r="GP36" s="210"/>
      <c r="GQ36" s="210"/>
      <c r="GR36" s="210"/>
      <c r="GS36" s="210"/>
      <c r="GT36" s="210"/>
      <c r="GU36" s="210"/>
      <c r="GV36" s="210"/>
      <c r="GW36" s="210"/>
      <c r="GX36" s="210"/>
      <c r="GY36" s="210"/>
      <c r="GZ36" s="210"/>
      <c r="HA36" s="210"/>
      <c r="HB36" s="210"/>
      <c r="HC36" s="210"/>
      <c r="HD36" s="210"/>
      <c r="HE36" s="210"/>
      <c r="HF36" s="210"/>
      <c r="HG36" s="210"/>
      <c r="HH36" s="210"/>
      <c r="HI36" s="210"/>
      <c r="HJ36" s="210"/>
      <c r="HK36" s="210"/>
      <c r="HL36" s="210"/>
      <c r="HM36" s="210"/>
      <c r="HN36" s="210"/>
      <c r="HO36" s="210"/>
      <c r="HP36" s="210"/>
      <c r="HQ36" s="210"/>
      <c r="HR36" s="210"/>
      <c r="HS36" s="210"/>
      <c r="HT36" s="210"/>
      <c r="HU36" s="210"/>
      <c r="HV36" s="210"/>
      <c r="HW36" s="210"/>
      <c r="HX36" s="210"/>
      <c r="HY36" s="210"/>
      <c r="HZ36" s="210"/>
      <c r="IA36" s="210"/>
      <c r="IB36" s="210"/>
      <c r="IC36" s="210"/>
      <c r="ID36" s="210"/>
      <c r="IE36" s="210"/>
      <c r="IF36" s="210"/>
      <c r="IG36" s="210"/>
      <c r="IH36" s="210"/>
      <c r="II36" s="210"/>
      <c r="IJ36" s="210"/>
      <c r="IK36" s="210"/>
      <c r="IL36" s="210"/>
      <c r="IM36" s="210"/>
      <c r="IN36" s="210"/>
      <c r="IO36" s="210"/>
      <c r="IP36" s="210"/>
      <c r="IQ36" s="210"/>
      <c r="IR36" s="210"/>
      <c r="IS36" s="210"/>
      <c r="IT36" s="210"/>
      <c r="IU36" s="210"/>
      <c r="IV36" s="210"/>
      <c r="IW36" s="210"/>
      <c r="IX36" s="210"/>
      <c r="IY36" s="210"/>
      <c r="IZ36" s="210"/>
      <c r="JA36" s="210"/>
      <c r="JB36" s="210"/>
      <c r="JC36" s="210"/>
      <c r="JD36" s="210"/>
      <c r="JE36" s="210"/>
      <c r="JF36" s="210"/>
      <c r="JG36" s="210"/>
      <c r="JH36" s="210"/>
      <c r="JI36" s="210"/>
      <c r="JJ36" s="210"/>
      <c r="JK36" s="210"/>
      <c r="JL36" s="210"/>
      <c r="JM36" s="210"/>
      <c r="JN36" s="210"/>
      <c r="JO36" s="210"/>
      <c r="JP36" s="210"/>
      <c r="JQ36" s="210"/>
      <c r="JR36" s="210"/>
      <c r="JS36" s="210"/>
      <c r="JT36" s="210"/>
      <c r="JU36" s="210"/>
      <c r="JV36" s="210"/>
      <c r="JW36" s="210"/>
      <c r="JX36" s="210"/>
      <c r="JY36" s="210"/>
      <c r="JZ36" s="210"/>
      <c r="KA36" s="210"/>
      <c r="KB36" s="210"/>
      <c r="KC36" s="210"/>
      <c r="KD36" s="210"/>
      <c r="KE36" s="210"/>
      <c r="KF36" s="210"/>
      <c r="KG36" s="210"/>
      <c r="KH36" s="210"/>
      <c r="KI36" s="210"/>
      <c r="KJ36" s="210"/>
      <c r="KK36" s="210"/>
      <c r="KL36" s="210"/>
      <c r="KM36" s="210"/>
      <c r="KN36" s="210"/>
      <c r="KO36" s="210"/>
      <c r="KP36" s="210"/>
      <c r="KQ36" s="210"/>
      <c r="KR36" s="210"/>
      <c r="KS36" s="210"/>
      <c r="KT36" s="210"/>
      <c r="KU36" s="210"/>
      <c r="KV36" s="210"/>
      <c r="KW36" s="210"/>
      <c r="KX36" s="210"/>
      <c r="KY36" s="210"/>
      <c r="KZ36" s="210"/>
      <c r="LA36" s="210"/>
      <c r="LB36" s="210"/>
      <c r="LC36" s="210"/>
      <c r="LD36" s="210"/>
      <c r="LE36" s="210"/>
      <c r="LF36" s="210"/>
      <c r="LG36" s="210"/>
      <c r="LH36" s="210"/>
      <c r="LI36" s="210"/>
      <c r="LJ36" s="210"/>
      <c r="LK36" s="210"/>
      <c r="LL36" s="210"/>
      <c r="LM36" s="210"/>
      <c r="LN36" s="210"/>
      <c r="LO36" s="210"/>
      <c r="LP36" s="210"/>
      <c r="LQ36" s="210"/>
      <c r="LR36" s="210"/>
      <c r="LS36" s="210"/>
      <c r="LT36" s="210"/>
      <c r="LU36" s="210"/>
      <c r="LV36" s="210"/>
      <c r="LW36" s="210"/>
      <c r="LX36" s="210"/>
      <c r="LY36" s="210"/>
      <c r="LZ36" s="210"/>
      <c r="MA36" s="210"/>
      <c r="MB36" s="210"/>
      <c r="MC36" s="210"/>
      <c r="MD36" s="210"/>
      <c r="ME36" s="210"/>
      <c r="MF36" s="210"/>
      <c r="MG36" s="210"/>
      <c r="MH36" s="210"/>
      <c r="MI36" s="210"/>
      <c r="MJ36" s="210"/>
      <c r="MK36" s="210"/>
      <c r="ML36" s="210"/>
      <c r="MM36" s="210"/>
      <c r="MN36" s="210"/>
      <c r="MO36" s="210"/>
      <c r="MP36" s="210"/>
      <c r="MQ36" s="210"/>
      <c r="MR36" s="210"/>
      <c r="MS36" s="210"/>
      <c r="MT36" s="210"/>
      <c r="MU36" s="210"/>
      <c r="MV36" s="210"/>
      <c r="MW36" s="210"/>
      <c r="MX36" s="210"/>
      <c r="MY36" s="210"/>
      <c r="MZ36" s="210"/>
      <c r="NA36" s="210"/>
      <c r="NB36" s="210"/>
      <c r="NC36" s="210"/>
      <c r="ND36" s="210"/>
      <c r="NE36" s="210"/>
      <c r="NF36" s="210"/>
      <c r="NG36" s="210"/>
      <c r="NH36" s="210"/>
      <c r="NI36" s="210"/>
      <c r="NJ36" s="210"/>
      <c r="NK36" s="210"/>
      <c r="NL36" s="210"/>
      <c r="NM36" s="210"/>
      <c r="NN36" s="210"/>
      <c r="NO36" s="210"/>
      <c r="NP36" s="210"/>
      <c r="NQ36" s="210"/>
      <c r="NR36" s="210"/>
      <c r="NS36" s="210"/>
      <c r="NT36" s="210"/>
      <c r="NU36" s="210"/>
      <c r="NV36" s="210"/>
      <c r="NW36" s="210"/>
      <c r="NX36" s="210"/>
      <c r="NY36" s="210"/>
      <c r="NZ36" s="210"/>
      <c r="OA36" s="210"/>
      <c r="OB36" s="210"/>
      <c r="OC36" s="210"/>
      <c r="OD36" s="210"/>
      <c r="OE36" s="210"/>
      <c r="OF36" s="210"/>
      <c r="OG36" s="210"/>
      <c r="OH36" s="210"/>
      <c r="OI36" s="210"/>
      <c r="OJ36" s="210"/>
      <c r="OK36" s="210"/>
      <c r="OL36" s="210"/>
      <c r="OM36" s="210"/>
      <c r="ON36" s="210"/>
      <c r="OO36" s="210"/>
      <c r="OP36" s="210"/>
      <c r="OQ36" s="210"/>
      <c r="OR36" s="210"/>
      <c r="OS36" s="210"/>
      <c r="OT36" s="210"/>
      <c r="OU36" s="210"/>
      <c r="OV36" s="210"/>
      <c r="OW36" s="210"/>
      <c r="OX36" s="210"/>
      <c r="OY36" s="210"/>
      <c r="OZ36" s="210"/>
      <c r="PA36" s="210"/>
      <c r="PB36" s="210"/>
      <c r="PC36" s="210"/>
      <c r="PD36" s="210"/>
      <c r="PE36" s="210"/>
      <c r="PF36" s="210"/>
      <c r="PG36" s="210"/>
      <c r="PH36" s="210"/>
      <c r="PI36" s="210"/>
      <c r="PJ36" s="210"/>
      <c r="PK36" s="210"/>
      <c r="PL36" s="210"/>
      <c r="PM36" s="210"/>
      <c r="PN36" s="210"/>
      <c r="PO36" s="210"/>
      <c r="PP36" s="210"/>
      <c r="PQ36" s="210"/>
      <c r="PR36" s="210"/>
      <c r="PS36" s="210"/>
      <c r="PT36" s="210"/>
      <c r="PU36" s="210"/>
      <c r="PV36" s="210"/>
      <c r="PW36" s="210"/>
      <c r="PX36" s="210"/>
      <c r="PY36" s="210"/>
      <c r="PZ36" s="210"/>
      <c r="QA36" s="210"/>
      <c r="QB36" s="210"/>
      <c r="QC36" s="210"/>
      <c r="QD36" s="210"/>
      <c r="QE36" s="210"/>
      <c r="QF36" s="210"/>
      <c r="QG36" s="210"/>
      <c r="QH36" s="210"/>
      <c r="QI36" s="210"/>
      <c r="QJ36" s="210"/>
      <c r="QK36" s="210"/>
      <c r="QL36" s="210"/>
      <c r="QM36" s="210"/>
      <c r="QN36" s="210"/>
      <c r="QO36" s="210"/>
      <c r="QP36" s="210"/>
      <c r="QQ36" s="210"/>
      <c r="QR36" s="210"/>
      <c r="QS36" s="210"/>
      <c r="QT36" s="210"/>
      <c r="QU36" s="210"/>
      <c r="QV36" s="210"/>
      <c r="QW36" s="210"/>
      <c r="QX36" s="210"/>
      <c r="QY36" s="210"/>
      <c r="QZ36" s="210"/>
      <c r="RA36" s="210"/>
      <c r="RB36" s="210"/>
      <c r="RC36" s="210"/>
      <c r="RD36" s="210"/>
      <c r="RE36" s="210"/>
      <c r="RF36" s="210"/>
      <c r="RG36" s="210"/>
      <c r="RH36" s="210"/>
      <c r="RI36" s="210"/>
      <c r="RJ36" s="210"/>
      <c r="RK36" s="210"/>
      <c r="RL36" s="210"/>
      <c r="RM36" s="210"/>
      <c r="RN36" s="210"/>
      <c r="RO36" s="210"/>
      <c r="RP36" s="210"/>
      <c r="RQ36" s="210"/>
      <c r="RR36" s="210"/>
      <c r="RS36" s="210"/>
      <c r="RT36" s="210"/>
      <c r="RU36" s="210"/>
      <c r="RV36" s="210"/>
      <c r="RW36" s="210"/>
      <c r="RX36" s="210"/>
      <c r="RY36" s="210"/>
      <c r="RZ36" s="210"/>
      <c r="SA36" s="210"/>
      <c r="SB36" s="210"/>
      <c r="SC36" s="210"/>
      <c r="SD36" s="210"/>
      <c r="SE36" s="210"/>
      <c r="SF36" s="210"/>
      <c r="SG36" s="210"/>
      <c r="SH36" s="210"/>
      <c r="SI36" s="210"/>
      <c r="SJ36" s="210"/>
      <c r="SK36" s="210"/>
      <c r="SL36" s="85"/>
      <c r="SM36" s="112">
        <f t="shared" si="154"/>
        <v>0</v>
      </c>
      <c r="SN36" s="112">
        <f t="shared" si="154"/>
        <v>0</v>
      </c>
      <c r="SO36" s="112">
        <f t="shared" si="154"/>
        <v>0</v>
      </c>
      <c r="SP36" s="112">
        <f t="shared" si="154"/>
        <v>0</v>
      </c>
      <c r="SQ36" s="112">
        <f t="shared" si="154"/>
        <v>0</v>
      </c>
      <c r="SR36" s="112">
        <f t="shared" si="154"/>
        <v>0</v>
      </c>
      <c r="SS36" s="112">
        <f t="shared" si="154"/>
        <v>0</v>
      </c>
      <c r="ST36" s="112">
        <f t="shared" si="154"/>
        <v>0</v>
      </c>
      <c r="SU36" s="112">
        <f t="shared" si="154"/>
        <v>0</v>
      </c>
      <c r="SV36" s="112">
        <f t="shared" si="154"/>
        <v>0</v>
      </c>
      <c r="SW36" s="112">
        <f t="shared" si="155"/>
        <v>0</v>
      </c>
      <c r="SX36" s="112">
        <f t="shared" si="155"/>
        <v>0</v>
      </c>
      <c r="SY36" s="112">
        <f t="shared" si="155"/>
        <v>0</v>
      </c>
      <c r="SZ36" s="112">
        <f t="shared" si="155"/>
        <v>0</v>
      </c>
      <c r="TA36" s="112">
        <f t="shared" si="155"/>
        <v>0</v>
      </c>
      <c r="TB36" s="112">
        <f t="shared" si="155"/>
        <v>0</v>
      </c>
      <c r="TC36" s="112">
        <f t="shared" si="155"/>
        <v>0</v>
      </c>
      <c r="TD36" s="112">
        <f t="shared" si="155"/>
        <v>0</v>
      </c>
      <c r="TE36" s="112">
        <f t="shared" si="155"/>
        <v>0</v>
      </c>
      <c r="TF36" s="112">
        <f t="shared" si="155"/>
        <v>0</v>
      </c>
      <c r="TG36" s="112">
        <f t="shared" si="156"/>
        <v>0</v>
      </c>
      <c r="TH36" s="112">
        <f t="shared" si="156"/>
        <v>0</v>
      </c>
      <c r="TI36" s="112">
        <f t="shared" si="156"/>
        <v>0</v>
      </c>
      <c r="TJ36" s="112">
        <f t="shared" si="156"/>
        <v>0</v>
      </c>
      <c r="TK36" s="112">
        <f t="shared" si="156"/>
        <v>0</v>
      </c>
      <c r="TL36" s="112">
        <f t="shared" si="156"/>
        <v>0</v>
      </c>
      <c r="TM36" s="112">
        <f t="shared" si="156"/>
        <v>0</v>
      </c>
      <c r="TN36" s="112">
        <f t="shared" si="156"/>
        <v>0</v>
      </c>
      <c r="TO36" s="112">
        <f t="shared" si="156"/>
        <v>0</v>
      </c>
      <c r="TP36" s="112">
        <f t="shared" si="156"/>
        <v>0</v>
      </c>
      <c r="TQ36" s="112">
        <f t="shared" si="157"/>
        <v>0</v>
      </c>
      <c r="TR36" s="112">
        <f t="shared" si="157"/>
        <v>0</v>
      </c>
      <c r="TS36" s="112">
        <f t="shared" si="157"/>
        <v>0</v>
      </c>
      <c r="TT36" s="112">
        <f t="shared" si="157"/>
        <v>0</v>
      </c>
      <c r="TU36" s="112">
        <f t="shared" si="157"/>
        <v>0</v>
      </c>
      <c r="TV36" s="112">
        <f t="shared" si="157"/>
        <v>0</v>
      </c>
      <c r="TW36" s="112">
        <f t="shared" si="157"/>
        <v>0</v>
      </c>
      <c r="TX36" s="112">
        <f t="shared" si="157"/>
        <v>0</v>
      </c>
      <c r="TY36" s="112">
        <f t="shared" si="157"/>
        <v>0</v>
      </c>
      <c r="TZ36" s="112">
        <f t="shared" si="157"/>
        <v>0</v>
      </c>
      <c r="UA36" s="112">
        <f t="shared" si="157"/>
        <v>0</v>
      </c>
      <c r="UB36" s="112">
        <f t="shared" si="157"/>
        <v>0</v>
      </c>
    </row>
    <row r="37" spans="2:548" x14ac:dyDescent="0.3">
      <c r="C37" s="206" t="s">
        <v>92</v>
      </c>
      <c r="D37" s="209" t="s">
        <v>34</v>
      </c>
      <c r="E37" s="17" t="str">
        <f t="shared" si="114"/>
        <v>GBP</v>
      </c>
      <c r="F37" s="17">
        <f t="shared" si="115"/>
        <v>0</v>
      </c>
      <c r="G37" s="17"/>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0"/>
      <c r="BQ37" s="210"/>
      <c r="BR37" s="210"/>
      <c r="BS37" s="210"/>
      <c r="BT37" s="210"/>
      <c r="BU37" s="210"/>
      <c r="BV37" s="210"/>
      <c r="BW37" s="210"/>
      <c r="BX37" s="210"/>
      <c r="BY37" s="210"/>
      <c r="BZ37" s="210"/>
      <c r="CA37" s="210"/>
      <c r="CB37" s="210"/>
      <c r="CC37" s="210"/>
      <c r="CD37" s="210"/>
      <c r="CE37" s="210"/>
      <c r="CF37" s="210"/>
      <c r="CG37" s="210"/>
      <c r="CH37" s="210"/>
      <c r="CI37" s="210"/>
      <c r="CJ37" s="210"/>
      <c r="CK37" s="210"/>
      <c r="CL37" s="210"/>
      <c r="CM37" s="210"/>
      <c r="CN37" s="210"/>
      <c r="CO37" s="210"/>
      <c r="CP37" s="210"/>
      <c r="CQ37" s="210"/>
      <c r="CR37" s="210"/>
      <c r="CS37" s="210"/>
      <c r="CT37" s="210"/>
      <c r="CU37" s="210"/>
      <c r="CV37" s="210"/>
      <c r="CW37" s="210"/>
      <c r="CX37" s="210"/>
      <c r="CY37" s="210"/>
      <c r="CZ37" s="210"/>
      <c r="DA37" s="210"/>
      <c r="DB37" s="210"/>
      <c r="DC37" s="210"/>
      <c r="DD37" s="210"/>
      <c r="DE37" s="210"/>
      <c r="DF37" s="210"/>
      <c r="DG37" s="210"/>
      <c r="DH37" s="210"/>
      <c r="DI37" s="210"/>
      <c r="DJ37" s="210"/>
      <c r="DK37" s="210"/>
      <c r="DL37" s="210"/>
      <c r="DM37" s="210"/>
      <c r="DN37" s="210"/>
      <c r="DO37" s="210"/>
      <c r="DP37" s="210"/>
      <c r="DQ37" s="210"/>
      <c r="DR37" s="210"/>
      <c r="DS37" s="210"/>
      <c r="DT37" s="210"/>
      <c r="DU37" s="210"/>
      <c r="DV37" s="210"/>
      <c r="DW37" s="210"/>
      <c r="DX37" s="210"/>
      <c r="DY37" s="210"/>
      <c r="DZ37" s="210"/>
      <c r="EA37" s="210"/>
      <c r="EB37" s="210"/>
      <c r="EC37" s="210"/>
      <c r="ED37" s="210"/>
      <c r="EE37" s="210"/>
      <c r="EF37" s="210"/>
      <c r="EG37" s="210"/>
      <c r="EH37" s="210"/>
      <c r="EI37" s="210"/>
      <c r="EJ37" s="210"/>
      <c r="EK37" s="210"/>
      <c r="EL37" s="210"/>
      <c r="EM37" s="210"/>
      <c r="EN37" s="210"/>
      <c r="EO37" s="210"/>
      <c r="EP37" s="210"/>
      <c r="EQ37" s="210"/>
      <c r="ER37" s="210"/>
      <c r="ES37" s="210"/>
      <c r="ET37" s="210"/>
      <c r="EU37" s="210"/>
      <c r="EV37" s="210"/>
      <c r="EW37" s="210"/>
      <c r="EX37" s="210"/>
      <c r="EY37" s="210"/>
      <c r="EZ37" s="210"/>
      <c r="FA37" s="210"/>
      <c r="FB37" s="210"/>
      <c r="FC37" s="210"/>
      <c r="FD37" s="210"/>
      <c r="FE37" s="210"/>
      <c r="FF37" s="210"/>
      <c r="FG37" s="210"/>
      <c r="FH37" s="210"/>
      <c r="FI37" s="210"/>
      <c r="FJ37" s="210"/>
      <c r="FK37" s="210"/>
      <c r="FL37" s="210"/>
      <c r="FM37" s="210"/>
      <c r="FN37" s="210"/>
      <c r="FO37" s="210"/>
      <c r="FP37" s="210"/>
      <c r="FQ37" s="210"/>
      <c r="FR37" s="210"/>
      <c r="FS37" s="210"/>
      <c r="FT37" s="210"/>
      <c r="FU37" s="210"/>
      <c r="FV37" s="210"/>
      <c r="FW37" s="210"/>
      <c r="FX37" s="210"/>
      <c r="FY37" s="210"/>
      <c r="FZ37" s="210"/>
      <c r="GA37" s="210"/>
      <c r="GB37" s="210"/>
      <c r="GC37" s="210"/>
      <c r="GD37" s="210"/>
      <c r="GE37" s="210"/>
      <c r="GF37" s="210"/>
      <c r="GG37" s="210"/>
      <c r="GH37" s="210"/>
      <c r="GI37" s="210"/>
      <c r="GJ37" s="210"/>
      <c r="GK37" s="210"/>
      <c r="GL37" s="210"/>
      <c r="GM37" s="210"/>
      <c r="GN37" s="210"/>
      <c r="GO37" s="210"/>
      <c r="GP37" s="210"/>
      <c r="GQ37" s="210"/>
      <c r="GR37" s="210"/>
      <c r="GS37" s="210"/>
      <c r="GT37" s="210"/>
      <c r="GU37" s="210"/>
      <c r="GV37" s="210"/>
      <c r="GW37" s="210"/>
      <c r="GX37" s="210"/>
      <c r="GY37" s="210"/>
      <c r="GZ37" s="210"/>
      <c r="HA37" s="210"/>
      <c r="HB37" s="210"/>
      <c r="HC37" s="210"/>
      <c r="HD37" s="210"/>
      <c r="HE37" s="210"/>
      <c r="HF37" s="210"/>
      <c r="HG37" s="210"/>
      <c r="HH37" s="210"/>
      <c r="HI37" s="210"/>
      <c r="HJ37" s="210"/>
      <c r="HK37" s="210"/>
      <c r="HL37" s="210"/>
      <c r="HM37" s="210"/>
      <c r="HN37" s="210"/>
      <c r="HO37" s="210"/>
      <c r="HP37" s="210"/>
      <c r="HQ37" s="210"/>
      <c r="HR37" s="210"/>
      <c r="HS37" s="210"/>
      <c r="HT37" s="210"/>
      <c r="HU37" s="210"/>
      <c r="HV37" s="210"/>
      <c r="HW37" s="210"/>
      <c r="HX37" s="210"/>
      <c r="HY37" s="210"/>
      <c r="HZ37" s="210"/>
      <c r="IA37" s="210"/>
      <c r="IB37" s="210"/>
      <c r="IC37" s="210"/>
      <c r="ID37" s="210"/>
      <c r="IE37" s="210"/>
      <c r="IF37" s="210"/>
      <c r="IG37" s="210"/>
      <c r="IH37" s="210"/>
      <c r="II37" s="210"/>
      <c r="IJ37" s="210"/>
      <c r="IK37" s="210"/>
      <c r="IL37" s="210"/>
      <c r="IM37" s="210"/>
      <c r="IN37" s="210"/>
      <c r="IO37" s="210"/>
      <c r="IP37" s="210"/>
      <c r="IQ37" s="210"/>
      <c r="IR37" s="210"/>
      <c r="IS37" s="210"/>
      <c r="IT37" s="210"/>
      <c r="IU37" s="210"/>
      <c r="IV37" s="210"/>
      <c r="IW37" s="210"/>
      <c r="IX37" s="210"/>
      <c r="IY37" s="210"/>
      <c r="IZ37" s="210"/>
      <c r="JA37" s="210"/>
      <c r="JB37" s="210"/>
      <c r="JC37" s="210"/>
      <c r="JD37" s="210"/>
      <c r="JE37" s="210"/>
      <c r="JF37" s="210"/>
      <c r="JG37" s="210"/>
      <c r="JH37" s="210"/>
      <c r="JI37" s="210"/>
      <c r="JJ37" s="210"/>
      <c r="JK37" s="210"/>
      <c r="JL37" s="210"/>
      <c r="JM37" s="210"/>
      <c r="JN37" s="210"/>
      <c r="JO37" s="210"/>
      <c r="JP37" s="210"/>
      <c r="JQ37" s="210"/>
      <c r="JR37" s="210"/>
      <c r="JS37" s="210"/>
      <c r="JT37" s="210"/>
      <c r="JU37" s="210"/>
      <c r="JV37" s="210"/>
      <c r="JW37" s="210"/>
      <c r="JX37" s="210"/>
      <c r="JY37" s="210"/>
      <c r="JZ37" s="210"/>
      <c r="KA37" s="210"/>
      <c r="KB37" s="210"/>
      <c r="KC37" s="210"/>
      <c r="KD37" s="210"/>
      <c r="KE37" s="210"/>
      <c r="KF37" s="210"/>
      <c r="KG37" s="210"/>
      <c r="KH37" s="210"/>
      <c r="KI37" s="210"/>
      <c r="KJ37" s="210"/>
      <c r="KK37" s="210"/>
      <c r="KL37" s="210"/>
      <c r="KM37" s="210"/>
      <c r="KN37" s="210"/>
      <c r="KO37" s="210"/>
      <c r="KP37" s="210"/>
      <c r="KQ37" s="210"/>
      <c r="KR37" s="210"/>
      <c r="KS37" s="210"/>
      <c r="KT37" s="210"/>
      <c r="KU37" s="210"/>
      <c r="KV37" s="210"/>
      <c r="KW37" s="210"/>
      <c r="KX37" s="210"/>
      <c r="KY37" s="210"/>
      <c r="KZ37" s="210"/>
      <c r="LA37" s="210"/>
      <c r="LB37" s="210"/>
      <c r="LC37" s="210"/>
      <c r="LD37" s="210"/>
      <c r="LE37" s="210"/>
      <c r="LF37" s="210"/>
      <c r="LG37" s="210"/>
      <c r="LH37" s="210"/>
      <c r="LI37" s="210"/>
      <c r="LJ37" s="210"/>
      <c r="LK37" s="210"/>
      <c r="LL37" s="210"/>
      <c r="LM37" s="210"/>
      <c r="LN37" s="210"/>
      <c r="LO37" s="210"/>
      <c r="LP37" s="210"/>
      <c r="LQ37" s="210"/>
      <c r="LR37" s="210"/>
      <c r="LS37" s="210"/>
      <c r="LT37" s="210"/>
      <c r="LU37" s="210"/>
      <c r="LV37" s="210"/>
      <c r="LW37" s="210"/>
      <c r="LX37" s="210"/>
      <c r="LY37" s="210"/>
      <c r="LZ37" s="210"/>
      <c r="MA37" s="210"/>
      <c r="MB37" s="210"/>
      <c r="MC37" s="210"/>
      <c r="MD37" s="210"/>
      <c r="ME37" s="210"/>
      <c r="MF37" s="210"/>
      <c r="MG37" s="210"/>
      <c r="MH37" s="210"/>
      <c r="MI37" s="210"/>
      <c r="MJ37" s="210"/>
      <c r="MK37" s="210"/>
      <c r="ML37" s="210"/>
      <c r="MM37" s="210"/>
      <c r="MN37" s="210"/>
      <c r="MO37" s="210"/>
      <c r="MP37" s="210"/>
      <c r="MQ37" s="210"/>
      <c r="MR37" s="210"/>
      <c r="MS37" s="210"/>
      <c r="MT37" s="210"/>
      <c r="MU37" s="210"/>
      <c r="MV37" s="210"/>
      <c r="MW37" s="210"/>
      <c r="MX37" s="210"/>
      <c r="MY37" s="210"/>
      <c r="MZ37" s="210"/>
      <c r="NA37" s="210"/>
      <c r="NB37" s="210"/>
      <c r="NC37" s="210"/>
      <c r="ND37" s="210"/>
      <c r="NE37" s="210"/>
      <c r="NF37" s="210"/>
      <c r="NG37" s="210"/>
      <c r="NH37" s="210"/>
      <c r="NI37" s="210"/>
      <c r="NJ37" s="210"/>
      <c r="NK37" s="210"/>
      <c r="NL37" s="210"/>
      <c r="NM37" s="210"/>
      <c r="NN37" s="210"/>
      <c r="NO37" s="210"/>
      <c r="NP37" s="210"/>
      <c r="NQ37" s="210"/>
      <c r="NR37" s="210"/>
      <c r="NS37" s="210"/>
      <c r="NT37" s="210"/>
      <c r="NU37" s="210"/>
      <c r="NV37" s="210"/>
      <c r="NW37" s="210"/>
      <c r="NX37" s="210"/>
      <c r="NY37" s="210"/>
      <c r="NZ37" s="210"/>
      <c r="OA37" s="210"/>
      <c r="OB37" s="210"/>
      <c r="OC37" s="210"/>
      <c r="OD37" s="210"/>
      <c r="OE37" s="210"/>
      <c r="OF37" s="210"/>
      <c r="OG37" s="210"/>
      <c r="OH37" s="210"/>
      <c r="OI37" s="210"/>
      <c r="OJ37" s="210"/>
      <c r="OK37" s="210"/>
      <c r="OL37" s="210"/>
      <c r="OM37" s="210"/>
      <c r="ON37" s="210"/>
      <c r="OO37" s="210"/>
      <c r="OP37" s="210"/>
      <c r="OQ37" s="210"/>
      <c r="OR37" s="210"/>
      <c r="OS37" s="210"/>
      <c r="OT37" s="210"/>
      <c r="OU37" s="210"/>
      <c r="OV37" s="210"/>
      <c r="OW37" s="210"/>
      <c r="OX37" s="210"/>
      <c r="OY37" s="210"/>
      <c r="OZ37" s="210"/>
      <c r="PA37" s="210"/>
      <c r="PB37" s="210"/>
      <c r="PC37" s="210"/>
      <c r="PD37" s="210"/>
      <c r="PE37" s="210"/>
      <c r="PF37" s="210"/>
      <c r="PG37" s="210"/>
      <c r="PH37" s="210"/>
      <c r="PI37" s="210"/>
      <c r="PJ37" s="210"/>
      <c r="PK37" s="210"/>
      <c r="PL37" s="210"/>
      <c r="PM37" s="210"/>
      <c r="PN37" s="210"/>
      <c r="PO37" s="210"/>
      <c r="PP37" s="210"/>
      <c r="PQ37" s="210"/>
      <c r="PR37" s="210"/>
      <c r="PS37" s="210"/>
      <c r="PT37" s="210"/>
      <c r="PU37" s="210"/>
      <c r="PV37" s="210"/>
      <c r="PW37" s="210"/>
      <c r="PX37" s="210"/>
      <c r="PY37" s="210"/>
      <c r="PZ37" s="210"/>
      <c r="QA37" s="210"/>
      <c r="QB37" s="210"/>
      <c r="QC37" s="210"/>
      <c r="QD37" s="210"/>
      <c r="QE37" s="210"/>
      <c r="QF37" s="210"/>
      <c r="QG37" s="210"/>
      <c r="QH37" s="210"/>
      <c r="QI37" s="210"/>
      <c r="QJ37" s="210"/>
      <c r="QK37" s="210"/>
      <c r="QL37" s="210"/>
      <c r="QM37" s="210"/>
      <c r="QN37" s="210"/>
      <c r="QO37" s="210"/>
      <c r="QP37" s="210"/>
      <c r="QQ37" s="210"/>
      <c r="QR37" s="210"/>
      <c r="QS37" s="210"/>
      <c r="QT37" s="210"/>
      <c r="QU37" s="210"/>
      <c r="QV37" s="210"/>
      <c r="QW37" s="210"/>
      <c r="QX37" s="210"/>
      <c r="QY37" s="210"/>
      <c r="QZ37" s="210"/>
      <c r="RA37" s="210"/>
      <c r="RB37" s="210"/>
      <c r="RC37" s="210"/>
      <c r="RD37" s="210"/>
      <c r="RE37" s="210"/>
      <c r="RF37" s="210"/>
      <c r="RG37" s="210"/>
      <c r="RH37" s="210"/>
      <c r="RI37" s="210"/>
      <c r="RJ37" s="210"/>
      <c r="RK37" s="210"/>
      <c r="RL37" s="210"/>
      <c r="RM37" s="210"/>
      <c r="RN37" s="210"/>
      <c r="RO37" s="210"/>
      <c r="RP37" s="210"/>
      <c r="RQ37" s="210"/>
      <c r="RR37" s="210"/>
      <c r="RS37" s="210"/>
      <c r="RT37" s="210"/>
      <c r="RU37" s="210"/>
      <c r="RV37" s="210"/>
      <c r="RW37" s="210"/>
      <c r="RX37" s="210"/>
      <c r="RY37" s="210"/>
      <c r="RZ37" s="210"/>
      <c r="SA37" s="210"/>
      <c r="SB37" s="210"/>
      <c r="SC37" s="210"/>
      <c r="SD37" s="210"/>
      <c r="SE37" s="210"/>
      <c r="SF37" s="210"/>
      <c r="SG37" s="210"/>
      <c r="SH37" s="210"/>
      <c r="SI37" s="210"/>
      <c r="SJ37" s="210"/>
      <c r="SK37" s="210"/>
      <c r="SL37" s="85"/>
      <c r="SM37" s="112">
        <f t="shared" si="154"/>
        <v>0</v>
      </c>
      <c r="SN37" s="112">
        <f t="shared" si="154"/>
        <v>0</v>
      </c>
      <c r="SO37" s="112">
        <f t="shared" si="154"/>
        <v>0</v>
      </c>
      <c r="SP37" s="112">
        <f t="shared" si="154"/>
        <v>0</v>
      </c>
      <c r="SQ37" s="112">
        <f t="shared" si="154"/>
        <v>0</v>
      </c>
      <c r="SR37" s="112">
        <f t="shared" si="154"/>
        <v>0</v>
      </c>
      <c r="SS37" s="112">
        <f t="shared" si="154"/>
        <v>0</v>
      </c>
      <c r="ST37" s="112">
        <f t="shared" si="154"/>
        <v>0</v>
      </c>
      <c r="SU37" s="112">
        <f t="shared" si="154"/>
        <v>0</v>
      </c>
      <c r="SV37" s="112">
        <f t="shared" si="154"/>
        <v>0</v>
      </c>
      <c r="SW37" s="112">
        <f t="shared" si="155"/>
        <v>0</v>
      </c>
      <c r="SX37" s="112">
        <f t="shared" si="155"/>
        <v>0</v>
      </c>
      <c r="SY37" s="112">
        <f t="shared" si="155"/>
        <v>0</v>
      </c>
      <c r="SZ37" s="112">
        <f t="shared" si="155"/>
        <v>0</v>
      </c>
      <c r="TA37" s="112">
        <f t="shared" si="155"/>
        <v>0</v>
      </c>
      <c r="TB37" s="112">
        <f t="shared" si="155"/>
        <v>0</v>
      </c>
      <c r="TC37" s="112">
        <f t="shared" si="155"/>
        <v>0</v>
      </c>
      <c r="TD37" s="112">
        <f t="shared" si="155"/>
        <v>0</v>
      </c>
      <c r="TE37" s="112">
        <f t="shared" si="155"/>
        <v>0</v>
      </c>
      <c r="TF37" s="112">
        <f t="shared" si="155"/>
        <v>0</v>
      </c>
      <c r="TG37" s="112">
        <f t="shared" si="156"/>
        <v>0</v>
      </c>
      <c r="TH37" s="112">
        <f t="shared" si="156"/>
        <v>0</v>
      </c>
      <c r="TI37" s="112">
        <f t="shared" si="156"/>
        <v>0</v>
      </c>
      <c r="TJ37" s="112">
        <f t="shared" si="156"/>
        <v>0</v>
      </c>
      <c r="TK37" s="112">
        <f t="shared" si="156"/>
        <v>0</v>
      </c>
      <c r="TL37" s="112">
        <f t="shared" si="156"/>
        <v>0</v>
      </c>
      <c r="TM37" s="112">
        <f t="shared" si="156"/>
        <v>0</v>
      </c>
      <c r="TN37" s="112">
        <f t="shared" si="156"/>
        <v>0</v>
      </c>
      <c r="TO37" s="112">
        <f t="shared" si="156"/>
        <v>0</v>
      </c>
      <c r="TP37" s="112">
        <f t="shared" si="156"/>
        <v>0</v>
      </c>
      <c r="TQ37" s="112">
        <f t="shared" si="157"/>
        <v>0</v>
      </c>
      <c r="TR37" s="112">
        <f t="shared" si="157"/>
        <v>0</v>
      </c>
      <c r="TS37" s="112">
        <f t="shared" si="157"/>
        <v>0</v>
      </c>
      <c r="TT37" s="112">
        <f t="shared" si="157"/>
        <v>0</v>
      </c>
      <c r="TU37" s="112">
        <f t="shared" si="157"/>
        <v>0</v>
      </c>
      <c r="TV37" s="112">
        <f t="shared" si="157"/>
        <v>0</v>
      </c>
      <c r="TW37" s="112">
        <f t="shared" si="157"/>
        <v>0</v>
      </c>
      <c r="TX37" s="112">
        <f t="shared" si="157"/>
        <v>0</v>
      </c>
      <c r="TY37" s="112">
        <f t="shared" si="157"/>
        <v>0</v>
      </c>
      <c r="TZ37" s="112">
        <f t="shared" si="157"/>
        <v>0</v>
      </c>
      <c r="UA37" s="112">
        <f t="shared" si="157"/>
        <v>0</v>
      </c>
      <c r="UB37" s="112">
        <f t="shared" si="157"/>
        <v>0</v>
      </c>
    </row>
    <row r="38" spans="2:548" x14ac:dyDescent="0.3">
      <c r="C38" s="206" t="s">
        <v>93</v>
      </c>
      <c r="D38" s="209" t="s">
        <v>5</v>
      </c>
      <c r="E38" s="17" t="str">
        <f t="shared" si="114"/>
        <v>GBP</v>
      </c>
      <c r="F38" s="17">
        <f t="shared" si="115"/>
        <v>0</v>
      </c>
      <c r="G38" s="17"/>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c r="CY38" s="210"/>
      <c r="CZ38" s="210"/>
      <c r="DA38" s="210"/>
      <c r="DB38" s="210"/>
      <c r="DC38" s="210"/>
      <c r="DD38" s="210"/>
      <c r="DE38" s="210"/>
      <c r="DF38" s="210"/>
      <c r="DG38" s="210"/>
      <c r="DH38" s="210"/>
      <c r="DI38" s="210"/>
      <c r="DJ38" s="210"/>
      <c r="DK38" s="210"/>
      <c r="DL38" s="210"/>
      <c r="DM38" s="210"/>
      <c r="DN38" s="210"/>
      <c r="DO38" s="210"/>
      <c r="DP38" s="210"/>
      <c r="DQ38" s="210"/>
      <c r="DR38" s="210"/>
      <c r="DS38" s="210"/>
      <c r="DT38" s="210"/>
      <c r="DU38" s="210"/>
      <c r="DV38" s="210"/>
      <c r="DW38" s="210"/>
      <c r="DX38" s="210"/>
      <c r="DY38" s="210"/>
      <c r="DZ38" s="210"/>
      <c r="EA38" s="210"/>
      <c r="EB38" s="210"/>
      <c r="EC38" s="210"/>
      <c r="ED38" s="210"/>
      <c r="EE38" s="210"/>
      <c r="EF38" s="210"/>
      <c r="EG38" s="210"/>
      <c r="EH38" s="210"/>
      <c r="EI38" s="210"/>
      <c r="EJ38" s="210"/>
      <c r="EK38" s="210"/>
      <c r="EL38" s="210"/>
      <c r="EM38" s="210"/>
      <c r="EN38" s="210"/>
      <c r="EO38" s="210"/>
      <c r="EP38" s="210"/>
      <c r="EQ38" s="210"/>
      <c r="ER38" s="210"/>
      <c r="ES38" s="210"/>
      <c r="ET38" s="210"/>
      <c r="EU38" s="210"/>
      <c r="EV38" s="210"/>
      <c r="EW38" s="210"/>
      <c r="EX38" s="210"/>
      <c r="EY38" s="210"/>
      <c r="EZ38" s="210"/>
      <c r="FA38" s="210"/>
      <c r="FB38" s="210"/>
      <c r="FC38" s="210"/>
      <c r="FD38" s="210"/>
      <c r="FE38" s="210"/>
      <c r="FF38" s="210"/>
      <c r="FG38" s="210"/>
      <c r="FH38" s="210"/>
      <c r="FI38" s="210"/>
      <c r="FJ38" s="210"/>
      <c r="FK38" s="210"/>
      <c r="FL38" s="210"/>
      <c r="FM38" s="210"/>
      <c r="FN38" s="210"/>
      <c r="FO38" s="210"/>
      <c r="FP38" s="210"/>
      <c r="FQ38" s="210"/>
      <c r="FR38" s="210"/>
      <c r="FS38" s="210"/>
      <c r="FT38" s="210"/>
      <c r="FU38" s="210"/>
      <c r="FV38" s="210"/>
      <c r="FW38" s="210"/>
      <c r="FX38" s="210"/>
      <c r="FY38" s="210"/>
      <c r="FZ38" s="210"/>
      <c r="GA38" s="210"/>
      <c r="GB38" s="210"/>
      <c r="GC38" s="210"/>
      <c r="GD38" s="210"/>
      <c r="GE38" s="210"/>
      <c r="GF38" s="210"/>
      <c r="GG38" s="210"/>
      <c r="GH38" s="210"/>
      <c r="GI38" s="210"/>
      <c r="GJ38" s="210"/>
      <c r="GK38" s="210"/>
      <c r="GL38" s="210"/>
      <c r="GM38" s="210"/>
      <c r="GN38" s="210"/>
      <c r="GO38" s="210"/>
      <c r="GP38" s="210"/>
      <c r="GQ38" s="210"/>
      <c r="GR38" s="210"/>
      <c r="GS38" s="210"/>
      <c r="GT38" s="210"/>
      <c r="GU38" s="210"/>
      <c r="GV38" s="210"/>
      <c r="GW38" s="210"/>
      <c r="GX38" s="210"/>
      <c r="GY38" s="210"/>
      <c r="GZ38" s="210"/>
      <c r="HA38" s="210"/>
      <c r="HB38" s="210"/>
      <c r="HC38" s="210"/>
      <c r="HD38" s="210"/>
      <c r="HE38" s="210"/>
      <c r="HF38" s="210"/>
      <c r="HG38" s="210"/>
      <c r="HH38" s="210"/>
      <c r="HI38" s="210"/>
      <c r="HJ38" s="210"/>
      <c r="HK38" s="210"/>
      <c r="HL38" s="210"/>
      <c r="HM38" s="210"/>
      <c r="HN38" s="210"/>
      <c r="HO38" s="210"/>
      <c r="HP38" s="210"/>
      <c r="HQ38" s="210"/>
      <c r="HR38" s="210"/>
      <c r="HS38" s="210"/>
      <c r="HT38" s="210"/>
      <c r="HU38" s="210"/>
      <c r="HV38" s="210"/>
      <c r="HW38" s="210"/>
      <c r="HX38" s="210"/>
      <c r="HY38" s="210"/>
      <c r="HZ38" s="210"/>
      <c r="IA38" s="210"/>
      <c r="IB38" s="210"/>
      <c r="IC38" s="210"/>
      <c r="ID38" s="210"/>
      <c r="IE38" s="210"/>
      <c r="IF38" s="210"/>
      <c r="IG38" s="210"/>
      <c r="IH38" s="210"/>
      <c r="II38" s="210"/>
      <c r="IJ38" s="210"/>
      <c r="IK38" s="210"/>
      <c r="IL38" s="210"/>
      <c r="IM38" s="210"/>
      <c r="IN38" s="210"/>
      <c r="IO38" s="210"/>
      <c r="IP38" s="210"/>
      <c r="IQ38" s="210"/>
      <c r="IR38" s="210"/>
      <c r="IS38" s="210"/>
      <c r="IT38" s="210"/>
      <c r="IU38" s="210"/>
      <c r="IV38" s="210"/>
      <c r="IW38" s="210"/>
      <c r="IX38" s="210"/>
      <c r="IY38" s="210"/>
      <c r="IZ38" s="210"/>
      <c r="JA38" s="210"/>
      <c r="JB38" s="210"/>
      <c r="JC38" s="210"/>
      <c r="JD38" s="210"/>
      <c r="JE38" s="210"/>
      <c r="JF38" s="210"/>
      <c r="JG38" s="210"/>
      <c r="JH38" s="210"/>
      <c r="JI38" s="210"/>
      <c r="JJ38" s="210"/>
      <c r="JK38" s="210"/>
      <c r="JL38" s="210"/>
      <c r="JM38" s="210"/>
      <c r="JN38" s="210"/>
      <c r="JO38" s="210"/>
      <c r="JP38" s="210"/>
      <c r="JQ38" s="210"/>
      <c r="JR38" s="210"/>
      <c r="JS38" s="210"/>
      <c r="JT38" s="210"/>
      <c r="JU38" s="210"/>
      <c r="JV38" s="210"/>
      <c r="JW38" s="210"/>
      <c r="JX38" s="210"/>
      <c r="JY38" s="210"/>
      <c r="JZ38" s="210"/>
      <c r="KA38" s="210"/>
      <c r="KB38" s="210"/>
      <c r="KC38" s="210"/>
      <c r="KD38" s="210"/>
      <c r="KE38" s="210"/>
      <c r="KF38" s="210"/>
      <c r="KG38" s="210"/>
      <c r="KH38" s="210"/>
      <c r="KI38" s="210"/>
      <c r="KJ38" s="210"/>
      <c r="KK38" s="210"/>
      <c r="KL38" s="210"/>
      <c r="KM38" s="210"/>
      <c r="KN38" s="210"/>
      <c r="KO38" s="210"/>
      <c r="KP38" s="210"/>
      <c r="KQ38" s="210"/>
      <c r="KR38" s="210"/>
      <c r="KS38" s="210"/>
      <c r="KT38" s="210"/>
      <c r="KU38" s="210"/>
      <c r="KV38" s="210"/>
      <c r="KW38" s="210"/>
      <c r="KX38" s="210"/>
      <c r="KY38" s="210"/>
      <c r="KZ38" s="210"/>
      <c r="LA38" s="210"/>
      <c r="LB38" s="210"/>
      <c r="LC38" s="210"/>
      <c r="LD38" s="210"/>
      <c r="LE38" s="210"/>
      <c r="LF38" s="210"/>
      <c r="LG38" s="210"/>
      <c r="LH38" s="210"/>
      <c r="LI38" s="210"/>
      <c r="LJ38" s="210"/>
      <c r="LK38" s="210"/>
      <c r="LL38" s="210"/>
      <c r="LM38" s="210"/>
      <c r="LN38" s="210"/>
      <c r="LO38" s="210"/>
      <c r="LP38" s="210"/>
      <c r="LQ38" s="210"/>
      <c r="LR38" s="210"/>
      <c r="LS38" s="210"/>
      <c r="LT38" s="210"/>
      <c r="LU38" s="210"/>
      <c r="LV38" s="210"/>
      <c r="LW38" s="210"/>
      <c r="LX38" s="210"/>
      <c r="LY38" s="210"/>
      <c r="LZ38" s="210"/>
      <c r="MA38" s="210"/>
      <c r="MB38" s="210"/>
      <c r="MC38" s="210"/>
      <c r="MD38" s="210"/>
      <c r="ME38" s="210"/>
      <c r="MF38" s="210"/>
      <c r="MG38" s="210"/>
      <c r="MH38" s="210"/>
      <c r="MI38" s="210"/>
      <c r="MJ38" s="210"/>
      <c r="MK38" s="210"/>
      <c r="ML38" s="210"/>
      <c r="MM38" s="210"/>
      <c r="MN38" s="210"/>
      <c r="MO38" s="210"/>
      <c r="MP38" s="210"/>
      <c r="MQ38" s="210"/>
      <c r="MR38" s="210"/>
      <c r="MS38" s="210"/>
      <c r="MT38" s="210"/>
      <c r="MU38" s="210"/>
      <c r="MV38" s="210"/>
      <c r="MW38" s="210"/>
      <c r="MX38" s="210"/>
      <c r="MY38" s="210"/>
      <c r="MZ38" s="210"/>
      <c r="NA38" s="210"/>
      <c r="NB38" s="210"/>
      <c r="NC38" s="210"/>
      <c r="ND38" s="210"/>
      <c r="NE38" s="210"/>
      <c r="NF38" s="210"/>
      <c r="NG38" s="210"/>
      <c r="NH38" s="210"/>
      <c r="NI38" s="210"/>
      <c r="NJ38" s="210"/>
      <c r="NK38" s="210"/>
      <c r="NL38" s="210"/>
      <c r="NM38" s="210"/>
      <c r="NN38" s="210"/>
      <c r="NO38" s="210"/>
      <c r="NP38" s="210"/>
      <c r="NQ38" s="210"/>
      <c r="NR38" s="210"/>
      <c r="NS38" s="210"/>
      <c r="NT38" s="210"/>
      <c r="NU38" s="210"/>
      <c r="NV38" s="210"/>
      <c r="NW38" s="210"/>
      <c r="NX38" s="210"/>
      <c r="NY38" s="210"/>
      <c r="NZ38" s="210"/>
      <c r="OA38" s="210"/>
      <c r="OB38" s="210"/>
      <c r="OC38" s="210"/>
      <c r="OD38" s="210"/>
      <c r="OE38" s="210"/>
      <c r="OF38" s="210"/>
      <c r="OG38" s="210"/>
      <c r="OH38" s="210"/>
      <c r="OI38" s="210"/>
      <c r="OJ38" s="210"/>
      <c r="OK38" s="210"/>
      <c r="OL38" s="210"/>
      <c r="OM38" s="210"/>
      <c r="ON38" s="210"/>
      <c r="OO38" s="210"/>
      <c r="OP38" s="210"/>
      <c r="OQ38" s="210"/>
      <c r="OR38" s="210"/>
      <c r="OS38" s="210"/>
      <c r="OT38" s="210"/>
      <c r="OU38" s="210"/>
      <c r="OV38" s="210"/>
      <c r="OW38" s="210"/>
      <c r="OX38" s="210"/>
      <c r="OY38" s="210"/>
      <c r="OZ38" s="210"/>
      <c r="PA38" s="210"/>
      <c r="PB38" s="210"/>
      <c r="PC38" s="210"/>
      <c r="PD38" s="210"/>
      <c r="PE38" s="210"/>
      <c r="PF38" s="210"/>
      <c r="PG38" s="210"/>
      <c r="PH38" s="210"/>
      <c r="PI38" s="210"/>
      <c r="PJ38" s="210"/>
      <c r="PK38" s="210"/>
      <c r="PL38" s="210"/>
      <c r="PM38" s="210"/>
      <c r="PN38" s="210"/>
      <c r="PO38" s="210"/>
      <c r="PP38" s="210"/>
      <c r="PQ38" s="210"/>
      <c r="PR38" s="210"/>
      <c r="PS38" s="210"/>
      <c r="PT38" s="210"/>
      <c r="PU38" s="210"/>
      <c r="PV38" s="210"/>
      <c r="PW38" s="210"/>
      <c r="PX38" s="210"/>
      <c r="PY38" s="210"/>
      <c r="PZ38" s="210"/>
      <c r="QA38" s="210"/>
      <c r="QB38" s="210"/>
      <c r="QC38" s="210"/>
      <c r="QD38" s="210"/>
      <c r="QE38" s="210"/>
      <c r="QF38" s="210"/>
      <c r="QG38" s="210"/>
      <c r="QH38" s="210"/>
      <c r="QI38" s="210"/>
      <c r="QJ38" s="210"/>
      <c r="QK38" s="210"/>
      <c r="QL38" s="210"/>
      <c r="QM38" s="210"/>
      <c r="QN38" s="210"/>
      <c r="QO38" s="210"/>
      <c r="QP38" s="210"/>
      <c r="QQ38" s="210"/>
      <c r="QR38" s="210"/>
      <c r="QS38" s="210"/>
      <c r="QT38" s="210"/>
      <c r="QU38" s="210"/>
      <c r="QV38" s="210"/>
      <c r="QW38" s="210"/>
      <c r="QX38" s="210"/>
      <c r="QY38" s="210"/>
      <c r="QZ38" s="210"/>
      <c r="RA38" s="210"/>
      <c r="RB38" s="210"/>
      <c r="RC38" s="210"/>
      <c r="RD38" s="210"/>
      <c r="RE38" s="210"/>
      <c r="RF38" s="210"/>
      <c r="RG38" s="210"/>
      <c r="RH38" s="210"/>
      <c r="RI38" s="210"/>
      <c r="RJ38" s="210"/>
      <c r="RK38" s="210"/>
      <c r="RL38" s="210"/>
      <c r="RM38" s="210"/>
      <c r="RN38" s="210"/>
      <c r="RO38" s="210"/>
      <c r="RP38" s="210"/>
      <c r="RQ38" s="210"/>
      <c r="RR38" s="210"/>
      <c r="RS38" s="210"/>
      <c r="RT38" s="210"/>
      <c r="RU38" s="210"/>
      <c r="RV38" s="210"/>
      <c r="RW38" s="210"/>
      <c r="RX38" s="210"/>
      <c r="RY38" s="210"/>
      <c r="RZ38" s="210"/>
      <c r="SA38" s="210"/>
      <c r="SB38" s="210"/>
      <c r="SC38" s="210"/>
      <c r="SD38" s="210"/>
      <c r="SE38" s="210"/>
      <c r="SF38" s="210"/>
      <c r="SG38" s="210"/>
      <c r="SH38" s="210"/>
      <c r="SI38" s="210"/>
      <c r="SJ38" s="210"/>
      <c r="SK38" s="210"/>
      <c r="SL38" s="85"/>
      <c r="SM38" s="112">
        <f t="shared" si="154"/>
        <v>0</v>
      </c>
      <c r="SN38" s="112">
        <f t="shared" si="154"/>
        <v>0</v>
      </c>
      <c r="SO38" s="112">
        <f t="shared" si="154"/>
        <v>0</v>
      </c>
      <c r="SP38" s="112">
        <f t="shared" si="154"/>
        <v>0</v>
      </c>
      <c r="SQ38" s="112">
        <f t="shared" si="154"/>
        <v>0</v>
      </c>
      <c r="SR38" s="112">
        <f t="shared" si="154"/>
        <v>0</v>
      </c>
      <c r="SS38" s="112">
        <f t="shared" si="154"/>
        <v>0</v>
      </c>
      <c r="ST38" s="112">
        <f t="shared" si="154"/>
        <v>0</v>
      </c>
      <c r="SU38" s="112">
        <f t="shared" si="154"/>
        <v>0</v>
      </c>
      <c r="SV38" s="112">
        <f t="shared" si="154"/>
        <v>0</v>
      </c>
      <c r="SW38" s="112">
        <f t="shared" si="155"/>
        <v>0</v>
      </c>
      <c r="SX38" s="112">
        <f t="shared" si="155"/>
        <v>0</v>
      </c>
      <c r="SY38" s="112">
        <f t="shared" si="155"/>
        <v>0</v>
      </c>
      <c r="SZ38" s="112">
        <f t="shared" si="155"/>
        <v>0</v>
      </c>
      <c r="TA38" s="112">
        <f t="shared" si="155"/>
        <v>0</v>
      </c>
      <c r="TB38" s="112">
        <f t="shared" si="155"/>
        <v>0</v>
      </c>
      <c r="TC38" s="112">
        <f t="shared" si="155"/>
        <v>0</v>
      </c>
      <c r="TD38" s="112">
        <f t="shared" si="155"/>
        <v>0</v>
      </c>
      <c r="TE38" s="112">
        <f t="shared" si="155"/>
        <v>0</v>
      </c>
      <c r="TF38" s="112">
        <f t="shared" si="155"/>
        <v>0</v>
      </c>
      <c r="TG38" s="112">
        <f t="shared" si="156"/>
        <v>0</v>
      </c>
      <c r="TH38" s="112">
        <f t="shared" si="156"/>
        <v>0</v>
      </c>
      <c r="TI38" s="112">
        <f t="shared" si="156"/>
        <v>0</v>
      </c>
      <c r="TJ38" s="112">
        <f t="shared" si="156"/>
        <v>0</v>
      </c>
      <c r="TK38" s="112">
        <f t="shared" si="156"/>
        <v>0</v>
      </c>
      <c r="TL38" s="112">
        <f t="shared" si="156"/>
        <v>0</v>
      </c>
      <c r="TM38" s="112">
        <f t="shared" si="156"/>
        <v>0</v>
      </c>
      <c r="TN38" s="112">
        <f t="shared" si="156"/>
        <v>0</v>
      </c>
      <c r="TO38" s="112">
        <f t="shared" si="156"/>
        <v>0</v>
      </c>
      <c r="TP38" s="112">
        <f t="shared" si="156"/>
        <v>0</v>
      </c>
      <c r="TQ38" s="112">
        <f t="shared" si="157"/>
        <v>0</v>
      </c>
      <c r="TR38" s="112">
        <f t="shared" si="157"/>
        <v>0</v>
      </c>
      <c r="TS38" s="112">
        <f t="shared" si="157"/>
        <v>0</v>
      </c>
      <c r="TT38" s="112">
        <f t="shared" si="157"/>
        <v>0</v>
      </c>
      <c r="TU38" s="112">
        <f t="shared" si="157"/>
        <v>0</v>
      </c>
      <c r="TV38" s="112">
        <f t="shared" si="157"/>
        <v>0</v>
      </c>
      <c r="TW38" s="112">
        <f t="shared" si="157"/>
        <v>0</v>
      </c>
      <c r="TX38" s="112">
        <f t="shared" si="157"/>
        <v>0</v>
      </c>
      <c r="TY38" s="112">
        <f t="shared" si="157"/>
        <v>0</v>
      </c>
      <c r="TZ38" s="112">
        <f t="shared" si="157"/>
        <v>0</v>
      </c>
      <c r="UA38" s="112">
        <f t="shared" si="157"/>
        <v>0</v>
      </c>
      <c r="UB38" s="112">
        <f t="shared" si="157"/>
        <v>0</v>
      </c>
    </row>
    <row r="39" spans="2:548" x14ac:dyDescent="0.3">
      <c r="C39" s="206" t="s">
        <v>94</v>
      </c>
      <c r="D39" s="209" t="s">
        <v>48</v>
      </c>
      <c r="E39" s="17" t="str">
        <f t="shared" si="114"/>
        <v>GBP</v>
      </c>
      <c r="F39" s="17">
        <f t="shared" si="115"/>
        <v>0</v>
      </c>
      <c r="G39" s="17"/>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0"/>
      <c r="BQ39" s="210"/>
      <c r="BR39" s="210"/>
      <c r="BS39" s="210"/>
      <c r="BT39" s="210"/>
      <c r="BU39" s="210"/>
      <c r="BV39" s="210"/>
      <c r="BW39" s="210"/>
      <c r="BX39" s="210"/>
      <c r="BY39" s="210"/>
      <c r="BZ39" s="210"/>
      <c r="CA39" s="210"/>
      <c r="CB39" s="210"/>
      <c r="CC39" s="210"/>
      <c r="CD39" s="210"/>
      <c r="CE39" s="210"/>
      <c r="CF39" s="210"/>
      <c r="CG39" s="210"/>
      <c r="CH39" s="210"/>
      <c r="CI39" s="210"/>
      <c r="CJ39" s="210"/>
      <c r="CK39" s="210"/>
      <c r="CL39" s="210"/>
      <c r="CM39" s="210"/>
      <c r="CN39" s="210"/>
      <c r="CO39" s="210"/>
      <c r="CP39" s="210"/>
      <c r="CQ39" s="210"/>
      <c r="CR39" s="210"/>
      <c r="CS39" s="210"/>
      <c r="CT39" s="210"/>
      <c r="CU39" s="210"/>
      <c r="CV39" s="210"/>
      <c r="CW39" s="210"/>
      <c r="CX39" s="210"/>
      <c r="CY39" s="210"/>
      <c r="CZ39" s="210"/>
      <c r="DA39" s="210"/>
      <c r="DB39" s="210"/>
      <c r="DC39" s="210"/>
      <c r="DD39" s="210"/>
      <c r="DE39" s="210"/>
      <c r="DF39" s="210"/>
      <c r="DG39" s="210"/>
      <c r="DH39" s="210"/>
      <c r="DI39" s="210"/>
      <c r="DJ39" s="210"/>
      <c r="DK39" s="210"/>
      <c r="DL39" s="210"/>
      <c r="DM39" s="210"/>
      <c r="DN39" s="210"/>
      <c r="DO39" s="210"/>
      <c r="DP39" s="210"/>
      <c r="DQ39" s="210"/>
      <c r="DR39" s="210"/>
      <c r="DS39" s="210"/>
      <c r="DT39" s="210"/>
      <c r="DU39" s="210"/>
      <c r="DV39" s="210"/>
      <c r="DW39" s="210"/>
      <c r="DX39" s="210"/>
      <c r="DY39" s="210"/>
      <c r="DZ39" s="210"/>
      <c r="EA39" s="210"/>
      <c r="EB39" s="210"/>
      <c r="EC39" s="210"/>
      <c r="ED39" s="210"/>
      <c r="EE39" s="210"/>
      <c r="EF39" s="210"/>
      <c r="EG39" s="210"/>
      <c r="EH39" s="210"/>
      <c r="EI39" s="210"/>
      <c r="EJ39" s="210"/>
      <c r="EK39" s="210"/>
      <c r="EL39" s="210"/>
      <c r="EM39" s="210"/>
      <c r="EN39" s="210"/>
      <c r="EO39" s="210"/>
      <c r="EP39" s="210"/>
      <c r="EQ39" s="210"/>
      <c r="ER39" s="210"/>
      <c r="ES39" s="210"/>
      <c r="ET39" s="210"/>
      <c r="EU39" s="210"/>
      <c r="EV39" s="210"/>
      <c r="EW39" s="210"/>
      <c r="EX39" s="210"/>
      <c r="EY39" s="210"/>
      <c r="EZ39" s="210"/>
      <c r="FA39" s="210"/>
      <c r="FB39" s="210"/>
      <c r="FC39" s="210"/>
      <c r="FD39" s="210"/>
      <c r="FE39" s="210"/>
      <c r="FF39" s="210"/>
      <c r="FG39" s="210"/>
      <c r="FH39" s="210"/>
      <c r="FI39" s="210"/>
      <c r="FJ39" s="210"/>
      <c r="FK39" s="210"/>
      <c r="FL39" s="210"/>
      <c r="FM39" s="210"/>
      <c r="FN39" s="210"/>
      <c r="FO39" s="210"/>
      <c r="FP39" s="210"/>
      <c r="FQ39" s="210"/>
      <c r="FR39" s="210"/>
      <c r="FS39" s="210"/>
      <c r="FT39" s="210"/>
      <c r="FU39" s="210"/>
      <c r="FV39" s="210"/>
      <c r="FW39" s="210"/>
      <c r="FX39" s="210"/>
      <c r="FY39" s="210"/>
      <c r="FZ39" s="210"/>
      <c r="GA39" s="210"/>
      <c r="GB39" s="210"/>
      <c r="GC39" s="210"/>
      <c r="GD39" s="210"/>
      <c r="GE39" s="210"/>
      <c r="GF39" s="210"/>
      <c r="GG39" s="210"/>
      <c r="GH39" s="210"/>
      <c r="GI39" s="210"/>
      <c r="GJ39" s="210"/>
      <c r="GK39" s="210"/>
      <c r="GL39" s="210"/>
      <c r="GM39" s="210"/>
      <c r="GN39" s="210"/>
      <c r="GO39" s="210"/>
      <c r="GP39" s="210"/>
      <c r="GQ39" s="210"/>
      <c r="GR39" s="210"/>
      <c r="GS39" s="210"/>
      <c r="GT39" s="210"/>
      <c r="GU39" s="210"/>
      <c r="GV39" s="210"/>
      <c r="GW39" s="210"/>
      <c r="GX39" s="210"/>
      <c r="GY39" s="210"/>
      <c r="GZ39" s="210"/>
      <c r="HA39" s="210"/>
      <c r="HB39" s="210"/>
      <c r="HC39" s="210"/>
      <c r="HD39" s="210"/>
      <c r="HE39" s="210"/>
      <c r="HF39" s="210"/>
      <c r="HG39" s="210"/>
      <c r="HH39" s="210"/>
      <c r="HI39" s="210"/>
      <c r="HJ39" s="210"/>
      <c r="HK39" s="210"/>
      <c r="HL39" s="210"/>
      <c r="HM39" s="210"/>
      <c r="HN39" s="210"/>
      <c r="HO39" s="210"/>
      <c r="HP39" s="210"/>
      <c r="HQ39" s="210"/>
      <c r="HR39" s="210"/>
      <c r="HS39" s="210"/>
      <c r="HT39" s="210"/>
      <c r="HU39" s="210"/>
      <c r="HV39" s="210"/>
      <c r="HW39" s="210"/>
      <c r="HX39" s="210"/>
      <c r="HY39" s="210"/>
      <c r="HZ39" s="210"/>
      <c r="IA39" s="210"/>
      <c r="IB39" s="210"/>
      <c r="IC39" s="210"/>
      <c r="ID39" s="210"/>
      <c r="IE39" s="210"/>
      <c r="IF39" s="210"/>
      <c r="IG39" s="210"/>
      <c r="IH39" s="210"/>
      <c r="II39" s="210"/>
      <c r="IJ39" s="210"/>
      <c r="IK39" s="210"/>
      <c r="IL39" s="210"/>
      <c r="IM39" s="210"/>
      <c r="IN39" s="210"/>
      <c r="IO39" s="210"/>
      <c r="IP39" s="210"/>
      <c r="IQ39" s="210"/>
      <c r="IR39" s="210"/>
      <c r="IS39" s="210"/>
      <c r="IT39" s="210"/>
      <c r="IU39" s="210"/>
      <c r="IV39" s="210"/>
      <c r="IW39" s="210"/>
      <c r="IX39" s="210"/>
      <c r="IY39" s="210"/>
      <c r="IZ39" s="210"/>
      <c r="JA39" s="210"/>
      <c r="JB39" s="210"/>
      <c r="JC39" s="210"/>
      <c r="JD39" s="210"/>
      <c r="JE39" s="210"/>
      <c r="JF39" s="210"/>
      <c r="JG39" s="210"/>
      <c r="JH39" s="210"/>
      <c r="JI39" s="210"/>
      <c r="JJ39" s="210"/>
      <c r="JK39" s="210"/>
      <c r="JL39" s="210"/>
      <c r="JM39" s="210"/>
      <c r="JN39" s="210"/>
      <c r="JO39" s="210"/>
      <c r="JP39" s="210"/>
      <c r="JQ39" s="210"/>
      <c r="JR39" s="210"/>
      <c r="JS39" s="210"/>
      <c r="JT39" s="210"/>
      <c r="JU39" s="210"/>
      <c r="JV39" s="210"/>
      <c r="JW39" s="210"/>
      <c r="JX39" s="210"/>
      <c r="JY39" s="210"/>
      <c r="JZ39" s="210"/>
      <c r="KA39" s="210"/>
      <c r="KB39" s="210"/>
      <c r="KC39" s="210"/>
      <c r="KD39" s="210"/>
      <c r="KE39" s="210"/>
      <c r="KF39" s="210"/>
      <c r="KG39" s="210"/>
      <c r="KH39" s="210"/>
      <c r="KI39" s="210"/>
      <c r="KJ39" s="210"/>
      <c r="KK39" s="210"/>
      <c r="KL39" s="210"/>
      <c r="KM39" s="210"/>
      <c r="KN39" s="210"/>
      <c r="KO39" s="210"/>
      <c r="KP39" s="210"/>
      <c r="KQ39" s="210"/>
      <c r="KR39" s="210"/>
      <c r="KS39" s="210"/>
      <c r="KT39" s="210"/>
      <c r="KU39" s="210"/>
      <c r="KV39" s="210"/>
      <c r="KW39" s="210"/>
      <c r="KX39" s="210"/>
      <c r="KY39" s="210"/>
      <c r="KZ39" s="210"/>
      <c r="LA39" s="210"/>
      <c r="LB39" s="210"/>
      <c r="LC39" s="210"/>
      <c r="LD39" s="210"/>
      <c r="LE39" s="210"/>
      <c r="LF39" s="210"/>
      <c r="LG39" s="210"/>
      <c r="LH39" s="210"/>
      <c r="LI39" s="210"/>
      <c r="LJ39" s="210"/>
      <c r="LK39" s="210"/>
      <c r="LL39" s="210"/>
      <c r="LM39" s="210"/>
      <c r="LN39" s="210"/>
      <c r="LO39" s="210"/>
      <c r="LP39" s="210"/>
      <c r="LQ39" s="210"/>
      <c r="LR39" s="210"/>
      <c r="LS39" s="210"/>
      <c r="LT39" s="210"/>
      <c r="LU39" s="210"/>
      <c r="LV39" s="210"/>
      <c r="LW39" s="210"/>
      <c r="LX39" s="210"/>
      <c r="LY39" s="210"/>
      <c r="LZ39" s="210"/>
      <c r="MA39" s="210"/>
      <c r="MB39" s="210"/>
      <c r="MC39" s="210"/>
      <c r="MD39" s="210"/>
      <c r="ME39" s="210"/>
      <c r="MF39" s="210"/>
      <c r="MG39" s="210"/>
      <c r="MH39" s="210"/>
      <c r="MI39" s="210"/>
      <c r="MJ39" s="210"/>
      <c r="MK39" s="210"/>
      <c r="ML39" s="210"/>
      <c r="MM39" s="210"/>
      <c r="MN39" s="210"/>
      <c r="MO39" s="210"/>
      <c r="MP39" s="210"/>
      <c r="MQ39" s="210"/>
      <c r="MR39" s="210"/>
      <c r="MS39" s="210"/>
      <c r="MT39" s="210"/>
      <c r="MU39" s="210"/>
      <c r="MV39" s="210"/>
      <c r="MW39" s="210"/>
      <c r="MX39" s="210"/>
      <c r="MY39" s="210"/>
      <c r="MZ39" s="210"/>
      <c r="NA39" s="210"/>
      <c r="NB39" s="210"/>
      <c r="NC39" s="210"/>
      <c r="ND39" s="210"/>
      <c r="NE39" s="210"/>
      <c r="NF39" s="210"/>
      <c r="NG39" s="210"/>
      <c r="NH39" s="210"/>
      <c r="NI39" s="210"/>
      <c r="NJ39" s="210"/>
      <c r="NK39" s="210"/>
      <c r="NL39" s="210"/>
      <c r="NM39" s="210"/>
      <c r="NN39" s="210"/>
      <c r="NO39" s="210"/>
      <c r="NP39" s="210"/>
      <c r="NQ39" s="210"/>
      <c r="NR39" s="210"/>
      <c r="NS39" s="210"/>
      <c r="NT39" s="210"/>
      <c r="NU39" s="210"/>
      <c r="NV39" s="210"/>
      <c r="NW39" s="210"/>
      <c r="NX39" s="210"/>
      <c r="NY39" s="210"/>
      <c r="NZ39" s="210"/>
      <c r="OA39" s="210"/>
      <c r="OB39" s="210"/>
      <c r="OC39" s="210"/>
      <c r="OD39" s="210"/>
      <c r="OE39" s="210"/>
      <c r="OF39" s="210"/>
      <c r="OG39" s="210"/>
      <c r="OH39" s="210"/>
      <c r="OI39" s="210"/>
      <c r="OJ39" s="210"/>
      <c r="OK39" s="210"/>
      <c r="OL39" s="210"/>
      <c r="OM39" s="210"/>
      <c r="ON39" s="210"/>
      <c r="OO39" s="210"/>
      <c r="OP39" s="210"/>
      <c r="OQ39" s="210"/>
      <c r="OR39" s="210"/>
      <c r="OS39" s="210"/>
      <c r="OT39" s="210"/>
      <c r="OU39" s="210"/>
      <c r="OV39" s="210"/>
      <c r="OW39" s="210"/>
      <c r="OX39" s="210"/>
      <c r="OY39" s="210"/>
      <c r="OZ39" s="210"/>
      <c r="PA39" s="210"/>
      <c r="PB39" s="210"/>
      <c r="PC39" s="210"/>
      <c r="PD39" s="210"/>
      <c r="PE39" s="210"/>
      <c r="PF39" s="210"/>
      <c r="PG39" s="210"/>
      <c r="PH39" s="210"/>
      <c r="PI39" s="210"/>
      <c r="PJ39" s="210"/>
      <c r="PK39" s="210"/>
      <c r="PL39" s="210"/>
      <c r="PM39" s="210"/>
      <c r="PN39" s="210"/>
      <c r="PO39" s="210"/>
      <c r="PP39" s="210"/>
      <c r="PQ39" s="210"/>
      <c r="PR39" s="210"/>
      <c r="PS39" s="210"/>
      <c r="PT39" s="210"/>
      <c r="PU39" s="210"/>
      <c r="PV39" s="210"/>
      <c r="PW39" s="210"/>
      <c r="PX39" s="210"/>
      <c r="PY39" s="210"/>
      <c r="PZ39" s="210"/>
      <c r="QA39" s="210"/>
      <c r="QB39" s="210"/>
      <c r="QC39" s="210"/>
      <c r="QD39" s="210"/>
      <c r="QE39" s="210"/>
      <c r="QF39" s="210"/>
      <c r="QG39" s="210"/>
      <c r="QH39" s="210"/>
      <c r="QI39" s="210"/>
      <c r="QJ39" s="210"/>
      <c r="QK39" s="210"/>
      <c r="QL39" s="210"/>
      <c r="QM39" s="210"/>
      <c r="QN39" s="210"/>
      <c r="QO39" s="210"/>
      <c r="QP39" s="210"/>
      <c r="QQ39" s="210"/>
      <c r="QR39" s="210"/>
      <c r="QS39" s="210"/>
      <c r="QT39" s="210"/>
      <c r="QU39" s="210"/>
      <c r="QV39" s="210"/>
      <c r="QW39" s="210"/>
      <c r="QX39" s="210"/>
      <c r="QY39" s="210"/>
      <c r="QZ39" s="210"/>
      <c r="RA39" s="210"/>
      <c r="RB39" s="210"/>
      <c r="RC39" s="210"/>
      <c r="RD39" s="210"/>
      <c r="RE39" s="210"/>
      <c r="RF39" s="210"/>
      <c r="RG39" s="210"/>
      <c r="RH39" s="210"/>
      <c r="RI39" s="210"/>
      <c r="RJ39" s="210"/>
      <c r="RK39" s="210"/>
      <c r="RL39" s="210"/>
      <c r="RM39" s="210"/>
      <c r="RN39" s="210"/>
      <c r="RO39" s="210"/>
      <c r="RP39" s="210"/>
      <c r="RQ39" s="210"/>
      <c r="RR39" s="210"/>
      <c r="RS39" s="210"/>
      <c r="RT39" s="210"/>
      <c r="RU39" s="210"/>
      <c r="RV39" s="210"/>
      <c r="RW39" s="210"/>
      <c r="RX39" s="210"/>
      <c r="RY39" s="210"/>
      <c r="RZ39" s="210"/>
      <c r="SA39" s="210"/>
      <c r="SB39" s="210"/>
      <c r="SC39" s="210"/>
      <c r="SD39" s="210"/>
      <c r="SE39" s="210"/>
      <c r="SF39" s="210"/>
      <c r="SG39" s="210"/>
      <c r="SH39" s="210"/>
      <c r="SI39" s="210"/>
      <c r="SJ39" s="210"/>
      <c r="SK39" s="210"/>
      <c r="SL39" s="85"/>
      <c r="SM39" s="112">
        <f t="shared" si="154"/>
        <v>0</v>
      </c>
      <c r="SN39" s="112">
        <f t="shared" si="154"/>
        <v>0</v>
      </c>
      <c r="SO39" s="112">
        <f t="shared" si="154"/>
        <v>0</v>
      </c>
      <c r="SP39" s="112">
        <f t="shared" si="154"/>
        <v>0</v>
      </c>
      <c r="SQ39" s="112">
        <f t="shared" si="154"/>
        <v>0</v>
      </c>
      <c r="SR39" s="112">
        <f t="shared" si="154"/>
        <v>0</v>
      </c>
      <c r="SS39" s="112">
        <f t="shared" si="154"/>
        <v>0</v>
      </c>
      <c r="ST39" s="112">
        <f t="shared" si="154"/>
        <v>0</v>
      </c>
      <c r="SU39" s="112">
        <f t="shared" si="154"/>
        <v>0</v>
      </c>
      <c r="SV39" s="112">
        <f t="shared" si="154"/>
        <v>0</v>
      </c>
      <c r="SW39" s="112">
        <f t="shared" si="155"/>
        <v>0</v>
      </c>
      <c r="SX39" s="112">
        <f t="shared" si="155"/>
        <v>0</v>
      </c>
      <c r="SY39" s="112">
        <f t="shared" si="155"/>
        <v>0</v>
      </c>
      <c r="SZ39" s="112">
        <f t="shared" si="155"/>
        <v>0</v>
      </c>
      <c r="TA39" s="112">
        <f t="shared" si="155"/>
        <v>0</v>
      </c>
      <c r="TB39" s="112">
        <f t="shared" si="155"/>
        <v>0</v>
      </c>
      <c r="TC39" s="112">
        <f t="shared" si="155"/>
        <v>0</v>
      </c>
      <c r="TD39" s="112">
        <f t="shared" si="155"/>
        <v>0</v>
      </c>
      <c r="TE39" s="112">
        <f t="shared" si="155"/>
        <v>0</v>
      </c>
      <c r="TF39" s="112">
        <f t="shared" si="155"/>
        <v>0</v>
      </c>
      <c r="TG39" s="112">
        <f t="shared" si="156"/>
        <v>0</v>
      </c>
      <c r="TH39" s="112">
        <f t="shared" si="156"/>
        <v>0</v>
      </c>
      <c r="TI39" s="112">
        <f t="shared" si="156"/>
        <v>0</v>
      </c>
      <c r="TJ39" s="112">
        <f t="shared" si="156"/>
        <v>0</v>
      </c>
      <c r="TK39" s="112">
        <f t="shared" si="156"/>
        <v>0</v>
      </c>
      <c r="TL39" s="112">
        <f t="shared" si="156"/>
        <v>0</v>
      </c>
      <c r="TM39" s="112">
        <f t="shared" si="156"/>
        <v>0</v>
      </c>
      <c r="TN39" s="112">
        <f t="shared" si="156"/>
        <v>0</v>
      </c>
      <c r="TO39" s="112">
        <f t="shared" si="156"/>
        <v>0</v>
      </c>
      <c r="TP39" s="112">
        <f t="shared" si="156"/>
        <v>0</v>
      </c>
      <c r="TQ39" s="112">
        <f t="shared" si="157"/>
        <v>0</v>
      </c>
      <c r="TR39" s="112">
        <f t="shared" si="157"/>
        <v>0</v>
      </c>
      <c r="TS39" s="112">
        <f t="shared" si="157"/>
        <v>0</v>
      </c>
      <c r="TT39" s="112">
        <f t="shared" si="157"/>
        <v>0</v>
      </c>
      <c r="TU39" s="112">
        <f t="shared" si="157"/>
        <v>0</v>
      </c>
      <c r="TV39" s="112">
        <f t="shared" si="157"/>
        <v>0</v>
      </c>
      <c r="TW39" s="112">
        <f t="shared" si="157"/>
        <v>0</v>
      </c>
      <c r="TX39" s="112">
        <f t="shared" si="157"/>
        <v>0</v>
      </c>
      <c r="TY39" s="112">
        <f t="shared" si="157"/>
        <v>0</v>
      </c>
      <c r="TZ39" s="112">
        <f t="shared" si="157"/>
        <v>0</v>
      </c>
      <c r="UA39" s="112">
        <f t="shared" si="157"/>
        <v>0</v>
      </c>
      <c r="UB39" s="112">
        <f t="shared" si="157"/>
        <v>0</v>
      </c>
    </row>
    <row r="40" spans="2:548" x14ac:dyDescent="0.3">
      <c r="C40" s="206" t="s">
        <v>127</v>
      </c>
      <c r="D40" s="209" t="s">
        <v>34</v>
      </c>
      <c r="E40" s="17" t="str">
        <f t="shared" si="114"/>
        <v>GBP</v>
      </c>
      <c r="F40" s="17">
        <f t="shared" si="115"/>
        <v>0</v>
      </c>
      <c r="G40" s="17"/>
      <c r="I40" s="112">
        <f>-SUMIFS('Mortgage Calculator'!$I$22:$SK$22,'Mortgage Calculator'!$I$3:$SK$3, 'Budget - PREMIUM'!I$5)</f>
        <v>0</v>
      </c>
      <c r="J40" s="112">
        <f>-SUMIFS('Mortgage Calculator'!$I$22:$SK$22,'Mortgage Calculator'!$I$3:$SK$3, 'Budget - PREMIUM'!J$5)</f>
        <v>0</v>
      </c>
      <c r="K40" s="112">
        <f>-SUMIFS('Mortgage Calculator'!$I$22:$SK$22,'Mortgage Calculator'!$I$3:$SK$3, 'Budget - PREMIUM'!K$5)</f>
        <v>0</v>
      </c>
      <c r="L40" s="112">
        <f>-SUMIFS('Mortgage Calculator'!$I$22:$SK$22,'Mortgage Calculator'!$I$3:$SK$3, 'Budget - PREMIUM'!L$5)</f>
        <v>0</v>
      </c>
      <c r="M40" s="112">
        <f>-SUMIFS('Mortgage Calculator'!$I$22:$SK$22,'Mortgage Calculator'!$I$3:$SK$3, 'Budget - PREMIUM'!M$5)</f>
        <v>0</v>
      </c>
      <c r="N40" s="112">
        <f>-SUMIFS('Mortgage Calculator'!$I$22:$SK$22,'Mortgage Calculator'!$I$3:$SK$3, 'Budget - PREMIUM'!N$5)</f>
        <v>0</v>
      </c>
      <c r="O40" s="112">
        <f>-SUMIFS('Mortgage Calculator'!$I$22:$SK$22,'Mortgage Calculator'!$I$3:$SK$3, 'Budget - PREMIUM'!O$5)</f>
        <v>0</v>
      </c>
      <c r="P40" s="112">
        <f>-SUMIFS('Mortgage Calculator'!$I$22:$SK$22,'Mortgage Calculator'!$I$3:$SK$3, 'Budget - PREMIUM'!P$5)</f>
        <v>0</v>
      </c>
      <c r="Q40" s="112">
        <f>-SUMIFS('Mortgage Calculator'!$I$22:$SK$22,'Mortgage Calculator'!$I$3:$SK$3, 'Budget - PREMIUM'!Q$5)</f>
        <v>0</v>
      </c>
      <c r="R40" s="112">
        <f>-SUMIFS('Mortgage Calculator'!$I$22:$SK$22,'Mortgage Calculator'!$I$3:$SK$3, 'Budget - PREMIUM'!R$5)</f>
        <v>0</v>
      </c>
      <c r="S40" s="112">
        <f>-SUMIFS('Mortgage Calculator'!$I$22:$SK$22,'Mortgage Calculator'!$I$3:$SK$3, 'Budget - PREMIUM'!S$5)</f>
        <v>0</v>
      </c>
      <c r="T40" s="112">
        <f>-SUMIFS('Mortgage Calculator'!$I$22:$SK$22,'Mortgage Calculator'!$I$3:$SK$3, 'Budget - PREMIUM'!T$5)</f>
        <v>0</v>
      </c>
      <c r="U40" s="112">
        <f>-SUMIFS('Mortgage Calculator'!$I$22:$SK$22,'Mortgage Calculator'!$I$3:$SK$3, 'Budget - PREMIUM'!U$5)</f>
        <v>0</v>
      </c>
      <c r="V40" s="112">
        <f>-SUMIFS('Mortgage Calculator'!$I$22:$SK$22,'Mortgage Calculator'!$I$3:$SK$3, 'Budget - PREMIUM'!V$5)</f>
        <v>0</v>
      </c>
      <c r="W40" s="112">
        <f>-SUMIFS('Mortgage Calculator'!$I$22:$SK$22,'Mortgage Calculator'!$I$3:$SK$3, 'Budget - PREMIUM'!W$5)</f>
        <v>0</v>
      </c>
      <c r="X40" s="112">
        <f>-SUMIFS('Mortgage Calculator'!$I$22:$SK$22,'Mortgage Calculator'!$I$3:$SK$3, 'Budget - PREMIUM'!X$5)</f>
        <v>0</v>
      </c>
      <c r="Y40" s="112">
        <f>-SUMIFS('Mortgage Calculator'!$I$22:$SK$22,'Mortgage Calculator'!$I$3:$SK$3, 'Budget - PREMIUM'!Y$5)</f>
        <v>0</v>
      </c>
      <c r="Z40" s="112">
        <f>-SUMIFS('Mortgage Calculator'!$I$22:$SK$22,'Mortgage Calculator'!$I$3:$SK$3, 'Budget - PREMIUM'!Z$5)</f>
        <v>0</v>
      </c>
      <c r="AA40" s="112">
        <f>-SUMIFS('Mortgage Calculator'!$I$22:$SK$22,'Mortgage Calculator'!$I$3:$SK$3, 'Budget - PREMIUM'!AA$5)</f>
        <v>0</v>
      </c>
      <c r="AB40" s="112">
        <f>-SUMIFS('Mortgage Calculator'!$I$22:$SK$22,'Mortgage Calculator'!$I$3:$SK$3, 'Budget - PREMIUM'!AB$5)</f>
        <v>0</v>
      </c>
      <c r="AC40" s="112">
        <f>-SUMIFS('Mortgage Calculator'!$I$22:$SK$22,'Mortgage Calculator'!$I$3:$SK$3, 'Budget - PREMIUM'!AC$5)</f>
        <v>0</v>
      </c>
      <c r="AD40" s="112">
        <f>-SUMIFS('Mortgage Calculator'!$I$22:$SK$22,'Mortgage Calculator'!$I$3:$SK$3, 'Budget - PREMIUM'!AD$5)</f>
        <v>0</v>
      </c>
      <c r="AE40" s="112">
        <f>-SUMIFS('Mortgage Calculator'!$I$22:$SK$22,'Mortgage Calculator'!$I$3:$SK$3, 'Budget - PREMIUM'!AE$5)</f>
        <v>0</v>
      </c>
      <c r="AF40" s="112">
        <f>-SUMIFS('Mortgage Calculator'!$I$22:$SK$22,'Mortgage Calculator'!$I$3:$SK$3, 'Budget - PREMIUM'!AF$5)</f>
        <v>0</v>
      </c>
      <c r="AG40" s="112">
        <f>-SUMIFS('Mortgage Calculator'!$I$22:$SK$22,'Mortgage Calculator'!$I$3:$SK$3, 'Budget - PREMIUM'!AG$5)</f>
        <v>0</v>
      </c>
      <c r="AH40" s="112">
        <f>-SUMIFS('Mortgage Calculator'!$I$22:$SK$22,'Mortgage Calculator'!$I$3:$SK$3, 'Budget - PREMIUM'!AH$5)</f>
        <v>0</v>
      </c>
      <c r="AI40" s="112">
        <f>-SUMIFS('Mortgage Calculator'!$I$22:$SK$22,'Mortgage Calculator'!$I$3:$SK$3, 'Budget - PREMIUM'!AI$5)</f>
        <v>0</v>
      </c>
      <c r="AJ40" s="112">
        <f>-SUMIFS('Mortgage Calculator'!$I$22:$SK$22,'Mortgage Calculator'!$I$3:$SK$3, 'Budget - PREMIUM'!AJ$5)</f>
        <v>0</v>
      </c>
      <c r="AK40" s="112">
        <f>-SUMIFS('Mortgage Calculator'!$I$22:$SK$22,'Mortgage Calculator'!$I$3:$SK$3, 'Budget - PREMIUM'!AK$5)</f>
        <v>0</v>
      </c>
      <c r="AL40" s="112">
        <f>-SUMIFS('Mortgage Calculator'!$I$22:$SK$22,'Mortgage Calculator'!$I$3:$SK$3, 'Budget - PREMIUM'!AL$5)</f>
        <v>0</v>
      </c>
      <c r="AM40" s="112">
        <f>-SUMIFS('Mortgage Calculator'!$I$22:$SK$22,'Mortgage Calculator'!$I$3:$SK$3, 'Budget - PREMIUM'!AM$5)</f>
        <v>0</v>
      </c>
      <c r="AN40" s="112">
        <f>-SUMIFS('Mortgage Calculator'!$I$22:$SK$22,'Mortgage Calculator'!$I$3:$SK$3, 'Budget - PREMIUM'!AN$5)</f>
        <v>0</v>
      </c>
      <c r="AO40" s="112">
        <f>-SUMIFS('Mortgage Calculator'!$I$22:$SK$22,'Mortgage Calculator'!$I$3:$SK$3, 'Budget - PREMIUM'!AO$5)</f>
        <v>0</v>
      </c>
      <c r="AP40" s="112">
        <f>-SUMIFS('Mortgage Calculator'!$I$22:$SK$22,'Mortgage Calculator'!$I$3:$SK$3, 'Budget - PREMIUM'!AP$5)</f>
        <v>0</v>
      </c>
      <c r="AQ40" s="112">
        <f>-SUMIFS('Mortgage Calculator'!$I$22:$SK$22,'Mortgage Calculator'!$I$3:$SK$3, 'Budget - PREMIUM'!AQ$5)</f>
        <v>0</v>
      </c>
      <c r="AR40" s="112">
        <f>-SUMIFS('Mortgage Calculator'!$I$22:$SK$22,'Mortgage Calculator'!$I$3:$SK$3, 'Budget - PREMIUM'!AR$5)</f>
        <v>0</v>
      </c>
      <c r="AS40" s="112">
        <f>-SUMIFS('Mortgage Calculator'!$I$22:$SK$22,'Mortgage Calculator'!$I$3:$SK$3, 'Budget - PREMIUM'!AS$5)</f>
        <v>0</v>
      </c>
      <c r="AT40" s="112">
        <f>-SUMIFS('Mortgage Calculator'!$I$22:$SK$22,'Mortgage Calculator'!$I$3:$SK$3, 'Budget - PREMIUM'!AT$5)</f>
        <v>0</v>
      </c>
      <c r="AU40" s="112">
        <f>-SUMIFS('Mortgage Calculator'!$I$22:$SK$22,'Mortgage Calculator'!$I$3:$SK$3, 'Budget - PREMIUM'!AU$5)</f>
        <v>0</v>
      </c>
      <c r="AV40" s="112">
        <f>-SUMIFS('Mortgage Calculator'!$I$22:$SK$22,'Mortgage Calculator'!$I$3:$SK$3, 'Budget - PREMIUM'!AV$5)</f>
        <v>0</v>
      </c>
      <c r="AW40" s="112">
        <f>-SUMIFS('Mortgage Calculator'!$I$22:$SK$22,'Mortgage Calculator'!$I$3:$SK$3, 'Budget - PREMIUM'!AW$5)</f>
        <v>0</v>
      </c>
      <c r="AX40" s="112">
        <f>-SUMIFS('Mortgage Calculator'!$I$22:$SK$22,'Mortgage Calculator'!$I$3:$SK$3, 'Budget - PREMIUM'!AX$5)</f>
        <v>0</v>
      </c>
      <c r="AY40" s="112">
        <f>-SUMIFS('Mortgage Calculator'!$I$22:$SK$22,'Mortgage Calculator'!$I$3:$SK$3, 'Budget - PREMIUM'!AY$5)</f>
        <v>0</v>
      </c>
      <c r="AZ40" s="112">
        <f>-SUMIFS('Mortgage Calculator'!$I$22:$SK$22,'Mortgage Calculator'!$I$3:$SK$3, 'Budget - PREMIUM'!AZ$5)</f>
        <v>0</v>
      </c>
      <c r="BA40" s="112">
        <f>-SUMIFS('Mortgage Calculator'!$I$22:$SK$22,'Mortgage Calculator'!$I$3:$SK$3, 'Budget - PREMIUM'!BA$5)</f>
        <v>0</v>
      </c>
      <c r="BB40" s="112">
        <f>-SUMIFS('Mortgage Calculator'!$I$22:$SK$22,'Mortgage Calculator'!$I$3:$SK$3, 'Budget - PREMIUM'!BB$5)</f>
        <v>0</v>
      </c>
      <c r="BC40" s="112">
        <f>-SUMIFS('Mortgage Calculator'!$I$22:$SK$22,'Mortgage Calculator'!$I$3:$SK$3, 'Budget - PREMIUM'!BC$5)</f>
        <v>0</v>
      </c>
      <c r="BD40" s="112">
        <f>-SUMIFS('Mortgage Calculator'!$I$22:$SK$22,'Mortgage Calculator'!$I$3:$SK$3, 'Budget - PREMIUM'!BD$5)</f>
        <v>0</v>
      </c>
      <c r="BE40" s="112">
        <f>-SUMIFS('Mortgage Calculator'!$I$22:$SK$22,'Mortgage Calculator'!$I$3:$SK$3, 'Budget - PREMIUM'!BE$5)</f>
        <v>0</v>
      </c>
      <c r="BF40" s="112">
        <f>-SUMIFS('Mortgage Calculator'!$I$22:$SK$22,'Mortgage Calculator'!$I$3:$SK$3, 'Budget - PREMIUM'!BF$5)</f>
        <v>0</v>
      </c>
      <c r="BG40" s="112">
        <f>-SUMIFS('Mortgage Calculator'!$I$22:$SK$22,'Mortgage Calculator'!$I$3:$SK$3, 'Budget - PREMIUM'!BG$5)</f>
        <v>0</v>
      </c>
      <c r="BH40" s="112">
        <f>-SUMIFS('Mortgage Calculator'!$I$22:$SK$22,'Mortgage Calculator'!$I$3:$SK$3, 'Budget - PREMIUM'!BH$5)</f>
        <v>0</v>
      </c>
      <c r="BI40" s="112">
        <f>-SUMIFS('Mortgage Calculator'!$I$22:$SK$22,'Mortgage Calculator'!$I$3:$SK$3, 'Budget - PREMIUM'!BI$5)</f>
        <v>0</v>
      </c>
      <c r="BJ40" s="112">
        <f>-SUMIFS('Mortgage Calculator'!$I$22:$SK$22,'Mortgage Calculator'!$I$3:$SK$3, 'Budget - PREMIUM'!BJ$5)</f>
        <v>0</v>
      </c>
      <c r="BK40" s="112">
        <f>-SUMIFS('Mortgage Calculator'!$I$22:$SK$22,'Mortgage Calculator'!$I$3:$SK$3, 'Budget - PREMIUM'!BK$5)</f>
        <v>0</v>
      </c>
      <c r="BL40" s="112">
        <f>-SUMIFS('Mortgage Calculator'!$I$22:$SK$22,'Mortgage Calculator'!$I$3:$SK$3, 'Budget - PREMIUM'!BL$5)</f>
        <v>0</v>
      </c>
      <c r="BM40" s="112">
        <f>-SUMIFS('Mortgage Calculator'!$I$22:$SK$22,'Mortgage Calculator'!$I$3:$SK$3, 'Budget - PREMIUM'!BM$5)</f>
        <v>0</v>
      </c>
      <c r="BN40" s="112">
        <f>-SUMIFS('Mortgage Calculator'!$I$22:$SK$22,'Mortgage Calculator'!$I$3:$SK$3, 'Budget - PREMIUM'!BN$5)</f>
        <v>0</v>
      </c>
      <c r="BO40" s="112">
        <f>-SUMIFS('Mortgage Calculator'!$I$22:$SK$22,'Mortgage Calculator'!$I$3:$SK$3, 'Budget - PREMIUM'!BO$5)</f>
        <v>0</v>
      </c>
      <c r="BP40" s="112">
        <f>-SUMIFS('Mortgage Calculator'!$I$22:$SK$22,'Mortgage Calculator'!$I$3:$SK$3, 'Budget - PREMIUM'!BP$5)</f>
        <v>0</v>
      </c>
      <c r="BQ40" s="112">
        <f>-SUMIFS('Mortgage Calculator'!$I$22:$SK$22,'Mortgage Calculator'!$I$3:$SK$3, 'Budget - PREMIUM'!BQ$5)</f>
        <v>0</v>
      </c>
      <c r="BR40" s="112">
        <f>-SUMIFS('Mortgage Calculator'!$I$22:$SK$22,'Mortgage Calculator'!$I$3:$SK$3, 'Budget - PREMIUM'!BR$5)</f>
        <v>0</v>
      </c>
      <c r="BS40" s="112">
        <f>-SUMIFS('Mortgage Calculator'!$I$22:$SK$22,'Mortgage Calculator'!$I$3:$SK$3, 'Budget - PREMIUM'!BS$5)</f>
        <v>0</v>
      </c>
      <c r="BT40" s="112">
        <f>-SUMIFS('Mortgage Calculator'!$I$22:$SK$22,'Mortgage Calculator'!$I$3:$SK$3, 'Budget - PREMIUM'!BT$5)</f>
        <v>0</v>
      </c>
      <c r="BU40" s="112">
        <f>-SUMIFS('Mortgage Calculator'!$I$22:$SK$22,'Mortgage Calculator'!$I$3:$SK$3, 'Budget - PREMIUM'!BU$5)</f>
        <v>0</v>
      </c>
      <c r="BV40" s="112">
        <f>-SUMIFS('Mortgage Calculator'!$I$22:$SK$22,'Mortgage Calculator'!$I$3:$SK$3, 'Budget - PREMIUM'!BV$5)</f>
        <v>0</v>
      </c>
      <c r="BW40" s="112">
        <f>-SUMIFS('Mortgage Calculator'!$I$22:$SK$22,'Mortgage Calculator'!$I$3:$SK$3, 'Budget - PREMIUM'!BW$5)</f>
        <v>0</v>
      </c>
      <c r="BX40" s="112">
        <f>-SUMIFS('Mortgage Calculator'!$I$22:$SK$22,'Mortgage Calculator'!$I$3:$SK$3, 'Budget - PREMIUM'!BX$5)</f>
        <v>0</v>
      </c>
      <c r="BY40" s="112">
        <f>-SUMIFS('Mortgage Calculator'!$I$22:$SK$22,'Mortgage Calculator'!$I$3:$SK$3, 'Budget - PREMIUM'!BY$5)</f>
        <v>0</v>
      </c>
      <c r="BZ40" s="112">
        <f>-SUMIFS('Mortgage Calculator'!$I$22:$SK$22,'Mortgage Calculator'!$I$3:$SK$3, 'Budget - PREMIUM'!BZ$5)</f>
        <v>0</v>
      </c>
      <c r="CA40" s="112">
        <f>-SUMIFS('Mortgage Calculator'!$I$22:$SK$22,'Mortgage Calculator'!$I$3:$SK$3, 'Budget - PREMIUM'!CA$5)</f>
        <v>0</v>
      </c>
      <c r="CB40" s="112">
        <f>-SUMIFS('Mortgage Calculator'!$I$22:$SK$22,'Mortgage Calculator'!$I$3:$SK$3, 'Budget - PREMIUM'!CB$5)</f>
        <v>0</v>
      </c>
      <c r="CC40" s="112">
        <f>-SUMIFS('Mortgage Calculator'!$I$22:$SK$22,'Mortgage Calculator'!$I$3:$SK$3, 'Budget - PREMIUM'!CC$5)</f>
        <v>0</v>
      </c>
      <c r="CD40" s="112">
        <f>-SUMIFS('Mortgage Calculator'!$I$22:$SK$22,'Mortgage Calculator'!$I$3:$SK$3, 'Budget - PREMIUM'!CD$5)</f>
        <v>0</v>
      </c>
      <c r="CE40" s="112">
        <f>-SUMIFS('Mortgage Calculator'!$I$22:$SK$22,'Mortgage Calculator'!$I$3:$SK$3, 'Budget - PREMIUM'!CE$5)</f>
        <v>0</v>
      </c>
      <c r="CF40" s="112">
        <f>-SUMIFS('Mortgage Calculator'!$I$22:$SK$22,'Mortgage Calculator'!$I$3:$SK$3, 'Budget - PREMIUM'!CF$5)</f>
        <v>0</v>
      </c>
      <c r="CG40" s="112">
        <f>-SUMIFS('Mortgage Calculator'!$I$22:$SK$22,'Mortgage Calculator'!$I$3:$SK$3, 'Budget - PREMIUM'!CG$5)</f>
        <v>0</v>
      </c>
      <c r="CH40" s="112">
        <f>-SUMIFS('Mortgage Calculator'!$I$22:$SK$22,'Mortgage Calculator'!$I$3:$SK$3, 'Budget - PREMIUM'!CH$5)</f>
        <v>0</v>
      </c>
      <c r="CI40" s="112">
        <f>-SUMIFS('Mortgage Calculator'!$I$22:$SK$22,'Mortgage Calculator'!$I$3:$SK$3, 'Budget - PREMIUM'!CI$5)</f>
        <v>0</v>
      </c>
      <c r="CJ40" s="112">
        <f>-SUMIFS('Mortgage Calculator'!$I$22:$SK$22,'Mortgage Calculator'!$I$3:$SK$3, 'Budget - PREMIUM'!CJ$5)</f>
        <v>0</v>
      </c>
      <c r="CK40" s="112">
        <f>-SUMIFS('Mortgage Calculator'!$I$22:$SK$22,'Mortgage Calculator'!$I$3:$SK$3, 'Budget - PREMIUM'!CK$5)</f>
        <v>0</v>
      </c>
      <c r="CL40" s="112">
        <f>-SUMIFS('Mortgage Calculator'!$I$22:$SK$22,'Mortgage Calculator'!$I$3:$SK$3, 'Budget - PREMIUM'!CL$5)</f>
        <v>0</v>
      </c>
      <c r="CM40" s="112">
        <f>-SUMIFS('Mortgage Calculator'!$I$22:$SK$22,'Mortgage Calculator'!$I$3:$SK$3, 'Budget - PREMIUM'!CM$5)</f>
        <v>0</v>
      </c>
      <c r="CN40" s="112">
        <f>-SUMIFS('Mortgage Calculator'!$I$22:$SK$22,'Mortgage Calculator'!$I$3:$SK$3, 'Budget - PREMIUM'!CN$5)</f>
        <v>0</v>
      </c>
      <c r="CO40" s="112">
        <f>-SUMIFS('Mortgage Calculator'!$I$22:$SK$22,'Mortgage Calculator'!$I$3:$SK$3, 'Budget - PREMIUM'!CO$5)</f>
        <v>0</v>
      </c>
      <c r="CP40" s="112">
        <f>-SUMIFS('Mortgage Calculator'!$I$22:$SK$22,'Mortgage Calculator'!$I$3:$SK$3, 'Budget - PREMIUM'!CP$5)</f>
        <v>0</v>
      </c>
      <c r="CQ40" s="112">
        <f>-SUMIFS('Mortgage Calculator'!$I$22:$SK$22,'Mortgage Calculator'!$I$3:$SK$3, 'Budget - PREMIUM'!CQ$5)</f>
        <v>0</v>
      </c>
      <c r="CR40" s="112">
        <f>-SUMIFS('Mortgage Calculator'!$I$22:$SK$22,'Mortgage Calculator'!$I$3:$SK$3, 'Budget - PREMIUM'!CR$5)</f>
        <v>0</v>
      </c>
      <c r="CS40" s="112">
        <f>-SUMIFS('Mortgage Calculator'!$I$22:$SK$22,'Mortgage Calculator'!$I$3:$SK$3, 'Budget - PREMIUM'!CS$5)</f>
        <v>0</v>
      </c>
      <c r="CT40" s="112">
        <f>-SUMIFS('Mortgage Calculator'!$I$22:$SK$22,'Mortgage Calculator'!$I$3:$SK$3, 'Budget - PREMIUM'!CT$5)</f>
        <v>0</v>
      </c>
      <c r="CU40" s="112">
        <f>-SUMIFS('Mortgage Calculator'!$I$22:$SK$22,'Mortgage Calculator'!$I$3:$SK$3, 'Budget - PREMIUM'!CU$5)</f>
        <v>0</v>
      </c>
      <c r="CV40" s="112">
        <f>-SUMIFS('Mortgage Calculator'!$I$22:$SK$22,'Mortgage Calculator'!$I$3:$SK$3, 'Budget - PREMIUM'!CV$5)</f>
        <v>0</v>
      </c>
      <c r="CW40" s="112">
        <f>-SUMIFS('Mortgage Calculator'!$I$22:$SK$22,'Mortgage Calculator'!$I$3:$SK$3, 'Budget - PREMIUM'!CW$5)</f>
        <v>0</v>
      </c>
      <c r="CX40" s="112">
        <f>-SUMIFS('Mortgage Calculator'!$I$22:$SK$22,'Mortgage Calculator'!$I$3:$SK$3, 'Budget - PREMIUM'!CX$5)</f>
        <v>0</v>
      </c>
      <c r="CY40" s="112">
        <f>-SUMIFS('Mortgage Calculator'!$I$22:$SK$22,'Mortgage Calculator'!$I$3:$SK$3, 'Budget - PREMIUM'!CY$5)</f>
        <v>0</v>
      </c>
      <c r="CZ40" s="112">
        <f>-SUMIFS('Mortgage Calculator'!$I$22:$SK$22,'Mortgage Calculator'!$I$3:$SK$3, 'Budget - PREMIUM'!CZ$5)</f>
        <v>0</v>
      </c>
      <c r="DA40" s="112">
        <f>-SUMIFS('Mortgage Calculator'!$I$22:$SK$22,'Mortgage Calculator'!$I$3:$SK$3, 'Budget - PREMIUM'!DA$5)</f>
        <v>0</v>
      </c>
      <c r="DB40" s="112">
        <f>-SUMIFS('Mortgage Calculator'!$I$22:$SK$22,'Mortgage Calculator'!$I$3:$SK$3, 'Budget - PREMIUM'!DB$5)</f>
        <v>0</v>
      </c>
      <c r="DC40" s="112">
        <f>-SUMIFS('Mortgage Calculator'!$I$22:$SK$22,'Mortgage Calculator'!$I$3:$SK$3, 'Budget - PREMIUM'!DC$5)</f>
        <v>0</v>
      </c>
      <c r="DD40" s="112">
        <f>-SUMIFS('Mortgage Calculator'!$I$22:$SK$22,'Mortgage Calculator'!$I$3:$SK$3, 'Budget - PREMIUM'!DD$5)</f>
        <v>0</v>
      </c>
      <c r="DE40" s="112">
        <f>-SUMIFS('Mortgage Calculator'!$I$22:$SK$22,'Mortgage Calculator'!$I$3:$SK$3, 'Budget - PREMIUM'!DE$5)</f>
        <v>0</v>
      </c>
      <c r="DF40" s="112">
        <f>-SUMIFS('Mortgage Calculator'!$I$22:$SK$22,'Mortgage Calculator'!$I$3:$SK$3, 'Budget - PREMIUM'!DF$5)</f>
        <v>0</v>
      </c>
      <c r="DG40" s="112">
        <f>-SUMIFS('Mortgage Calculator'!$I$22:$SK$22,'Mortgage Calculator'!$I$3:$SK$3, 'Budget - PREMIUM'!DG$5)</f>
        <v>0</v>
      </c>
      <c r="DH40" s="112">
        <f>-SUMIFS('Mortgage Calculator'!$I$22:$SK$22,'Mortgage Calculator'!$I$3:$SK$3, 'Budget - PREMIUM'!DH$5)</f>
        <v>0</v>
      </c>
      <c r="DI40" s="112">
        <f>-SUMIFS('Mortgage Calculator'!$I$22:$SK$22,'Mortgage Calculator'!$I$3:$SK$3, 'Budget - PREMIUM'!DI$5)</f>
        <v>0</v>
      </c>
      <c r="DJ40" s="112">
        <f>-SUMIFS('Mortgage Calculator'!$I$22:$SK$22,'Mortgage Calculator'!$I$3:$SK$3, 'Budget - PREMIUM'!DJ$5)</f>
        <v>0</v>
      </c>
      <c r="DK40" s="112">
        <f>-SUMIFS('Mortgage Calculator'!$I$22:$SK$22,'Mortgage Calculator'!$I$3:$SK$3, 'Budget - PREMIUM'!DK$5)</f>
        <v>0</v>
      </c>
      <c r="DL40" s="112">
        <f>-SUMIFS('Mortgage Calculator'!$I$22:$SK$22,'Mortgage Calculator'!$I$3:$SK$3, 'Budget - PREMIUM'!DL$5)</f>
        <v>0</v>
      </c>
      <c r="DM40" s="112">
        <f>-SUMIFS('Mortgage Calculator'!$I$22:$SK$22,'Mortgage Calculator'!$I$3:$SK$3, 'Budget - PREMIUM'!DM$5)</f>
        <v>0</v>
      </c>
      <c r="DN40" s="112">
        <f>-SUMIFS('Mortgage Calculator'!$I$22:$SK$22,'Mortgage Calculator'!$I$3:$SK$3, 'Budget - PREMIUM'!DN$5)</f>
        <v>0</v>
      </c>
      <c r="DO40" s="112">
        <f>-SUMIFS('Mortgage Calculator'!$I$22:$SK$22,'Mortgage Calculator'!$I$3:$SK$3, 'Budget - PREMIUM'!DO$5)</f>
        <v>0</v>
      </c>
      <c r="DP40" s="112">
        <f>-SUMIFS('Mortgage Calculator'!$I$22:$SK$22,'Mortgage Calculator'!$I$3:$SK$3, 'Budget - PREMIUM'!DP$5)</f>
        <v>0</v>
      </c>
      <c r="DQ40" s="112">
        <f>-SUMIFS('Mortgage Calculator'!$I$22:$SK$22,'Mortgage Calculator'!$I$3:$SK$3, 'Budget - PREMIUM'!DQ$5)</f>
        <v>0</v>
      </c>
      <c r="DR40" s="112">
        <f>-SUMIFS('Mortgage Calculator'!$I$22:$SK$22,'Mortgage Calculator'!$I$3:$SK$3, 'Budget - PREMIUM'!DR$5)</f>
        <v>0</v>
      </c>
      <c r="DS40" s="112">
        <f>-SUMIFS('Mortgage Calculator'!$I$22:$SK$22,'Mortgage Calculator'!$I$3:$SK$3, 'Budget - PREMIUM'!DS$5)</f>
        <v>0</v>
      </c>
      <c r="DT40" s="112">
        <f>-SUMIFS('Mortgage Calculator'!$I$22:$SK$22,'Mortgage Calculator'!$I$3:$SK$3, 'Budget - PREMIUM'!DT$5)</f>
        <v>0</v>
      </c>
      <c r="DU40" s="112">
        <f>-SUMIFS('Mortgage Calculator'!$I$22:$SK$22,'Mortgage Calculator'!$I$3:$SK$3, 'Budget - PREMIUM'!DU$5)</f>
        <v>0</v>
      </c>
      <c r="DV40" s="112">
        <f>-SUMIFS('Mortgage Calculator'!$I$22:$SK$22,'Mortgage Calculator'!$I$3:$SK$3, 'Budget - PREMIUM'!DV$5)</f>
        <v>0</v>
      </c>
      <c r="DW40" s="112">
        <f>-SUMIFS('Mortgage Calculator'!$I$22:$SK$22,'Mortgage Calculator'!$I$3:$SK$3, 'Budget - PREMIUM'!DW$5)</f>
        <v>0</v>
      </c>
      <c r="DX40" s="112">
        <f>-SUMIFS('Mortgage Calculator'!$I$22:$SK$22,'Mortgage Calculator'!$I$3:$SK$3, 'Budget - PREMIUM'!DX$5)</f>
        <v>0</v>
      </c>
      <c r="DY40" s="112">
        <f>-SUMIFS('Mortgage Calculator'!$I$22:$SK$22,'Mortgage Calculator'!$I$3:$SK$3, 'Budget - PREMIUM'!DY$5)</f>
        <v>0</v>
      </c>
      <c r="DZ40" s="112">
        <f>-SUMIFS('Mortgage Calculator'!$I$22:$SK$22,'Mortgage Calculator'!$I$3:$SK$3, 'Budget - PREMIUM'!DZ$5)</f>
        <v>0</v>
      </c>
      <c r="EA40" s="112">
        <f>-SUMIFS('Mortgage Calculator'!$I$22:$SK$22,'Mortgage Calculator'!$I$3:$SK$3, 'Budget - PREMIUM'!EA$5)</f>
        <v>0</v>
      </c>
      <c r="EB40" s="112">
        <f>-SUMIFS('Mortgage Calculator'!$I$22:$SK$22,'Mortgage Calculator'!$I$3:$SK$3, 'Budget - PREMIUM'!EB$5)</f>
        <v>0</v>
      </c>
      <c r="EC40" s="112">
        <f>-SUMIFS('Mortgage Calculator'!$I$22:$SK$22,'Mortgage Calculator'!$I$3:$SK$3, 'Budget - PREMIUM'!EC$5)</f>
        <v>0</v>
      </c>
      <c r="ED40" s="112">
        <f>-SUMIFS('Mortgage Calculator'!$I$22:$SK$22,'Mortgage Calculator'!$I$3:$SK$3, 'Budget - PREMIUM'!ED$5)</f>
        <v>0</v>
      </c>
      <c r="EE40" s="112">
        <f>-SUMIFS('Mortgage Calculator'!$I$22:$SK$22,'Mortgage Calculator'!$I$3:$SK$3, 'Budget - PREMIUM'!EE$5)</f>
        <v>0</v>
      </c>
      <c r="EF40" s="112">
        <f>-SUMIFS('Mortgage Calculator'!$I$22:$SK$22,'Mortgage Calculator'!$I$3:$SK$3, 'Budget - PREMIUM'!EF$5)</f>
        <v>0</v>
      </c>
      <c r="EG40" s="112">
        <f>-SUMIFS('Mortgage Calculator'!$I$22:$SK$22,'Mortgage Calculator'!$I$3:$SK$3, 'Budget - PREMIUM'!EG$5)</f>
        <v>0</v>
      </c>
      <c r="EH40" s="112">
        <f>-SUMIFS('Mortgage Calculator'!$I$22:$SK$22,'Mortgage Calculator'!$I$3:$SK$3, 'Budget - PREMIUM'!EH$5)</f>
        <v>0</v>
      </c>
      <c r="EI40" s="112">
        <f>-SUMIFS('Mortgage Calculator'!$I$22:$SK$22,'Mortgage Calculator'!$I$3:$SK$3, 'Budget - PREMIUM'!EI$5)</f>
        <v>0</v>
      </c>
      <c r="EJ40" s="112">
        <f>-SUMIFS('Mortgage Calculator'!$I$22:$SK$22,'Mortgage Calculator'!$I$3:$SK$3, 'Budget - PREMIUM'!EJ$5)</f>
        <v>0</v>
      </c>
      <c r="EK40" s="112">
        <f>-SUMIFS('Mortgage Calculator'!$I$22:$SK$22,'Mortgage Calculator'!$I$3:$SK$3, 'Budget - PREMIUM'!EK$5)</f>
        <v>0</v>
      </c>
      <c r="EL40" s="112">
        <f>-SUMIFS('Mortgage Calculator'!$I$22:$SK$22,'Mortgage Calculator'!$I$3:$SK$3, 'Budget - PREMIUM'!EL$5)</f>
        <v>0</v>
      </c>
      <c r="EM40" s="112">
        <f>-SUMIFS('Mortgage Calculator'!$I$22:$SK$22,'Mortgage Calculator'!$I$3:$SK$3, 'Budget - PREMIUM'!EM$5)</f>
        <v>0</v>
      </c>
      <c r="EN40" s="112">
        <f>-SUMIFS('Mortgage Calculator'!$I$22:$SK$22,'Mortgage Calculator'!$I$3:$SK$3, 'Budget - PREMIUM'!EN$5)</f>
        <v>0</v>
      </c>
      <c r="EO40" s="112">
        <f>-SUMIFS('Mortgage Calculator'!$I$22:$SK$22,'Mortgage Calculator'!$I$3:$SK$3, 'Budget - PREMIUM'!EO$5)</f>
        <v>0</v>
      </c>
      <c r="EP40" s="112">
        <f>-SUMIFS('Mortgage Calculator'!$I$22:$SK$22,'Mortgage Calculator'!$I$3:$SK$3, 'Budget - PREMIUM'!EP$5)</f>
        <v>0</v>
      </c>
      <c r="EQ40" s="112">
        <f>-SUMIFS('Mortgage Calculator'!$I$22:$SK$22,'Mortgage Calculator'!$I$3:$SK$3, 'Budget - PREMIUM'!EQ$5)</f>
        <v>0</v>
      </c>
      <c r="ER40" s="112">
        <f>-SUMIFS('Mortgage Calculator'!$I$22:$SK$22,'Mortgage Calculator'!$I$3:$SK$3, 'Budget - PREMIUM'!ER$5)</f>
        <v>0</v>
      </c>
      <c r="ES40" s="112">
        <f>-SUMIFS('Mortgage Calculator'!$I$22:$SK$22,'Mortgage Calculator'!$I$3:$SK$3, 'Budget - PREMIUM'!ES$5)</f>
        <v>0</v>
      </c>
      <c r="ET40" s="112">
        <f>-SUMIFS('Mortgage Calculator'!$I$22:$SK$22,'Mortgage Calculator'!$I$3:$SK$3, 'Budget - PREMIUM'!ET$5)</f>
        <v>0</v>
      </c>
      <c r="EU40" s="112">
        <f>-SUMIFS('Mortgage Calculator'!$I$22:$SK$22,'Mortgage Calculator'!$I$3:$SK$3, 'Budget - PREMIUM'!EU$5)</f>
        <v>0</v>
      </c>
      <c r="EV40" s="112">
        <f>-SUMIFS('Mortgage Calculator'!$I$22:$SK$22,'Mortgage Calculator'!$I$3:$SK$3, 'Budget - PREMIUM'!EV$5)</f>
        <v>0</v>
      </c>
      <c r="EW40" s="112">
        <f>-SUMIFS('Mortgage Calculator'!$I$22:$SK$22,'Mortgage Calculator'!$I$3:$SK$3, 'Budget - PREMIUM'!EW$5)</f>
        <v>0</v>
      </c>
      <c r="EX40" s="112">
        <f>-SUMIFS('Mortgage Calculator'!$I$22:$SK$22,'Mortgage Calculator'!$I$3:$SK$3, 'Budget - PREMIUM'!EX$5)</f>
        <v>0</v>
      </c>
      <c r="EY40" s="112">
        <f>-SUMIFS('Mortgage Calculator'!$I$22:$SK$22,'Mortgage Calculator'!$I$3:$SK$3, 'Budget - PREMIUM'!EY$5)</f>
        <v>0</v>
      </c>
      <c r="EZ40" s="112">
        <f>-SUMIFS('Mortgage Calculator'!$I$22:$SK$22,'Mortgage Calculator'!$I$3:$SK$3, 'Budget - PREMIUM'!EZ$5)</f>
        <v>0</v>
      </c>
      <c r="FA40" s="112">
        <f>-SUMIFS('Mortgage Calculator'!$I$22:$SK$22,'Mortgage Calculator'!$I$3:$SK$3, 'Budget - PREMIUM'!FA$5)</f>
        <v>0</v>
      </c>
      <c r="FB40" s="112">
        <f>-SUMIFS('Mortgage Calculator'!$I$22:$SK$22,'Mortgage Calculator'!$I$3:$SK$3, 'Budget - PREMIUM'!FB$5)</f>
        <v>0</v>
      </c>
      <c r="FC40" s="112">
        <f>-SUMIFS('Mortgage Calculator'!$I$22:$SK$22,'Mortgage Calculator'!$I$3:$SK$3, 'Budget - PREMIUM'!FC$5)</f>
        <v>0</v>
      </c>
      <c r="FD40" s="112">
        <f>-SUMIFS('Mortgage Calculator'!$I$22:$SK$22,'Mortgage Calculator'!$I$3:$SK$3, 'Budget - PREMIUM'!FD$5)</f>
        <v>0</v>
      </c>
      <c r="FE40" s="112">
        <f>-SUMIFS('Mortgage Calculator'!$I$22:$SK$22,'Mortgage Calculator'!$I$3:$SK$3, 'Budget - PREMIUM'!FE$5)</f>
        <v>0</v>
      </c>
      <c r="FF40" s="112">
        <f>-SUMIFS('Mortgage Calculator'!$I$22:$SK$22,'Mortgage Calculator'!$I$3:$SK$3, 'Budget - PREMIUM'!FF$5)</f>
        <v>0</v>
      </c>
      <c r="FG40" s="112">
        <f>-SUMIFS('Mortgage Calculator'!$I$22:$SK$22,'Mortgage Calculator'!$I$3:$SK$3, 'Budget - PREMIUM'!FG$5)</f>
        <v>0</v>
      </c>
      <c r="FH40" s="112">
        <f>-SUMIFS('Mortgage Calculator'!$I$22:$SK$22,'Mortgage Calculator'!$I$3:$SK$3, 'Budget - PREMIUM'!FH$5)</f>
        <v>0</v>
      </c>
      <c r="FI40" s="112">
        <f>-SUMIFS('Mortgage Calculator'!$I$22:$SK$22,'Mortgage Calculator'!$I$3:$SK$3, 'Budget - PREMIUM'!FI$5)</f>
        <v>0</v>
      </c>
      <c r="FJ40" s="112">
        <f>-SUMIFS('Mortgage Calculator'!$I$22:$SK$22,'Mortgage Calculator'!$I$3:$SK$3, 'Budget - PREMIUM'!FJ$5)</f>
        <v>0</v>
      </c>
      <c r="FK40" s="112">
        <f>-SUMIFS('Mortgage Calculator'!$I$22:$SK$22,'Mortgage Calculator'!$I$3:$SK$3, 'Budget - PREMIUM'!FK$5)</f>
        <v>0</v>
      </c>
      <c r="FL40" s="112">
        <f>-SUMIFS('Mortgage Calculator'!$I$22:$SK$22,'Mortgage Calculator'!$I$3:$SK$3, 'Budget - PREMIUM'!FL$5)</f>
        <v>0</v>
      </c>
      <c r="FM40" s="112">
        <f>-SUMIFS('Mortgage Calculator'!$I$22:$SK$22,'Mortgage Calculator'!$I$3:$SK$3, 'Budget - PREMIUM'!FM$5)</f>
        <v>0</v>
      </c>
      <c r="FN40" s="112">
        <f>-SUMIFS('Mortgage Calculator'!$I$22:$SK$22,'Mortgage Calculator'!$I$3:$SK$3, 'Budget - PREMIUM'!FN$5)</f>
        <v>0</v>
      </c>
      <c r="FO40" s="112">
        <f>-SUMIFS('Mortgage Calculator'!$I$22:$SK$22,'Mortgage Calculator'!$I$3:$SK$3, 'Budget - PREMIUM'!FO$5)</f>
        <v>0</v>
      </c>
      <c r="FP40" s="112">
        <f>-SUMIFS('Mortgage Calculator'!$I$22:$SK$22,'Mortgage Calculator'!$I$3:$SK$3, 'Budget - PREMIUM'!FP$5)</f>
        <v>0</v>
      </c>
      <c r="FQ40" s="112">
        <f>-SUMIFS('Mortgage Calculator'!$I$22:$SK$22,'Mortgage Calculator'!$I$3:$SK$3, 'Budget - PREMIUM'!FQ$5)</f>
        <v>0</v>
      </c>
      <c r="FR40" s="112">
        <f>-SUMIFS('Mortgage Calculator'!$I$22:$SK$22,'Mortgage Calculator'!$I$3:$SK$3, 'Budget - PREMIUM'!FR$5)</f>
        <v>0</v>
      </c>
      <c r="FS40" s="112">
        <f>-SUMIFS('Mortgage Calculator'!$I$22:$SK$22,'Mortgage Calculator'!$I$3:$SK$3, 'Budget - PREMIUM'!FS$5)</f>
        <v>0</v>
      </c>
      <c r="FT40" s="112">
        <f>-SUMIFS('Mortgage Calculator'!$I$22:$SK$22,'Mortgage Calculator'!$I$3:$SK$3, 'Budget - PREMIUM'!FT$5)</f>
        <v>0</v>
      </c>
      <c r="FU40" s="112">
        <f>-SUMIFS('Mortgage Calculator'!$I$22:$SK$22,'Mortgage Calculator'!$I$3:$SK$3, 'Budget - PREMIUM'!FU$5)</f>
        <v>0</v>
      </c>
      <c r="FV40" s="112">
        <f>-SUMIFS('Mortgage Calculator'!$I$22:$SK$22,'Mortgage Calculator'!$I$3:$SK$3, 'Budget - PREMIUM'!FV$5)</f>
        <v>0</v>
      </c>
      <c r="FW40" s="112">
        <f>-SUMIFS('Mortgage Calculator'!$I$22:$SK$22,'Mortgage Calculator'!$I$3:$SK$3, 'Budget - PREMIUM'!FW$5)</f>
        <v>0</v>
      </c>
      <c r="FX40" s="112">
        <f>-SUMIFS('Mortgage Calculator'!$I$22:$SK$22,'Mortgage Calculator'!$I$3:$SK$3, 'Budget - PREMIUM'!FX$5)</f>
        <v>0</v>
      </c>
      <c r="FY40" s="112">
        <f>-SUMIFS('Mortgage Calculator'!$I$22:$SK$22,'Mortgage Calculator'!$I$3:$SK$3, 'Budget - PREMIUM'!FY$5)</f>
        <v>0</v>
      </c>
      <c r="FZ40" s="112">
        <f>-SUMIFS('Mortgage Calculator'!$I$22:$SK$22,'Mortgage Calculator'!$I$3:$SK$3, 'Budget - PREMIUM'!FZ$5)</f>
        <v>0</v>
      </c>
      <c r="GA40" s="112">
        <f>-SUMIFS('Mortgage Calculator'!$I$22:$SK$22,'Mortgage Calculator'!$I$3:$SK$3, 'Budget - PREMIUM'!GA$5)</f>
        <v>0</v>
      </c>
      <c r="GB40" s="112">
        <f>-SUMIFS('Mortgage Calculator'!$I$22:$SK$22,'Mortgage Calculator'!$I$3:$SK$3, 'Budget - PREMIUM'!GB$5)</f>
        <v>0</v>
      </c>
      <c r="GC40" s="112">
        <f>-SUMIFS('Mortgage Calculator'!$I$22:$SK$22,'Mortgage Calculator'!$I$3:$SK$3, 'Budget - PREMIUM'!GC$5)</f>
        <v>0</v>
      </c>
      <c r="GD40" s="112">
        <f>-SUMIFS('Mortgage Calculator'!$I$22:$SK$22,'Mortgage Calculator'!$I$3:$SK$3, 'Budget - PREMIUM'!GD$5)</f>
        <v>0</v>
      </c>
      <c r="GE40" s="112">
        <f>-SUMIFS('Mortgage Calculator'!$I$22:$SK$22,'Mortgage Calculator'!$I$3:$SK$3, 'Budget - PREMIUM'!GE$5)</f>
        <v>0</v>
      </c>
      <c r="GF40" s="112">
        <f>-SUMIFS('Mortgage Calculator'!$I$22:$SK$22,'Mortgage Calculator'!$I$3:$SK$3, 'Budget - PREMIUM'!GF$5)</f>
        <v>0</v>
      </c>
      <c r="GG40" s="112">
        <f>-SUMIFS('Mortgage Calculator'!$I$22:$SK$22,'Mortgage Calculator'!$I$3:$SK$3, 'Budget - PREMIUM'!GG$5)</f>
        <v>0</v>
      </c>
      <c r="GH40" s="112">
        <f>-SUMIFS('Mortgage Calculator'!$I$22:$SK$22,'Mortgage Calculator'!$I$3:$SK$3, 'Budget - PREMIUM'!GH$5)</f>
        <v>0</v>
      </c>
      <c r="GI40" s="112">
        <f>-SUMIFS('Mortgage Calculator'!$I$22:$SK$22,'Mortgage Calculator'!$I$3:$SK$3, 'Budget - PREMIUM'!GI$5)</f>
        <v>0</v>
      </c>
      <c r="GJ40" s="112">
        <f>-SUMIFS('Mortgage Calculator'!$I$22:$SK$22,'Mortgage Calculator'!$I$3:$SK$3, 'Budget - PREMIUM'!GJ$5)</f>
        <v>0</v>
      </c>
      <c r="GK40" s="112">
        <f>-SUMIFS('Mortgage Calculator'!$I$22:$SK$22,'Mortgage Calculator'!$I$3:$SK$3, 'Budget - PREMIUM'!GK$5)</f>
        <v>0</v>
      </c>
      <c r="GL40" s="112">
        <f>-SUMIFS('Mortgage Calculator'!$I$22:$SK$22,'Mortgage Calculator'!$I$3:$SK$3, 'Budget - PREMIUM'!GL$5)</f>
        <v>0</v>
      </c>
      <c r="GM40" s="112">
        <f>-SUMIFS('Mortgage Calculator'!$I$22:$SK$22,'Mortgage Calculator'!$I$3:$SK$3, 'Budget - PREMIUM'!GM$5)</f>
        <v>0</v>
      </c>
      <c r="GN40" s="112">
        <f>-SUMIFS('Mortgage Calculator'!$I$22:$SK$22,'Mortgage Calculator'!$I$3:$SK$3, 'Budget - PREMIUM'!GN$5)</f>
        <v>0</v>
      </c>
      <c r="GO40" s="112">
        <f>-SUMIFS('Mortgage Calculator'!$I$22:$SK$22,'Mortgage Calculator'!$I$3:$SK$3, 'Budget - PREMIUM'!GO$5)</f>
        <v>0</v>
      </c>
      <c r="GP40" s="112">
        <f>-SUMIFS('Mortgage Calculator'!$I$22:$SK$22,'Mortgage Calculator'!$I$3:$SK$3, 'Budget - PREMIUM'!GP$5)</f>
        <v>0</v>
      </c>
      <c r="GQ40" s="112">
        <f>-SUMIFS('Mortgage Calculator'!$I$22:$SK$22,'Mortgage Calculator'!$I$3:$SK$3, 'Budget - PREMIUM'!GQ$5)</f>
        <v>0</v>
      </c>
      <c r="GR40" s="112">
        <f>-SUMIFS('Mortgage Calculator'!$I$22:$SK$22,'Mortgage Calculator'!$I$3:$SK$3, 'Budget - PREMIUM'!GR$5)</f>
        <v>0</v>
      </c>
      <c r="GS40" s="112">
        <f>-SUMIFS('Mortgage Calculator'!$I$22:$SK$22,'Mortgage Calculator'!$I$3:$SK$3, 'Budget - PREMIUM'!GS$5)</f>
        <v>0</v>
      </c>
      <c r="GT40" s="112">
        <f>-SUMIFS('Mortgage Calculator'!$I$22:$SK$22,'Mortgage Calculator'!$I$3:$SK$3, 'Budget - PREMIUM'!GT$5)</f>
        <v>0</v>
      </c>
      <c r="GU40" s="112">
        <f>-SUMIFS('Mortgage Calculator'!$I$22:$SK$22,'Mortgage Calculator'!$I$3:$SK$3, 'Budget - PREMIUM'!GU$5)</f>
        <v>0</v>
      </c>
      <c r="GV40" s="112">
        <f>-SUMIFS('Mortgage Calculator'!$I$22:$SK$22,'Mortgage Calculator'!$I$3:$SK$3, 'Budget - PREMIUM'!GV$5)</f>
        <v>0</v>
      </c>
      <c r="GW40" s="112">
        <f>-SUMIFS('Mortgage Calculator'!$I$22:$SK$22,'Mortgage Calculator'!$I$3:$SK$3, 'Budget - PREMIUM'!GW$5)</f>
        <v>0</v>
      </c>
      <c r="GX40" s="112">
        <f>-SUMIFS('Mortgage Calculator'!$I$22:$SK$22,'Mortgage Calculator'!$I$3:$SK$3, 'Budget - PREMIUM'!GX$5)</f>
        <v>0</v>
      </c>
      <c r="GY40" s="112">
        <f>-SUMIFS('Mortgage Calculator'!$I$22:$SK$22,'Mortgage Calculator'!$I$3:$SK$3, 'Budget - PREMIUM'!GY$5)</f>
        <v>0</v>
      </c>
      <c r="GZ40" s="112">
        <f>-SUMIFS('Mortgage Calculator'!$I$22:$SK$22,'Mortgage Calculator'!$I$3:$SK$3, 'Budget - PREMIUM'!GZ$5)</f>
        <v>0</v>
      </c>
      <c r="HA40" s="112">
        <f>-SUMIFS('Mortgage Calculator'!$I$22:$SK$22,'Mortgage Calculator'!$I$3:$SK$3, 'Budget - PREMIUM'!HA$5)</f>
        <v>0</v>
      </c>
      <c r="HB40" s="112">
        <f>-SUMIFS('Mortgage Calculator'!$I$22:$SK$22,'Mortgage Calculator'!$I$3:$SK$3, 'Budget - PREMIUM'!HB$5)</f>
        <v>0</v>
      </c>
      <c r="HC40" s="112">
        <f>-SUMIFS('Mortgage Calculator'!$I$22:$SK$22,'Mortgage Calculator'!$I$3:$SK$3, 'Budget - PREMIUM'!HC$5)</f>
        <v>0</v>
      </c>
      <c r="HD40" s="112">
        <f>-SUMIFS('Mortgage Calculator'!$I$22:$SK$22,'Mortgage Calculator'!$I$3:$SK$3, 'Budget - PREMIUM'!HD$5)</f>
        <v>0</v>
      </c>
      <c r="HE40" s="112">
        <f>-SUMIFS('Mortgage Calculator'!$I$22:$SK$22,'Mortgage Calculator'!$I$3:$SK$3, 'Budget - PREMIUM'!HE$5)</f>
        <v>0</v>
      </c>
      <c r="HF40" s="112">
        <f>-SUMIFS('Mortgage Calculator'!$I$22:$SK$22,'Mortgage Calculator'!$I$3:$SK$3, 'Budget - PREMIUM'!HF$5)</f>
        <v>0</v>
      </c>
      <c r="HG40" s="112">
        <f>-SUMIFS('Mortgage Calculator'!$I$22:$SK$22,'Mortgage Calculator'!$I$3:$SK$3, 'Budget - PREMIUM'!HG$5)</f>
        <v>0</v>
      </c>
      <c r="HH40" s="112">
        <f>-SUMIFS('Mortgage Calculator'!$I$22:$SK$22,'Mortgage Calculator'!$I$3:$SK$3, 'Budget - PREMIUM'!HH$5)</f>
        <v>0</v>
      </c>
      <c r="HI40" s="112">
        <f>-SUMIFS('Mortgage Calculator'!$I$22:$SK$22,'Mortgage Calculator'!$I$3:$SK$3, 'Budget - PREMIUM'!HI$5)</f>
        <v>0</v>
      </c>
      <c r="HJ40" s="112">
        <f>-SUMIFS('Mortgage Calculator'!$I$22:$SK$22,'Mortgage Calculator'!$I$3:$SK$3, 'Budget - PREMIUM'!HJ$5)</f>
        <v>0</v>
      </c>
      <c r="HK40" s="112">
        <f>-SUMIFS('Mortgage Calculator'!$I$22:$SK$22,'Mortgage Calculator'!$I$3:$SK$3, 'Budget - PREMIUM'!HK$5)</f>
        <v>0</v>
      </c>
      <c r="HL40" s="112">
        <f>-SUMIFS('Mortgage Calculator'!$I$22:$SK$22,'Mortgage Calculator'!$I$3:$SK$3, 'Budget - PREMIUM'!HL$5)</f>
        <v>0</v>
      </c>
      <c r="HM40" s="112">
        <f>-SUMIFS('Mortgage Calculator'!$I$22:$SK$22,'Mortgage Calculator'!$I$3:$SK$3, 'Budget - PREMIUM'!HM$5)</f>
        <v>0</v>
      </c>
      <c r="HN40" s="112">
        <f>-SUMIFS('Mortgage Calculator'!$I$22:$SK$22,'Mortgage Calculator'!$I$3:$SK$3, 'Budget - PREMIUM'!HN$5)</f>
        <v>0</v>
      </c>
      <c r="HO40" s="112">
        <f>-SUMIFS('Mortgage Calculator'!$I$22:$SK$22,'Mortgage Calculator'!$I$3:$SK$3, 'Budget - PREMIUM'!HO$5)</f>
        <v>0</v>
      </c>
      <c r="HP40" s="112">
        <f>-SUMIFS('Mortgage Calculator'!$I$22:$SK$22,'Mortgage Calculator'!$I$3:$SK$3, 'Budget - PREMIUM'!HP$5)</f>
        <v>0</v>
      </c>
      <c r="HQ40" s="112">
        <f>-SUMIFS('Mortgage Calculator'!$I$22:$SK$22,'Mortgage Calculator'!$I$3:$SK$3, 'Budget - PREMIUM'!HQ$5)</f>
        <v>0</v>
      </c>
      <c r="HR40" s="112">
        <f>-SUMIFS('Mortgage Calculator'!$I$22:$SK$22,'Mortgage Calculator'!$I$3:$SK$3, 'Budget - PREMIUM'!HR$5)</f>
        <v>0</v>
      </c>
      <c r="HS40" s="112">
        <f>-SUMIFS('Mortgage Calculator'!$I$22:$SK$22,'Mortgage Calculator'!$I$3:$SK$3, 'Budget - PREMIUM'!HS$5)</f>
        <v>0</v>
      </c>
      <c r="HT40" s="112">
        <f>-SUMIFS('Mortgage Calculator'!$I$22:$SK$22,'Mortgage Calculator'!$I$3:$SK$3, 'Budget - PREMIUM'!HT$5)</f>
        <v>0</v>
      </c>
      <c r="HU40" s="112">
        <f>-SUMIFS('Mortgage Calculator'!$I$22:$SK$22,'Mortgage Calculator'!$I$3:$SK$3, 'Budget - PREMIUM'!HU$5)</f>
        <v>0</v>
      </c>
      <c r="HV40" s="112">
        <f>-SUMIFS('Mortgage Calculator'!$I$22:$SK$22,'Mortgage Calculator'!$I$3:$SK$3, 'Budget - PREMIUM'!HV$5)</f>
        <v>0</v>
      </c>
      <c r="HW40" s="112">
        <f>-SUMIFS('Mortgage Calculator'!$I$22:$SK$22,'Mortgage Calculator'!$I$3:$SK$3, 'Budget - PREMIUM'!HW$5)</f>
        <v>0</v>
      </c>
      <c r="HX40" s="112">
        <f>-SUMIFS('Mortgage Calculator'!$I$22:$SK$22,'Mortgage Calculator'!$I$3:$SK$3, 'Budget - PREMIUM'!HX$5)</f>
        <v>0</v>
      </c>
      <c r="HY40" s="112">
        <f>-SUMIFS('Mortgage Calculator'!$I$22:$SK$22,'Mortgage Calculator'!$I$3:$SK$3, 'Budget - PREMIUM'!HY$5)</f>
        <v>0</v>
      </c>
      <c r="HZ40" s="112">
        <f>-SUMIFS('Mortgage Calculator'!$I$22:$SK$22,'Mortgage Calculator'!$I$3:$SK$3, 'Budget - PREMIUM'!HZ$5)</f>
        <v>0</v>
      </c>
      <c r="IA40" s="112">
        <f>-SUMIFS('Mortgage Calculator'!$I$22:$SK$22,'Mortgage Calculator'!$I$3:$SK$3, 'Budget - PREMIUM'!IA$5)</f>
        <v>0</v>
      </c>
      <c r="IB40" s="112">
        <f>-SUMIFS('Mortgage Calculator'!$I$22:$SK$22,'Mortgage Calculator'!$I$3:$SK$3, 'Budget - PREMIUM'!IB$5)</f>
        <v>0</v>
      </c>
      <c r="IC40" s="112">
        <f>-SUMIFS('Mortgage Calculator'!$I$22:$SK$22,'Mortgage Calculator'!$I$3:$SK$3, 'Budget - PREMIUM'!IC$5)</f>
        <v>0</v>
      </c>
      <c r="ID40" s="112">
        <f>-SUMIFS('Mortgage Calculator'!$I$22:$SK$22,'Mortgage Calculator'!$I$3:$SK$3, 'Budget - PREMIUM'!ID$5)</f>
        <v>0</v>
      </c>
      <c r="IE40" s="112">
        <f>-SUMIFS('Mortgage Calculator'!$I$22:$SK$22,'Mortgage Calculator'!$I$3:$SK$3, 'Budget - PREMIUM'!IE$5)</f>
        <v>0</v>
      </c>
      <c r="IF40" s="112">
        <f>-SUMIFS('Mortgage Calculator'!$I$22:$SK$22,'Mortgage Calculator'!$I$3:$SK$3, 'Budget - PREMIUM'!IF$5)</f>
        <v>0</v>
      </c>
      <c r="IG40" s="112">
        <f>-SUMIFS('Mortgage Calculator'!$I$22:$SK$22,'Mortgage Calculator'!$I$3:$SK$3, 'Budget - PREMIUM'!IG$5)</f>
        <v>0</v>
      </c>
      <c r="IH40" s="112">
        <f>-SUMIFS('Mortgage Calculator'!$I$22:$SK$22,'Mortgage Calculator'!$I$3:$SK$3, 'Budget - PREMIUM'!IH$5)</f>
        <v>0</v>
      </c>
      <c r="II40" s="112">
        <f>-SUMIFS('Mortgage Calculator'!$I$22:$SK$22,'Mortgage Calculator'!$I$3:$SK$3, 'Budget - PREMIUM'!II$5)</f>
        <v>0</v>
      </c>
      <c r="IJ40" s="112">
        <f>-SUMIFS('Mortgage Calculator'!$I$22:$SK$22,'Mortgage Calculator'!$I$3:$SK$3, 'Budget - PREMIUM'!IJ$5)</f>
        <v>0</v>
      </c>
      <c r="IK40" s="112">
        <f>-SUMIFS('Mortgage Calculator'!$I$22:$SK$22,'Mortgage Calculator'!$I$3:$SK$3, 'Budget - PREMIUM'!IK$5)</f>
        <v>0</v>
      </c>
      <c r="IL40" s="112">
        <f>-SUMIFS('Mortgage Calculator'!$I$22:$SK$22,'Mortgage Calculator'!$I$3:$SK$3, 'Budget - PREMIUM'!IL$5)</f>
        <v>0</v>
      </c>
      <c r="IM40" s="112">
        <f>-SUMIFS('Mortgage Calculator'!$I$22:$SK$22,'Mortgage Calculator'!$I$3:$SK$3, 'Budget - PREMIUM'!IM$5)</f>
        <v>0</v>
      </c>
      <c r="IN40" s="112">
        <f>-SUMIFS('Mortgage Calculator'!$I$22:$SK$22,'Mortgage Calculator'!$I$3:$SK$3, 'Budget - PREMIUM'!IN$5)</f>
        <v>0</v>
      </c>
      <c r="IO40" s="112">
        <f>-SUMIFS('Mortgage Calculator'!$I$22:$SK$22,'Mortgage Calculator'!$I$3:$SK$3, 'Budget - PREMIUM'!IO$5)</f>
        <v>0</v>
      </c>
      <c r="IP40" s="112">
        <f>-SUMIFS('Mortgage Calculator'!$I$22:$SK$22,'Mortgage Calculator'!$I$3:$SK$3, 'Budget - PREMIUM'!IP$5)</f>
        <v>0</v>
      </c>
      <c r="IQ40" s="112">
        <f>-SUMIFS('Mortgage Calculator'!$I$22:$SK$22,'Mortgage Calculator'!$I$3:$SK$3, 'Budget - PREMIUM'!IQ$5)</f>
        <v>0</v>
      </c>
      <c r="IR40" s="112">
        <f>-SUMIFS('Mortgage Calculator'!$I$22:$SK$22,'Mortgage Calculator'!$I$3:$SK$3, 'Budget - PREMIUM'!IR$5)</f>
        <v>0</v>
      </c>
      <c r="IS40" s="112">
        <f>-SUMIFS('Mortgage Calculator'!$I$22:$SK$22,'Mortgage Calculator'!$I$3:$SK$3, 'Budget - PREMIUM'!IS$5)</f>
        <v>0</v>
      </c>
      <c r="IT40" s="112">
        <f>-SUMIFS('Mortgage Calculator'!$I$22:$SK$22,'Mortgage Calculator'!$I$3:$SK$3, 'Budget - PREMIUM'!IT$5)</f>
        <v>0</v>
      </c>
      <c r="IU40" s="112">
        <f>-SUMIFS('Mortgage Calculator'!$I$22:$SK$22,'Mortgage Calculator'!$I$3:$SK$3, 'Budget - PREMIUM'!IU$5)</f>
        <v>0</v>
      </c>
      <c r="IV40" s="112">
        <f>-SUMIFS('Mortgage Calculator'!$I$22:$SK$22,'Mortgage Calculator'!$I$3:$SK$3, 'Budget - PREMIUM'!IV$5)</f>
        <v>0</v>
      </c>
      <c r="IW40" s="112">
        <f>-SUMIFS('Mortgage Calculator'!$I$22:$SK$22,'Mortgage Calculator'!$I$3:$SK$3, 'Budget - PREMIUM'!IW$5)</f>
        <v>0</v>
      </c>
      <c r="IX40" s="112">
        <f>-SUMIFS('Mortgage Calculator'!$I$22:$SK$22,'Mortgage Calculator'!$I$3:$SK$3, 'Budget - PREMIUM'!IX$5)</f>
        <v>0</v>
      </c>
      <c r="IY40" s="112">
        <f>-SUMIFS('Mortgage Calculator'!$I$22:$SK$22,'Mortgage Calculator'!$I$3:$SK$3, 'Budget - PREMIUM'!IY$5)</f>
        <v>0</v>
      </c>
      <c r="IZ40" s="112">
        <f>-SUMIFS('Mortgage Calculator'!$I$22:$SK$22,'Mortgage Calculator'!$I$3:$SK$3, 'Budget - PREMIUM'!IZ$5)</f>
        <v>0</v>
      </c>
      <c r="JA40" s="112">
        <f>-SUMIFS('Mortgage Calculator'!$I$22:$SK$22,'Mortgage Calculator'!$I$3:$SK$3, 'Budget - PREMIUM'!JA$5)</f>
        <v>0</v>
      </c>
      <c r="JB40" s="112">
        <f>-SUMIFS('Mortgage Calculator'!$I$22:$SK$22,'Mortgage Calculator'!$I$3:$SK$3, 'Budget - PREMIUM'!JB$5)</f>
        <v>0</v>
      </c>
      <c r="JC40" s="112">
        <f>-SUMIFS('Mortgage Calculator'!$I$22:$SK$22,'Mortgage Calculator'!$I$3:$SK$3, 'Budget - PREMIUM'!JC$5)</f>
        <v>0</v>
      </c>
      <c r="JD40" s="112">
        <f>-SUMIFS('Mortgage Calculator'!$I$22:$SK$22,'Mortgage Calculator'!$I$3:$SK$3, 'Budget - PREMIUM'!JD$5)</f>
        <v>0</v>
      </c>
      <c r="JE40" s="112">
        <f>-SUMIFS('Mortgage Calculator'!$I$22:$SK$22,'Mortgage Calculator'!$I$3:$SK$3, 'Budget - PREMIUM'!JE$5)</f>
        <v>0</v>
      </c>
      <c r="JF40" s="112">
        <f>-SUMIFS('Mortgage Calculator'!$I$22:$SK$22,'Mortgage Calculator'!$I$3:$SK$3, 'Budget - PREMIUM'!JF$5)</f>
        <v>0</v>
      </c>
      <c r="JG40" s="112">
        <f>-SUMIFS('Mortgage Calculator'!$I$22:$SK$22,'Mortgage Calculator'!$I$3:$SK$3, 'Budget - PREMIUM'!JG$5)</f>
        <v>0</v>
      </c>
      <c r="JH40" s="112">
        <f>-SUMIFS('Mortgage Calculator'!$I$22:$SK$22,'Mortgage Calculator'!$I$3:$SK$3, 'Budget - PREMIUM'!JH$5)</f>
        <v>0</v>
      </c>
      <c r="JI40" s="112">
        <f>-SUMIFS('Mortgage Calculator'!$I$22:$SK$22,'Mortgage Calculator'!$I$3:$SK$3, 'Budget - PREMIUM'!JI$5)</f>
        <v>0</v>
      </c>
      <c r="JJ40" s="112">
        <f>-SUMIFS('Mortgage Calculator'!$I$22:$SK$22,'Mortgage Calculator'!$I$3:$SK$3, 'Budget - PREMIUM'!JJ$5)</f>
        <v>0</v>
      </c>
      <c r="JK40" s="112">
        <f>-SUMIFS('Mortgage Calculator'!$I$22:$SK$22,'Mortgage Calculator'!$I$3:$SK$3, 'Budget - PREMIUM'!JK$5)</f>
        <v>0</v>
      </c>
      <c r="JL40" s="112">
        <f>-SUMIFS('Mortgage Calculator'!$I$22:$SK$22,'Mortgage Calculator'!$I$3:$SK$3, 'Budget - PREMIUM'!JL$5)</f>
        <v>0</v>
      </c>
      <c r="JM40" s="112">
        <f>-SUMIFS('Mortgage Calculator'!$I$22:$SK$22,'Mortgage Calculator'!$I$3:$SK$3, 'Budget - PREMIUM'!JM$5)</f>
        <v>0</v>
      </c>
      <c r="JN40" s="112">
        <f>-SUMIFS('Mortgage Calculator'!$I$22:$SK$22,'Mortgage Calculator'!$I$3:$SK$3, 'Budget - PREMIUM'!JN$5)</f>
        <v>0</v>
      </c>
      <c r="JO40" s="112">
        <f>-SUMIFS('Mortgage Calculator'!$I$22:$SK$22,'Mortgage Calculator'!$I$3:$SK$3, 'Budget - PREMIUM'!JO$5)</f>
        <v>0</v>
      </c>
      <c r="JP40" s="112">
        <f>-SUMIFS('Mortgage Calculator'!$I$22:$SK$22,'Mortgage Calculator'!$I$3:$SK$3, 'Budget - PREMIUM'!JP$5)</f>
        <v>0</v>
      </c>
      <c r="JQ40" s="112">
        <f>-SUMIFS('Mortgage Calculator'!$I$22:$SK$22,'Mortgage Calculator'!$I$3:$SK$3, 'Budget - PREMIUM'!JQ$5)</f>
        <v>0</v>
      </c>
      <c r="JR40" s="112">
        <f>-SUMIFS('Mortgage Calculator'!$I$22:$SK$22,'Mortgage Calculator'!$I$3:$SK$3, 'Budget - PREMIUM'!JR$5)</f>
        <v>0</v>
      </c>
      <c r="JS40" s="112">
        <f>-SUMIFS('Mortgage Calculator'!$I$22:$SK$22,'Mortgage Calculator'!$I$3:$SK$3, 'Budget - PREMIUM'!JS$5)</f>
        <v>0</v>
      </c>
      <c r="JT40" s="112">
        <f>-SUMIFS('Mortgage Calculator'!$I$22:$SK$22,'Mortgage Calculator'!$I$3:$SK$3, 'Budget - PREMIUM'!JT$5)</f>
        <v>0</v>
      </c>
      <c r="JU40" s="112">
        <f>-SUMIFS('Mortgage Calculator'!$I$22:$SK$22,'Mortgage Calculator'!$I$3:$SK$3, 'Budget - PREMIUM'!JU$5)</f>
        <v>0</v>
      </c>
      <c r="JV40" s="112">
        <f>-SUMIFS('Mortgage Calculator'!$I$22:$SK$22,'Mortgage Calculator'!$I$3:$SK$3, 'Budget - PREMIUM'!JV$5)</f>
        <v>0</v>
      </c>
      <c r="JW40" s="112">
        <f>-SUMIFS('Mortgage Calculator'!$I$22:$SK$22,'Mortgage Calculator'!$I$3:$SK$3, 'Budget - PREMIUM'!JW$5)</f>
        <v>0</v>
      </c>
      <c r="JX40" s="112">
        <f>-SUMIFS('Mortgage Calculator'!$I$22:$SK$22,'Mortgage Calculator'!$I$3:$SK$3, 'Budget - PREMIUM'!JX$5)</f>
        <v>0</v>
      </c>
      <c r="JY40" s="112">
        <f>-SUMIFS('Mortgage Calculator'!$I$22:$SK$22,'Mortgage Calculator'!$I$3:$SK$3, 'Budget - PREMIUM'!JY$5)</f>
        <v>0</v>
      </c>
      <c r="JZ40" s="112">
        <f>-SUMIFS('Mortgage Calculator'!$I$22:$SK$22,'Mortgage Calculator'!$I$3:$SK$3, 'Budget - PREMIUM'!JZ$5)</f>
        <v>0</v>
      </c>
      <c r="KA40" s="112">
        <f>-SUMIFS('Mortgage Calculator'!$I$22:$SK$22,'Mortgage Calculator'!$I$3:$SK$3, 'Budget - PREMIUM'!KA$5)</f>
        <v>0</v>
      </c>
      <c r="KB40" s="112">
        <f>-SUMIFS('Mortgage Calculator'!$I$22:$SK$22,'Mortgage Calculator'!$I$3:$SK$3, 'Budget - PREMIUM'!KB$5)</f>
        <v>0</v>
      </c>
      <c r="KC40" s="112">
        <f>-SUMIFS('Mortgage Calculator'!$I$22:$SK$22,'Mortgage Calculator'!$I$3:$SK$3, 'Budget - PREMIUM'!KC$5)</f>
        <v>0</v>
      </c>
      <c r="KD40" s="112">
        <f>-SUMIFS('Mortgage Calculator'!$I$22:$SK$22,'Mortgage Calculator'!$I$3:$SK$3, 'Budget - PREMIUM'!KD$5)</f>
        <v>0</v>
      </c>
      <c r="KE40" s="112">
        <f>-SUMIFS('Mortgage Calculator'!$I$22:$SK$22,'Mortgage Calculator'!$I$3:$SK$3, 'Budget - PREMIUM'!KE$5)</f>
        <v>0</v>
      </c>
      <c r="KF40" s="112">
        <f>-SUMIFS('Mortgage Calculator'!$I$22:$SK$22,'Mortgage Calculator'!$I$3:$SK$3, 'Budget - PREMIUM'!KF$5)</f>
        <v>0</v>
      </c>
      <c r="KG40" s="112">
        <f>-SUMIFS('Mortgage Calculator'!$I$22:$SK$22,'Mortgage Calculator'!$I$3:$SK$3, 'Budget - PREMIUM'!KG$5)</f>
        <v>0</v>
      </c>
      <c r="KH40" s="112">
        <f>-SUMIFS('Mortgage Calculator'!$I$22:$SK$22,'Mortgage Calculator'!$I$3:$SK$3, 'Budget - PREMIUM'!KH$5)</f>
        <v>0</v>
      </c>
      <c r="KI40" s="112">
        <f>-SUMIFS('Mortgage Calculator'!$I$22:$SK$22,'Mortgage Calculator'!$I$3:$SK$3, 'Budget - PREMIUM'!KI$5)</f>
        <v>0</v>
      </c>
      <c r="KJ40" s="112">
        <f>-SUMIFS('Mortgage Calculator'!$I$22:$SK$22,'Mortgage Calculator'!$I$3:$SK$3, 'Budget - PREMIUM'!KJ$5)</f>
        <v>0</v>
      </c>
      <c r="KK40" s="112">
        <f>-SUMIFS('Mortgage Calculator'!$I$22:$SK$22,'Mortgage Calculator'!$I$3:$SK$3, 'Budget - PREMIUM'!KK$5)</f>
        <v>0</v>
      </c>
      <c r="KL40" s="112">
        <f>-SUMIFS('Mortgage Calculator'!$I$22:$SK$22,'Mortgage Calculator'!$I$3:$SK$3, 'Budget - PREMIUM'!KL$5)</f>
        <v>0</v>
      </c>
      <c r="KM40" s="112">
        <f>-SUMIFS('Mortgage Calculator'!$I$22:$SK$22,'Mortgage Calculator'!$I$3:$SK$3, 'Budget - PREMIUM'!KM$5)</f>
        <v>0</v>
      </c>
      <c r="KN40" s="112">
        <f>-SUMIFS('Mortgage Calculator'!$I$22:$SK$22,'Mortgage Calculator'!$I$3:$SK$3, 'Budget - PREMIUM'!KN$5)</f>
        <v>0</v>
      </c>
      <c r="KO40" s="112">
        <f>-SUMIFS('Mortgage Calculator'!$I$22:$SK$22,'Mortgage Calculator'!$I$3:$SK$3, 'Budget - PREMIUM'!KO$5)</f>
        <v>0</v>
      </c>
      <c r="KP40" s="112">
        <f>-SUMIFS('Mortgage Calculator'!$I$22:$SK$22,'Mortgage Calculator'!$I$3:$SK$3, 'Budget - PREMIUM'!KP$5)</f>
        <v>0</v>
      </c>
      <c r="KQ40" s="112">
        <f>-SUMIFS('Mortgage Calculator'!$I$22:$SK$22,'Mortgage Calculator'!$I$3:$SK$3, 'Budget - PREMIUM'!KQ$5)</f>
        <v>0</v>
      </c>
      <c r="KR40" s="112">
        <f>-SUMIFS('Mortgage Calculator'!$I$22:$SK$22,'Mortgage Calculator'!$I$3:$SK$3, 'Budget - PREMIUM'!KR$5)</f>
        <v>0</v>
      </c>
      <c r="KS40" s="112">
        <f>-SUMIFS('Mortgage Calculator'!$I$22:$SK$22,'Mortgage Calculator'!$I$3:$SK$3, 'Budget - PREMIUM'!KS$5)</f>
        <v>0</v>
      </c>
      <c r="KT40" s="112">
        <f>-SUMIFS('Mortgage Calculator'!$I$22:$SK$22,'Mortgage Calculator'!$I$3:$SK$3, 'Budget - PREMIUM'!KT$5)</f>
        <v>0</v>
      </c>
      <c r="KU40" s="112">
        <f>-SUMIFS('Mortgage Calculator'!$I$22:$SK$22,'Mortgage Calculator'!$I$3:$SK$3, 'Budget - PREMIUM'!KU$5)</f>
        <v>0</v>
      </c>
      <c r="KV40" s="112">
        <f>-SUMIFS('Mortgage Calculator'!$I$22:$SK$22,'Mortgage Calculator'!$I$3:$SK$3, 'Budget - PREMIUM'!KV$5)</f>
        <v>0</v>
      </c>
      <c r="KW40" s="112">
        <f>-SUMIFS('Mortgage Calculator'!$I$22:$SK$22,'Mortgage Calculator'!$I$3:$SK$3, 'Budget - PREMIUM'!KW$5)</f>
        <v>0</v>
      </c>
      <c r="KX40" s="112">
        <f>-SUMIFS('Mortgage Calculator'!$I$22:$SK$22,'Mortgage Calculator'!$I$3:$SK$3, 'Budget - PREMIUM'!KX$5)</f>
        <v>0</v>
      </c>
      <c r="KY40" s="112">
        <f>-SUMIFS('Mortgage Calculator'!$I$22:$SK$22,'Mortgage Calculator'!$I$3:$SK$3, 'Budget - PREMIUM'!KY$5)</f>
        <v>0</v>
      </c>
      <c r="KZ40" s="112">
        <f>-SUMIFS('Mortgage Calculator'!$I$22:$SK$22,'Mortgage Calculator'!$I$3:$SK$3, 'Budget - PREMIUM'!KZ$5)</f>
        <v>0</v>
      </c>
      <c r="LA40" s="112">
        <f>-SUMIFS('Mortgage Calculator'!$I$22:$SK$22,'Mortgage Calculator'!$I$3:$SK$3, 'Budget - PREMIUM'!LA$5)</f>
        <v>0</v>
      </c>
      <c r="LB40" s="112">
        <f>-SUMIFS('Mortgage Calculator'!$I$22:$SK$22,'Mortgage Calculator'!$I$3:$SK$3, 'Budget - PREMIUM'!LB$5)</f>
        <v>0</v>
      </c>
      <c r="LC40" s="112">
        <f>-SUMIFS('Mortgage Calculator'!$I$22:$SK$22,'Mortgage Calculator'!$I$3:$SK$3, 'Budget - PREMIUM'!LC$5)</f>
        <v>0</v>
      </c>
      <c r="LD40" s="112">
        <f>-SUMIFS('Mortgage Calculator'!$I$22:$SK$22,'Mortgage Calculator'!$I$3:$SK$3, 'Budget - PREMIUM'!LD$5)</f>
        <v>0</v>
      </c>
      <c r="LE40" s="112">
        <f>-SUMIFS('Mortgage Calculator'!$I$22:$SK$22,'Mortgage Calculator'!$I$3:$SK$3, 'Budget - PREMIUM'!LE$5)</f>
        <v>0</v>
      </c>
      <c r="LF40" s="112">
        <f>-SUMIFS('Mortgage Calculator'!$I$22:$SK$22,'Mortgage Calculator'!$I$3:$SK$3, 'Budget - PREMIUM'!LF$5)</f>
        <v>0</v>
      </c>
      <c r="LG40" s="112">
        <f>-SUMIFS('Mortgage Calculator'!$I$22:$SK$22,'Mortgage Calculator'!$I$3:$SK$3, 'Budget - PREMIUM'!LG$5)</f>
        <v>0</v>
      </c>
      <c r="LH40" s="112">
        <f>-SUMIFS('Mortgage Calculator'!$I$22:$SK$22,'Mortgage Calculator'!$I$3:$SK$3, 'Budget - PREMIUM'!LH$5)</f>
        <v>0</v>
      </c>
      <c r="LI40" s="112">
        <f>-SUMIFS('Mortgage Calculator'!$I$22:$SK$22,'Mortgage Calculator'!$I$3:$SK$3, 'Budget - PREMIUM'!LI$5)</f>
        <v>0</v>
      </c>
      <c r="LJ40" s="112">
        <f>-SUMIFS('Mortgage Calculator'!$I$22:$SK$22,'Mortgage Calculator'!$I$3:$SK$3, 'Budget - PREMIUM'!LJ$5)</f>
        <v>0</v>
      </c>
      <c r="LK40" s="112">
        <f>-SUMIFS('Mortgage Calculator'!$I$22:$SK$22,'Mortgage Calculator'!$I$3:$SK$3, 'Budget - PREMIUM'!LK$5)</f>
        <v>0</v>
      </c>
      <c r="LL40" s="112">
        <f>-SUMIFS('Mortgage Calculator'!$I$22:$SK$22,'Mortgage Calculator'!$I$3:$SK$3, 'Budget - PREMIUM'!LL$5)</f>
        <v>0</v>
      </c>
      <c r="LM40" s="112">
        <f>-SUMIFS('Mortgage Calculator'!$I$22:$SK$22,'Mortgage Calculator'!$I$3:$SK$3, 'Budget - PREMIUM'!LM$5)</f>
        <v>0</v>
      </c>
      <c r="LN40" s="112">
        <f>-SUMIFS('Mortgage Calculator'!$I$22:$SK$22,'Mortgage Calculator'!$I$3:$SK$3, 'Budget - PREMIUM'!LN$5)</f>
        <v>0</v>
      </c>
      <c r="LO40" s="112">
        <f>-SUMIFS('Mortgage Calculator'!$I$22:$SK$22,'Mortgage Calculator'!$I$3:$SK$3, 'Budget - PREMIUM'!LO$5)</f>
        <v>0</v>
      </c>
      <c r="LP40" s="112">
        <f>-SUMIFS('Mortgage Calculator'!$I$22:$SK$22,'Mortgage Calculator'!$I$3:$SK$3, 'Budget - PREMIUM'!LP$5)</f>
        <v>0</v>
      </c>
      <c r="LQ40" s="112">
        <f>-SUMIFS('Mortgage Calculator'!$I$22:$SK$22,'Mortgage Calculator'!$I$3:$SK$3, 'Budget - PREMIUM'!LQ$5)</f>
        <v>0</v>
      </c>
      <c r="LR40" s="112">
        <f>-SUMIFS('Mortgage Calculator'!$I$22:$SK$22,'Mortgage Calculator'!$I$3:$SK$3, 'Budget - PREMIUM'!LR$5)</f>
        <v>0</v>
      </c>
      <c r="LS40" s="112">
        <f>-SUMIFS('Mortgage Calculator'!$I$22:$SK$22,'Mortgage Calculator'!$I$3:$SK$3, 'Budget - PREMIUM'!LS$5)</f>
        <v>0</v>
      </c>
      <c r="LT40" s="112">
        <f>-SUMIFS('Mortgage Calculator'!$I$22:$SK$22,'Mortgage Calculator'!$I$3:$SK$3, 'Budget - PREMIUM'!LT$5)</f>
        <v>0</v>
      </c>
      <c r="LU40" s="112">
        <f>-SUMIFS('Mortgage Calculator'!$I$22:$SK$22,'Mortgage Calculator'!$I$3:$SK$3, 'Budget - PREMIUM'!LU$5)</f>
        <v>0</v>
      </c>
      <c r="LV40" s="112">
        <f>-SUMIFS('Mortgage Calculator'!$I$22:$SK$22,'Mortgage Calculator'!$I$3:$SK$3, 'Budget - PREMIUM'!LV$5)</f>
        <v>0</v>
      </c>
      <c r="LW40" s="112">
        <f>-SUMIFS('Mortgage Calculator'!$I$22:$SK$22,'Mortgage Calculator'!$I$3:$SK$3, 'Budget - PREMIUM'!LW$5)</f>
        <v>0</v>
      </c>
      <c r="LX40" s="112">
        <f>-SUMIFS('Mortgage Calculator'!$I$22:$SK$22,'Mortgage Calculator'!$I$3:$SK$3, 'Budget - PREMIUM'!LX$5)</f>
        <v>0</v>
      </c>
      <c r="LY40" s="112">
        <f>-SUMIFS('Mortgage Calculator'!$I$22:$SK$22,'Mortgage Calculator'!$I$3:$SK$3, 'Budget - PREMIUM'!LY$5)</f>
        <v>0</v>
      </c>
      <c r="LZ40" s="112">
        <f>-SUMIFS('Mortgage Calculator'!$I$22:$SK$22,'Mortgage Calculator'!$I$3:$SK$3, 'Budget - PREMIUM'!LZ$5)</f>
        <v>0</v>
      </c>
      <c r="MA40" s="112">
        <f>-SUMIFS('Mortgage Calculator'!$I$22:$SK$22,'Mortgage Calculator'!$I$3:$SK$3, 'Budget - PREMIUM'!MA$5)</f>
        <v>0</v>
      </c>
      <c r="MB40" s="112">
        <f>-SUMIFS('Mortgage Calculator'!$I$22:$SK$22,'Mortgage Calculator'!$I$3:$SK$3, 'Budget - PREMIUM'!MB$5)</f>
        <v>0</v>
      </c>
      <c r="MC40" s="112">
        <f>-SUMIFS('Mortgage Calculator'!$I$22:$SK$22,'Mortgage Calculator'!$I$3:$SK$3, 'Budget - PREMIUM'!MC$5)</f>
        <v>0</v>
      </c>
      <c r="MD40" s="112">
        <f>-SUMIFS('Mortgage Calculator'!$I$22:$SK$22,'Mortgage Calculator'!$I$3:$SK$3, 'Budget - PREMIUM'!MD$5)</f>
        <v>0</v>
      </c>
      <c r="ME40" s="112">
        <f>-SUMIFS('Mortgage Calculator'!$I$22:$SK$22,'Mortgage Calculator'!$I$3:$SK$3, 'Budget - PREMIUM'!ME$5)</f>
        <v>0</v>
      </c>
      <c r="MF40" s="112">
        <f>-SUMIFS('Mortgage Calculator'!$I$22:$SK$22,'Mortgage Calculator'!$I$3:$SK$3, 'Budget - PREMIUM'!MF$5)</f>
        <v>0</v>
      </c>
      <c r="MG40" s="112">
        <f>-SUMIFS('Mortgage Calculator'!$I$22:$SK$22,'Mortgage Calculator'!$I$3:$SK$3, 'Budget - PREMIUM'!MG$5)</f>
        <v>0</v>
      </c>
      <c r="MH40" s="112">
        <f>-SUMIFS('Mortgage Calculator'!$I$22:$SK$22,'Mortgage Calculator'!$I$3:$SK$3, 'Budget - PREMIUM'!MH$5)</f>
        <v>0</v>
      </c>
      <c r="MI40" s="112">
        <f>-SUMIFS('Mortgage Calculator'!$I$22:$SK$22,'Mortgage Calculator'!$I$3:$SK$3, 'Budget - PREMIUM'!MI$5)</f>
        <v>0</v>
      </c>
      <c r="MJ40" s="112">
        <f>-SUMIFS('Mortgage Calculator'!$I$22:$SK$22,'Mortgage Calculator'!$I$3:$SK$3, 'Budget - PREMIUM'!MJ$5)</f>
        <v>0</v>
      </c>
      <c r="MK40" s="112">
        <f>-SUMIFS('Mortgage Calculator'!$I$22:$SK$22,'Mortgage Calculator'!$I$3:$SK$3, 'Budget - PREMIUM'!MK$5)</f>
        <v>0</v>
      </c>
      <c r="ML40" s="112">
        <f>-SUMIFS('Mortgage Calculator'!$I$22:$SK$22,'Mortgage Calculator'!$I$3:$SK$3, 'Budget - PREMIUM'!ML$5)</f>
        <v>0</v>
      </c>
      <c r="MM40" s="112">
        <f>-SUMIFS('Mortgage Calculator'!$I$22:$SK$22,'Mortgage Calculator'!$I$3:$SK$3, 'Budget - PREMIUM'!MM$5)</f>
        <v>0</v>
      </c>
      <c r="MN40" s="112">
        <f>-SUMIFS('Mortgage Calculator'!$I$22:$SK$22,'Mortgage Calculator'!$I$3:$SK$3, 'Budget - PREMIUM'!MN$5)</f>
        <v>0</v>
      </c>
      <c r="MO40" s="112">
        <f>-SUMIFS('Mortgage Calculator'!$I$22:$SK$22,'Mortgage Calculator'!$I$3:$SK$3, 'Budget - PREMIUM'!MO$5)</f>
        <v>0</v>
      </c>
      <c r="MP40" s="112">
        <f>-SUMIFS('Mortgage Calculator'!$I$22:$SK$22,'Mortgage Calculator'!$I$3:$SK$3, 'Budget - PREMIUM'!MP$5)</f>
        <v>0</v>
      </c>
      <c r="MQ40" s="112">
        <f>-SUMIFS('Mortgage Calculator'!$I$22:$SK$22,'Mortgage Calculator'!$I$3:$SK$3, 'Budget - PREMIUM'!MQ$5)</f>
        <v>0</v>
      </c>
      <c r="MR40" s="112">
        <f>-SUMIFS('Mortgage Calculator'!$I$22:$SK$22,'Mortgage Calculator'!$I$3:$SK$3, 'Budget - PREMIUM'!MR$5)</f>
        <v>0</v>
      </c>
      <c r="MS40" s="112">
        <f>-SUMIFS('Mortgage Calculator'!$I$22:$SK$22,'Mortgage Calculator'!$I$3:$SK$3, 'Budget - PREMIUM'!MS$5)</f>
        <v>0</v>
      </c>
      <c r="MT40" s="112">
        <f>-SUMIFS('Mortgage Calculator'!$I$22:$SK$22,'Mortgage Calculator'!$I$3:$SK$3, 'Budget - PREMIUM'!MT$5)</f>
        <v>0</v>
      </c>
      <c r="MU40" s="112">
        <f>-SUMIFS('Mortgage Calculator'!$I$22:$SK$22,'Mortgage Calculator'!$I$3:$SK$3, 'Budget - PREMIUM'!MU$5)</f>
        <v>0</v>
      </c>
      <c r="MV40" s="112">
        <f>-SUMIFS('Mortgage Calculator'!$I$22:$SK$22,'Mortgage Calculator'!$I$3:$SK$3, 'Budget - PREMIUM'!MV$5)</f>
        <v>0</v>
      </c>
      <c r="MW40" s="112">
        <f>-SUMIFS('Mortgage Calculator'!$I$22:$SK$22,'Mortgage Calculator'!$I$3:$SK$3, 'Budget - PREMIUM'!MW$5)</f>
        <v>0</v>
      </c>
      <c r="MX40" s="112">
        <f>-SUMIFS('Mortgage Calculator'!$I$22:$SK$22,'Mortgage Calculator'!$I$3:$SK$3, 'Budget - PREMIUM'!MX$5)</f>
        <v>0</v>
      </c>
      <c r="MY40" s="112">
        <f>-SUMIFS('Mortgage Calculator'!$I$22:$SK$22,'Mortgage Calculator'!$I$3:$SK$3, 'Budget - PREMIUM'!MY$5)</f>
        <v>0</v>
      </c>
      <c r="MZ40" s="112">
        <f>-SUMIFS('Mortgage Calculator'!$I$22:$SK$22,'Mortgage Calculator'!$I$3:$SK$3, 'Budget - PREMIUM'!MZ$5)</f>
        <v>0</v>
      </c>
      <c r="NA40" s="112">
        <f>-SUMIFS('Mortgage Calculator'!$I$22:$SK$22,'Mortgage Calculator'!$I$3:$SK$3, 'Budget - PREMIUM'!NA$5)</f>
        <v>0</v>
      </c>
      <c r="NB40" s="112">
        <f>-SUMIFS('Mortgage Calculator'!$I$22:$SK$22,'Mortgage Calculator'!$I$3:$SK$3, 'Budget - PREMIUM'!NB$5)</f>
        <v>0</v>
      </c>
      <c r="NC40" s="112">
        <f>-SUMIFS('Mortgage Calculator'!$I$22:$SK$22,'Mortgage Calculator'!$I$3:$SK$3, 'Budget - PREMIUM'!NC$5)</f>
        <v>0</v>
      </c>
      <c r="ND40" s="112">
        <f>-SUMIFS('Mortgage Calculator'!$I$22:$SK$22,'Mortgage Calculator'!$I$3:$SK$3, 'Budget - PREMIUM'!ND$5)</f>
        <v>0</v>
      </c>
      <c r="NE40" s="112">
        <f>-SUMIFS('Mortgage Calculator'!$I$22:$SK$22,'Mortgage Calculator'!$I$3:$SK$3, 'Budget - PREMIUM'!NE$5)</f>
        <v>0</v>
      </c>
      <c r="NF40" s="112">
        <f>-SUMIFS('Mortgage Calculator'!$I$22:$SK$22,'Mortgage Calculator'!$I$3:$SK$3, 'Budget - PREMIUM'!NF$5)</f>
        <v>0</v>
      </c>
      <c r="NG40" s="112">
        <f>-SUMIFS('Mortgage Calculator'!$I$22:$SK$22,'Mortgage Calculator'!$I$3:$SK$3, 'Budget - PREMIUM'!NG$5)</f>
        <v>0</v>
      </c>
      <c r="NH40" s="112">
        <f>-SUMIFS('Mortgage Calculator'!$I$22:$SK$22,'Mortgage Calculator'!$I$3:$SK$3, 'Budget - PREMIUM'!NH$5)</f>
        <v>0</v>
      </c>
      <c r="NI40" s="112">
        <f>-SUMIFS('Mortgage Calculator'!$I$22:$SK$22,'Mortgage Calculator'!$I$3:$SK$3, 'Budget - PREMIUM'!NI$5)</f>
        <v>0</v>
      </c>
      <c r="NJ40" s="112">
        <f>-SUMIFS('Mortgage Calculator'!$I$22:$SK$22,'Mortgage Calculator'!$I$3:$SK$3, 'Budget - PREMIUM'!NJ$5)</f>
        <v>0</v>
      </c>
      <c r="NK40" s="112">
        <f>-SUMIFS('Mortgage Calculator'!$I$22:$SK$22,'Mortgage Calculator'!$I$3:$SK$3, 'Budget - PREMIUM'!NK$5)</f>
        <v>0</v>
      </c>
      <c r="NL40" s="112">
        <f>-SUMIFS('Mortgage Calculator'!$I$22:$SK$22,'Mortgage Calculator'!$I$3:$SK$3, 'Budget - PREMIUM'!NL$5)</f>
        <v>0</v>
      </c>
      <c r="NM40" s="112">
        <f>-SUMIFS('Mortgage Calculator'!$I$22:$SK$22,'Mortgage Calculator'!$I$3:$SK$3, 'Budget - PREMIUM'!NM$5)</f>
        <v>0</v>
      </c>
      <c r="NN40" s="112">
        <f>-SUMIFS('Mortgage Calculator'!$I$22:$SK$22,'Mortgage Calculator'!$I$3:$SK$3, 'Budget - PREMIUM'!NN$5)</f>
        <v>0</v>
      </c>
      <c r="NO40" s="112">
        <f>-SUMIFS('Mortgage Calculator'!$I$22:$SK$22,'Mortgage Calculator'!$I$3:$SK$3, 'Budget - PREMIUM'!NO$5)</f>
        <v>0</v>
      </c>
      <c r="NP40" s="112">
        <f>-SUMIFS('Mortgage Calculator'!$I$22:$SK$22,'Mortgage Calculator'!$I$3:$SK$3, 'Budget - PREMIUM'!NP$5)</f>
        <v>0</v>
      </c>
      <c r="NQ40" s="112">
        <f>-SUMIFS('Mortgage Calculator'!$I$22:$SK$22,'Mortgage Calculator'!$I$3:$SK$3, 'Budget - PREMIUM'!NQ$5)</f>
        <v>0</v>
      </c>
      <c r="NR40" s="112">
        <f>-SUMIFS('Mortgage Calculator'!$I$22:$SK$22,'Mortgage Calculator'!$I$3:$SK$3, 'Budget - PREMIUM'!NR$5)</f>
        <v>0</v>
      </c>
      <c r="NS40" s="112">
        <f>-SUMIFS('Mortgage Calculator'!$I$22:$SK$22,'Mortgage Calculator'!$I$3:$SK$3, 'Budget - PREMIUM'!NS$5)</f>
        <v>0</v>
      </c>
      <c r="NT40" s="112">
        <f>-SUMIFS('Mortgage Calculator'!$I$22:$SK$22,'Mortgage Calculator'!$I$3:$SK$3, 'Budget - PREMIUM'!NT$5)</f>
        <v>0</v>
      </c>
      <c r="NU40" s="112">
        <f>-SUMIFS('Mortgage Calculator'!$I$22:$SK$22,'Mortgage Calculator'!$I$3:$SK$3, 'Budget - PREMIUM'!NU$5)</f>
        <v>0</v>
      </c>
      <c r="NV40" s="112">
        <f>-SUMIFS('Mortgage Calculator'!$I$22:$SK$22,'Mortgage Calculator'!$I$3:$SK$3, 'Budget - PREMIUM'!NV$5)</f>
        <v>0</v>
      </c>
      <c r="NW40" s="112">
        <f>-SUMIFS('Mortgage Calculator'!$I$22:$SK$22,'Mortgage Calculator'!$I$3:$SK$3, 'Budget - PREMIUM'!NW$5)</f>
        <v>0</v>
      </c>
      <c r="NX40" s="112">
        <f>-SUMIFS('Mortgage Calculator'!$I$22:$SK$22,'Mortgage Calculator'!$I$3:$SK$3, 'Budget - PREMIUM'!NX$5)</f>
        <v>0</v>
      </c>
      <c r="NY40" s="112">
        <f>-SUMIFS('Mortgage Calculator'!$I$22:$SK$22,'Mortgage Calculator'!$I$3:$SK$3, 'Budget - PREMIUM'!NY$5)</f>
        <v>0</v>
      </c>
      <c r="NZ40" s="112">
        <f>-SUMIFS('Mortgage Calculator'!$I$22:$SK$22,'Mortgage Calculator'!$I$3:$SK$3, 'Budget - PREMIUM'!NZ$5)</f>
        <v>0</v>
      </c>
      <c r="OA40" s="112">
        <f>-SUMIFS('Mortgage Calculator'!$I$22:$SK$22,'Mortgage Calculator'!$I$3:$SK$3, 'Budget - PREMIUM'!OA$5)</f>
        <v>0</v>
      </c>
      <c r="OB40" s="112">
        <f>-SUMIFS('Mortgage Calculator'!$I$22:$SK$22,'Mortgage Calculator'!$I$3:$SK$3, 'Budget - PREMIUM'!OB$5)</f>
        <v>0</v>
      </c>
      <c r="OC40" s="112">
        <f>-SUMIFS('Mortgage Calculator'!$I$22:$SK$22,'Mortgage Calculator'!$I$3:$SK$3, 'Budget - PREMIUM'!OC$5)</f>
        <v>0</v>
      </c>
      <c r="OD40" s="112">
        <f>-SUMIFS('Mortgage Calculator'!$I$22:$SK$22,'Mortgage Calculator'!$I$3:$SK$3, 'Budget - PREMIUM'!OD$5)</f>
        <v>0</v>
      </c>
      <c r="OE40" s="112">
        <f>-SUMIFS('Mortgage Calculator'!$I$22:$SK$22,'Mortgage Calculator'!$I$3:$SK$3, 'Budget - PREMIUM'!OE$5)</f>
        <v>0</v>
      </c>
      <c r="OF40" s="112">
        <f>-SUMIFS('Mortgage Calculator'!$I$22:$SK$22,'Mortgage Calculator'!$I$3:$SK$3, 'Budget - PREMIUM'!OF$5)</f>
        <v>0</v>
      </c>
      <c r="OG40" s="112">
        <f>-SUMIFS('Mortgage Calculator'!$I$22:$SK$22,'Mortgage Calculator'!$I$3:$SK$3, 'Budget - PREMIUM'!OG$5)</f>
        <v>0</v>
      </c>
      <c r="OH40" s="112">
        <f>-SUMIFS('Mortgage Calculator'!$I$22:$SK$22,'Mortgage Calculator'!$I$3:$SK$3, 'Budget - PREMIUM'!OH$5)</f>
        <v>0</v>
      </c>
      <c r="OI40" s="112">
        <f>-SUMIFS('Mortgage Calculator'!$I$22:$SK$22,'Mortgage Calculator'!$I$3:$SK$3, 'Budget - PREMIUM'!OI$5)</f>
        <v>0</v>
      </c>
      <c r="OJ40" s="112">
        <f>-SUMIFS('Mortgage Calculator'!$I$22:$SK$22,'Mortgage Calculator'!$I$3:$SK$3, 'Budget - PREMIUM'!OJ$5)</f>
        <v>0</v>
      </c>
      <c r="OK40" s="112">
        <f>-SUMIFS('Mortgage Calculator'!$I$22:$SK$22,'Mortgage Calculator'!$I$3:$SK$3, 'Budget - PREMIUM'!OK$5)</f>
        <v>0</v>
      </c>
      <c r="OL40" s="112">
        <f>-SUMIFS('Mortgage Calculator'!$I$22:$SK$22,'Mortgage Calculator'!$I$3:$SK$3, 'Budget - PREMIUM'!OL$5)</f>
        <v>0</v>
      </c>
      <c r="OM40" s="112">
        <f>-SUMIFS('Mortgage Calculator'!$I$22:$SK$22,'Mortgage Calculator'!$I$3:$SK$3, 'Budget - PREMIUM'!OM$5)</f>
        <v>0</v>
      </c>
      <c r="ON40" s="112">
        <f>-SUMIFS('Mortgage Calculator'!$I$22:$SK$22,'Mortgage Calculator'!$I$3:$SK$3, 'Budget - PREMIUM'!ON$5)</f>
        <v>0</v>
      </c>
      <c r="OO40" s="112">
        <f>-SUMIFS('Mortgage Calculator'!$I$22:$SK$22,'Mortgage Calculator'!$I$3:$SK$3, 'Budget - PREMIUM'!OO$5)</f>
        <v>0</v>
      </c>
      <c r="OP40" s="112">
        <f>-SUMIFS('Mortgage Calculator'!$I$22:$SK$22,'Mortgage Calculator'!$I$3:$SK$3, 'Budget - PREMIUM'!OP$5)</f>
        <v>0</v>
      </c>
      <c r="OQ40" s="112">
        <f>-SUMIFS('Mortgage Calculator'!$I$22:$SK$22,'Mortgage Calculator'!$I$3:$SK$3, 'Budget - PREMIUM'!OQ$5)</f>
        <v>0</v>
      </c>
      <c r="OR40" s="112">
        <f>-SUMIFS('Mortgage Calculator'!$I$22:$SK$22,'Mortgage Calculator'!$I$3:$SK$3, 'Budget - PREMIUM'!OR$5)</f>
        <v>0</v>
      </c>
      <c r="OS40" s="112">
        <f>-SUMIFS('Mortgage Calculator'!$I$22:$SK$22,'Mortgage Calculator'!$I$3:$SK$3, 'Budget - PREMIUM'!OS$5)</f>
        <v>0</v>
      </c>
      <c r="OT40" s="112">
        <f>-SUMIFS('Mortgage Calculator'!$I$22:$SK$22,'Mortgage Calculator'!$I$3:$SK$3, 'Budget - PREMIUM'!OT$5)</f>
        <v>0</v>
      </c>
      <c r="OU40" s="112">
        <f>-SUMIFS('Mortgage Calculator'!$I$22:$SK$22,'Mortgage Calculator'!$I$3:$SK$3, 'Budget - PREMIUM'!OU$5)</f>
        <v>0</v>
      </c>
      <c r="OV40" s="112">
        <f>-SUMIFS('Mortgage Calculator'!$I$22:$SK$22,'Mortgage Calculator'!$I$3:$SK$3, 'Budget - PREMIUM'!OV$5)</f>
        <v>0</v>
      </c>
      <c r="OW40" s="112">
        <f>-SUMIFS('Mortgage Calculator'!$I$22:$SK$22,'Mortgage Calculator'!$I$3:$SK$3, 'Budget - PREMIUM'!OW$5)</f>
        <v>0</v>
      </c>
      <c r="OX40" s="112">
        <f>-SUMIFS('Mortgage Calculator'!$I$22:$SK$22,'Mortgage Calculator'!$I$3:$SK$3, 'Budget - PREMIUM'!OX$5)</f>
        <v>0</v>
      </c>
      <c r="OY40" s="112">
        <f>-SUMIFS('Mortgage Calculator'!$I$22:$SK$22,'Mortgage Calculator'!$I$3:$SK$3, 'Budget - PREMIUM'!OY$5)</f>
        <v>0</v>
      </c>
      <c r="OZ40" s="112">
        <f>-SUMIFS('Mortgage Calculator'!$I$22:$SK$22,'Mortgage Calculator'!$I$3:$SK$3, 'Budget - PREMIUM'!OZ$5)</f>
        <v>0</v>
      </c>
      <c r="PA40" s="112">
        <f>-SUMIFS('Mortgage Calculator'!$I$22:$SK$22,'Mortgage Calculator'!$I$3:$SK$3, 'Budget - PREMIUM'!PA$5)</f>
        <v>0</v>
      </c>
      <c r="PB40" s="112">
        <f>-SUMIFS('Mortgage Calculator'!$I$22:$SK$22,'Mortgage Calculator'!$I$3:$SK$3, 'Budget - PREMIUM'!PB$5)</f>
        <v>0</v>
      </c>
      <c r="PC40" s="112">
        <f>-SUMIFS('Mortgage Calculator'!$I$22:$SK$22,'Mortgage Calculator'!$I$3:$SK$3, 'Budget - PREMIUM'!PC$5)</f>
        <v>0</v>
      </c>
      <c r="PD40" s="112">
        <f>-SUMIFS('Mortgage Calculator'!$I$22:$SK$22,'Mortgage Calculator'!$I$3:$SK$3, 'Budget - PREMIUM'!PD$5)</f>
        <v>0</v>
      </c>
      <c r="PE40" s="112">
        <f>-SUMIFS('Mortgage Calculator'!$I$22:$SK$22,'Mortgage Calculator'!$I$3:$SK$3, 'Budget - PREMIUM'!PE$5)</f>
        <v>0</v>
      </c>
      <c r="PF40" s="112">
        <f>-SUMIFS('Mortgage Calculator'!$I$22:$SK$22,'Mortgage Calculator'!$I$3:$SK$3, 'Budget - PREMIUM'!PF$5)</f>
        <v>0</v>
      </c>
      <c r="PG40" s="112">
        <f>-SUMIFS('Mortgage Calculator'!$I$22:$SK$22,'Mortgage Calculator'!$I$3:$SK$3, 'Budget - PREMIUM'!PG$5)</f>
        <v>0</v>
      </c>
      <c r="PH40" s="112">
        <f>-SUMIFS('Mortgage Calculator'!$I$22:$SK$22,'Mortgage Calculator'!$I$3:$SK$3, 'Budget - PREMIUM'!PH$5)</f>
        <v>0</v>
      </c>
      <c r="PI40" s="112">
        <f>-SUMIFS('Mortgage Calculator'!$I$22:$SK$22,'Mortgage Calculator'!$I$3:$SK$3, 'Budget - PREMIUM'!PI$5)</f>
        <v>0</v>
      </c>
      <c r="PJ40" s="112">
        <f>-SUMIFS('Mortgage Calculator'!$I$22:$SK$22,'Mortgage Calculator'!$I$3:$SK$3, 'Budget - PREMIUM'!PJ$5)</f>
        <v>0</v>
      </c>
      <c r="PK40" s="112">
        <f>-SUMIFS('Mortgage Calculator'!$I$22:$SK$22,'Mortgage Calculator'!$I$3:$SK$3, 'Budget - PREMIUM'!PK$5)</f>
        <v>0</v>
      </c>
      <c r="PL40" s="112">
        <f>-SUMIFS('Mortgage Calculator'!$I$22:$SK$22,'Mortgage Calculator'!$I$3:$SK$3, 'Budget - PREMIUM'!PL$5)</f>
        <v>0</v>
      </c>
      <c r="PM40" s="112">
        <f>-SUMIFS('Mortgage Calculator'!$I$22:$SK$22,'Mortgage Calculator'!$I$3:$SK$3, 'Budget - PREMIUM'!PM$5)</f>
        <v>0</v>
      </c>
      <c r="PN40" s="112">
        <f>-SUMIFS('Mortgage Calculator'!$I$22:$SK$22,'Mortgage Calculator'!$I$3:$SK$3, 'Budget - PREMIUM'!PN$5)</f>
        <v>0</v>
      </c>
      <c r="PO40" s="112">
        <f>-SUMIFS('Mortgage Calculator'!$I$22:$SK$22,'Mortgage Calculator'!$I$3:$SK$3, 'Budget - PREMIUM'!PO$5)</f>
        <v>0</v>
      </c>
      <c r="PP40" s="112">
        <f>-SUMIFS('Mortgage Calculator'!$I$22:$SK$22,'Mortgage Calculator'!$I$3:$SK$3, 'Budget - PREMIUM'!PP$5)</f>
        <v>0</v>
      </c>
      <c r="PQ40" s="112">
        <f>-SUMIFS('Mortgage Calculator'!$I$22:$SK$22,'Mortgage Calculator'!$I$3:$SK$3, 'Budget - PREMIUM'!PQ$5)</f>
        <v>0</v>
      </c>
      <c r="PR40" s="112">
        <f>-SUMIFS('Mortgage Calculator'!$I$22:$SK$22,'Mortgage Calculator'!$I$3:$SK$3, 'Budget - PREMIUM'!PR$5)</f>
        <v>0</v>
      </c>
      <c r="PS40" s="112">
        <f>-SUMIFS('Mortgage Calculator'!$I$22:$SK$22,'Mortgage Calculator'!$I$3:$SK$3, 'Budget - PREMIUM'!PS$5)</f>
        <v>0</v>
      </c>
      <c r="PT40" s="112">
        <f>-SUMIFS('Mortgage Calculator'!$I$22:$SK$22,'Mortgage Calculator'!$I$3:$SK$3, 'Budget - PREMIUM'!PT$5)</f>
        <v>0</v>
      </c>
      <c r="PU40" s="112">
        <f>-SUMIFS('Mortgage Calculator'!$I$22:$SK$22,'Mortgage Calculator'!$I$3:$SK$3, 'Budget - PREMIUM'!PU$5)</f>
        <v>0</v>
      </c>
      <c r="PV40" s="112">
        <f>-SUMIFS('Mortgage Calculator'!$I$22:$SK$22,'Mortgage Calculator'!$I$3:$SK$3, 'Budget - PREMIUM'!PV$5)</f>
        <v>0</v>
      </c>
      <c r="PW40" s="112">
        <f>-SUMIFS('Mortgage Calculator'!$I$22:$SK$22,'Mortgage Calculator'!$I$3:$SK$3, 'Budget - PREMIUM'!PW$5)</f>
        <v>0</v>
      </c>
      <c r="PX40" s="112">
        <f>-SUMIFS('Mortgage Calculator'!$I$22:$SK$22,'Mortgage Calculator'!$I$3:$SK$3, 'Budget - PREMIUM'!PX$5)</f>
        <v>0</v>
      </c>
      <c r="PY40" s="112">
        <f>-SUMIFS('Mortgage Calculator'!$I$22:$SK$22,'Mortgage Calculator'!$I$3:$SK$3, 'Budget - PREMIUM'!PY$5)</f>
        <v>0</v>
      </c>
      <c r="PZ40" s="112">
        <f>-SUMIFS('Mortgage Calculator'!$I$22:$SK$22,'Mortgage Calculator'!$I$3:$SK$3, 'Budget - PREMIUM'!PZ$5)</f>
        <v>0</v>
      </c>
      <c r="QA40" s="112">
        <f>-SUMIFS('Mortgage Calculator'!$I$22:$SK$22,'Mortgage Calculator'!$I$3:$SK$3, 'Budget - PREMIUM'!QA$5)</f>
        <v>0</v>
      </c>
      <c r="QB40" s="112">
        <f>-SUMIFS('Mortgage Calculator'!$I$22:$SK$22,'Mortgage Calculator'!$I$3:$SK$3, 'Budget - PREMIUM'!QB$5)</f>
        <v>0</v>
      </c>
      <c r="QC40" s="112">
        <f>-SUMIFS('Mortgage Calculator'!$I$22:$SK$22,'Mortgage Calculator'!$I$3:$SK$3, 'Budget - PREMIUM'!QC$5)</f>
        <v>0</v>
      </c>
      <c r="QD40" s="112">
        <f>-SUMIFS('Mortgage Calculator'!$I$22:$SK$22,'Mortgage Calculator'!$I$3:$SK$3, 'Budget - PREMIUM'!QD$5)</f>
        <v>0</v>
      </c>
      <c r="QE40" s="112">
        <f>-SUMIFS('Mortgage Calculator'!$I$22:$SK$22,'Mortgage Calculator'!$I$3:$SK$3, 'Budget - PREMIUM'!QE$5)</f>
        <v>0</v>
      </c>
      <c r="QF40" s="112">
        <f>-SUMIFS('Mortgage Calculator'!$I$22:$SK$22,'Mortgage Calculator'!$I$3:$SK$3, 'Budget - PREMIUM'!QF$5)</f>
        <v>0</v>
      </c>
      <c r="QG40" s="112">
        <f>-SUMIFS('Mortgage Calculator'!$I$22:$SK$22,'Mortgage Calculator'!$I$3:$SK$3, 'Budget - PREMIUM'!QG$5)</f>
        <v>0</v>
      </c>
      <c r="QH40" s="112">
        <f>-SUMIFS('Mortgage Calculator'!$I$22:$SK$22,'Mortgage Calculator'!$I$3:$SK$3, 'Budget - PREMIUM'!QH$5)</f>
        <v>0</v>
      </c>
      <c r="QI40" s="112">
        <f>-SUMIFS('Mortgage Calculator'!$I$22:$SK$22,'Mortgage Calculator'!$I$3:$SK$3, 'Budget - PREMIUM'!QI$5)</f>
        <v>0</v>
      </c>
      <c r="QJ40" s="112">
        <f>-SUMIFS('Mortgage Calculator'!$I$22:$SK$22,'Mortgage Calculator'!$I$3:$SK$3, 'Budget - PREMIUM'!QJ$5)</f>
        <v>0</v>
      </c>
      <c r="QK40" s="112">
        <f>-SUMIFS('Mortgage Calculator'!$I$22:$SK$22,'Mortgage Calculator'!$I$3:$SK$3, 'Budget - PREMIUM'!QK$5)</f>
        <v>0</v>
      </c>
      <c r="QL40" s="112">
        <f>-SUMIFS('Mortgage Calculator'!$I$22:$SK$22,'Mortgage Calculator'!$I$3:$SK$3, 'Budget - PREMIUM'!QL$5)</f>
        <v>0</v>
      </c>
      <c r="QM40" s="112">
        <f>-SUMIFS('Mortgage Calculator'!$I$22:$SK$22,'Mortgage Calculator'!$I$3:$SK$3, 'Budget - PREMIUM'!QM$5)</f>
        <v>0</v>
      </c>
      <c r="QN40" s="112">
        <f>-SUMIFS('Mortgage Calculator'!$I$22:$SK$22,'Mortgage Calculator'!$I$3:$SK$3, 'Budget - PREMIUM'!QN$5)</f>
        <v>0</v>
      </c>
      <c r="QO40" s="112">
        <f>-SUMIFS('Mortgage Calculator'!$I$22:$SK$22,'Mortgage Calculator'!$I$3:$SK$3, 'Budget - PREMIUM'!QO$5)</f>
        <v>0</v>
      </c>
      <c r="QP40" s="112">
        <f>-SUMIFS('Mortgage Calculator'!$I$22:$SK$22,'Mortgage Calculator'!$I$3:$SK$3, 'Budget - PREMIUM'!QP$5)</f>
        <v>0</v>
      </c>
      <c r="QQ40" s="112">
        <f>-SUMIFS('Mortgage Calculator'!$I$22:$SK$22,'Mortgage Calculator'!$I$3:$SK$3, 'Budget - PREMIUM'!QQ$5)</f>
        <v>0</v>
      </c>
      <c r="QR40" s="112">
        <f>-SUMIFS('Mortgage Calculator'!$I$22:$SK$22,'Mortgage Calculator'!$I$3:$SK$3, 'Budget - PREMIUM'!QR$5)</f>
        <v>0</v>
      </c>
      <c r="QS40" s="112">
        <f>-SUMIFS('Mortgage Calculator'!$I$22:$SK$22,'Mortgage Calculator'!$I$3:$SK$3, 'Budget - PREMIUM'!QS$5)</f>
        <v>0</v>
      </c>
      <c r="QT40" s="112">
        <f>-SUMIFS('Mortgage Calculator'!$I$22:$SK$22,'Mortgage Calculator'!$I$3:$SK$3, 'Budget - PREMIUM'!QT$5)</f>
        <v>0</v>
      </c>
      <c r="QU40" s="112">
        <f>-SUMIFS('Mortgage Calculator'!$I$22:$SK$22,'Mortgage Calculator'!$I$3:$SK$3, 'Budget - PREMIUM'!QU$5)</f>
        <v>0</v>
      </c>
      <c r="QV40" s="112">
        <f>-SUMIFS('Mortgage Calculator'!$I$22:$SK$22,'Mortgage Calculator'!$I$3:$SK$3, 'Budget - PREMIUM'!QV$5)</f>
        <v>0</v>
      </c>
      <c r="QW40" s="112">
        <f>-SUMIFS('Mortgage Calculator'!$I$22:$SK$22,'Mortgage Calculator'!$I$3:$SK$3, 'Budget - PREMIUM'!QW$5)</f>
        <v>0</v>
      </c>
      <c r="QX40" s="112">
        <f>-SUMIFS('Mortgage Calculator'!$I$22:$SK$22,'Mortgage Calculator'!$I$3:$SK$3, 'Budget - PREMIUM'!QX$5)</f>
        <v>0</v>
      </c>
      <c r="QY40" s="112">
        <f>-SUMIFS('Mortgage Calculator'!$I$22:$SK$22,'Mortgage Calculator'!$I$3:$SK$3, 'Budget - PREMIUM'!QY$5)</f>
        <v>0</v>
      </c>
      <c r="QZ40" s="112">
        <f>-SUMIFS('Mortgage Calculator'!$I$22:$SK$22,'Mortgage Calculator'!$I$3:$SK$3, 'Budget - PREMIUM'!QZ$5)</f>
        <v>0</v>
      </c>
      <c r="RA40" s="112">
        <f>-SUMIFS('Mortgage Calculator'!$I$22:$SK$22,'Mortgage Calculator'!$I$3:$SK$3, 'Budget - PREMIUM'!RA$5)</f>
        <v>0</v>
      </c>
      <c r="RB40" s="112">
        <f>-SUMIFS('Mortgage Calculator'!$I$22:$SK$22,'Mortgage Calculator'!$I$3:$SK$3, 'Budget - PREMIUM'!RB$5)</f>
        <v>0</v>
      </c>
      <c r="RC40" s="112">
        <f>-SUMIFS('Mortgage Calculator'!$I$22:$SK$22,'Mortgage Calculator'!$I$3:$SK$3, 'Budget - PREMIUM'!RC$5)</f>
        <v>0</v>
      </c>
      <c r="RD40" s="112">
        <f>-SUMIFS('Mortgage Calculator'!$I$22:$SK$22,'Mortgage Calculator'!$I$3:$SK$3, 'Budget - PREMIUM'!RD$5)</f>
        <v>0</v>
      </c>
      <c r="RE40" s="112">
        <f>-SUMIFS('Mortgage Calculator'!$I$22:$SK$22,'Mortgage Calculator'!$I$3:$SK$3, 'Budget - PREMIUM'!RE$5)</f>
        <v>0</v>
      </c>
      <c r="RF40" s="112">
        <f>-SUMIFS('Mortgage Calculator'!$I$22:$SK$22,'Mortgage Calculator'!$I$3:$SK$3, 'Budget - PREMIUM'!RF$5)</f>
        <v>0</v>
      </c>
      <c r="RG40" s="112">
        <f>-SUMIFS('Mortgage Calculator'!$I$22:$SK$22,'Mortgage Calculator'!$I$3:$SK$3, 'Budget - PREMIUM'!RG$5)</f>
        <v>0</v>
      </c>
      <c r="RH40" s="112">
        <f>-SUMIFS('Mortgage Calculator'!$I$22:$SK$22,'Mortgage Calculator'!$I$3:$SK$3, 'Budget - PREMIUM'!RH$5)</f>
        <v>0</v>
      </c>
      <c r="RI40" s="112">
        <f>-SUMIFS('Mortgage Calculator'!$I$22:$SK$22,'Mortgage Calculator'!$I$3:$SK$3, 'Budget - PREMIUM'!RI$5)</f>
        <v>0</v>
      </c>
      <c r="RJ40" s="112">
        <f>-SUMIFS('Mortgage Calculator'!$I$22:$SK$22,'Mortgage Calculator'!$I$3:$SK$3, 'Budget - PREMIUM'!RJ$5)</f>
        <v>0</v>
      </c>
      <c r="RK40" s="112">
        <f>-SUMIFS('Mortgage Calculator'!$I$22:$SK$22,'Mortgage Calculator'!$I$3:$SK$3, 'Budget - PREMIUM'!RK$5)</f>
        <v>0</v>
      </c>
      <c r="RL40" s="112">
        <f>-SUMIFS('Mortgage Calculator'!$I$22:$SK$22,'Mortgage Calculator'!$I$3:$SK$3, 'Budget - PREMIUM'!RL$5)</f>
        <v>0</v>
      </c>
      <c r="RM40" s="112">
        <f>-SUMIFS('Mortgage Calculator'!$I$22:$SK$22,'Mortgage Calculator'!$I$3:$SK$3, 'Budget - PREMIUM'!RM$5)</f>
        <v>0</v>
      </c>
      <c r="RN40" s="112">
        <f>-SUMIFS('Mortgage Calculator'!$I$22:$SK$22,'Mortgage Calculator'!$I$3:$SK$3, 'Budget - PREMIUM'!RN$5)</f>
        <v>0</v>
      </c>
      <c r="RO40" s="112">
        <f>-SUMIFS('Mortgage Calculator'!$I$22:$SK$22,'Mortgage Calculator'!$I$3:$SK$3, 'Budget - PREMIUM'!RO$5)</f>
        <v>0</v>
      </c>
      <c r="RP40" s="112">
        <f>-SUMIFS('Mortgage Calculator'!$I$22:$SK$22,'Mortgage Calculator'!$I$3:$SK$3, 'Budget - PREMIUM'!RP$5)</f>
        <v>0</v>
      </c>
      <c r="RQ40" s="112">
        <f>-SUMIFS('Mortgage Calculator'!$I$22:$SK$22,'Mortgage Calculator'!$I$3:$SK$3, 'Budget - PREMIUM'!RQ$5)</f>
        <v>0</v>
      </c>
      <c r="RR40" s="112">
        <f>-SUMIFS('Mortgage Calculator'!$I$22:$SK$22,'Mortgage Calculator'!$I$3:$SK$3, 'Budget - PREMIUM'!RR$5)</f>
        <v>0</v>
      </c>
      <c r="RS40" s="112">
        <f>-SUMIFS('Mortgage Calculator'!$I$22:$SK$22,'Mortgage Calculator'!$I$3:$SK$3, 'Budget - PREMIUM'!RS$5)</f>
        <v>0</v>
      </c>
      <c r="RT40" s="112">
        <f>-SUMIFS('Mortgage Calculator'!$I$22:$SK$22,'Mortgage Calculator'!$I$3:$SK$3, 'Budget - PREMIUM'!RT$5)</f>
        <v>0</v>
      </c>
      <c r="RU40" s="112">
        <f>-SUMIFS('Mortgage Calculator'!$I$22:$SK$22,'Mortgage Calculator'!$I$3:$SK$3, 'Budget - PREMIUM'!RU$5)</f>
        <v>0</v>
      </c>
      <c r="RV40" s="112">
        <f>-SUMIFS('Mortgage Calculator'!$I$22:$SK$22,'Mortgage Calculator'!$I$3:$SK$3, 'Budget - PREMIUM'!RV$5)</f>
        <v>0</v>
      </c>
      <c r="RW40" s="112">
        <f>-SUMIFS('Mortgage Calculator'!$I$22:$SK$22,'Mortgage Calculator'!$I$3:$SK$3, 'Budget - PREMIUM'!RW$5)</f>
        <v>0</v>
      </c>
      <c r="RX40" s="112">
        <f>-SUMIFS('Mortgage Calculator'!$I$22:$SK$22,'Mortgage Calculator'!$I$3:$SK$3, 'Budget - PREMIUM'!RX$5)</f>
        <v>0</v>
      </c>
      <c r="RY40" s="112">
        <f>-SUMIFS('Mortgage Calculator'!$I$22:$SK$22,'Mortgage Calculator'!$I$3:$SK$3, 'Budget - PREMIUM'!RY$5)</f>
        <v>0</v>
      </c>
      <c r="RZ40" s="112">
        <f>-SUMIFS('Mortgage Calculator'!$I$22:$SK$22,'Mortgage Calculator'!$I$3:$SK$3, 'Budget - PREMIUM'!RZ$5)</f>
        <v>0</v>
      </c>
      <c r="SA40" s="112">
        <f>-SUMIFS('Mortgage Calculator'!$I$22:$SK$22,'Mortgage Calculator'!$I$3:$SK$3, 'Budget - PREMIUM'!SA$5)</f>
        <v>0</v>
      </c>
      <c r="SB40" s="112">
        <f>-SUMIFS('Mortgage Calculator'!$I$22:$SK$22,'Mortgage Calculator'!$I$3:$SK$3, 'Budget - PREMIUM'!SB$5)</f>
        <v>0</v>
      </c>
      <c r="SC40" s="112">
        <f>-SUMIFS('Mortgage Calculator'!$I$22:$SK$22,'Mortgage Calculator'!$I$3:$SK$3, 'Budget - PREMIUM'!SC$5)</f>
        <v>0</v>
      </c>
      <c r="SD40" s="112">
        <f>-SUMIFS('Mortgage Calculator'!$I$22:$SK$22,'Mortgage Calculator'!$I$3:$SK$3, 'Budget - PREMIUM'!SD$5)</f>
        <v>0</v>
      </c>
      <c r="SE40" s="112">
        <f>-SUMIFS('Mortgage Calculator'!$I$22:$SK$22,'Mortgage Calculator'!$I$3:$SK$3, 'Budget - PREMIUM'!SE$5)</f>
        <v>0</v>
      </c>
      <c r="SF40" s="112">
        <f>-SUMIFS('Mortgage Calculator'!$I$22:$SK$22,'Mortgage Calculator'!$I$3:$SK$3, 'Budget - PREMIUM'!SF$5)</f>
        <v>0</v>
      </c>
      <c r="SG40" s="112">
        <f>-SUMIFS('Mortgage Calculator'!$I$22:$SK$22,'Mortgage Calculator'!$I$3:$SK$3, 'Budget - PREMIUM'!SG$5)</f>
        <v>0</v>
      </c>
      <c r="SH40" s="112">
        <f>-SUMIFS('Mortgage Calculator'!$I$22:$SK$22,'Mortgage Calculator'!$I$3:$SK$3, 'Budget - PREMIUM'!SH$5)</f>
        <v>0</v>
      </c>
      <c r="SI40" s="112">
        <f>-SUMIFS('Mortgage Calculator'!$I$22:$SK$22,'Mortgage Calculator'!$I$3:$SK$3, 'Budget - PREMIUM'!SI$5)</f>
        <v>0</v>
      </c>
      <c r="SJ40" s="112">
        <f>-SUMIFS('Mortgage Calculator'!$I$22:$SK$22,'Mortgage Calculator'!$I$3:$SK$3, 'Budget - PREMIUM'!SJ$5)</f>
        <v>0</v>
      </c>
      <c r="SK40" s="112">
        <f>-SUMIFS('Mortgage Calculator'!$I$22:$SK$22,'Mortgage Calculator'!$I$3:$SK$3, 'Budget - PREMIUM'!SK$5)</f>
        <v>0</v>
      </c>
      <c r="SL40" s="85"/>
      <c r="SM40" s="112">
        <f t="shared" si="154"/>
        <v>0</v>
      </c>
      <c r="SN40" s="112">
        <f t="shared" si="154"/>
        <v>0</v>
      </c>
      <c r="SO40" s="112">
        <f t="shared" si="154"/>
        <v>0</v>
      </c>
      <c r="SP40" s="112">
        <f t="shared" si="154"/>
        <v>0</v>
      </c>
      <c r="SQ40" s="112">
        <f t="shared" si="154"/>
        <v>0</v>
      </c>
      <c r="SR40" s="112">
        <f t="shared" si="154"/>
        <v>0</v>
      </c>
      <c r="SS40" s="112">
        <f t="shared" si="154"/>
        <v>0</v>
      </c>
      <c r="ST40" s="112">
        <f t="shared" si="154"/>
        <v>0</v>
      </c>
      <c r="SU40" s="112">
        <f t="shared" si="154"/>
        <v>0</v>
      </c>
      <c r="SV40" s="112">
        <f t="shared" si="154"/>
        <v>0</v>
      </c>
      <c r="SW40" s="112">
        <f t="shared" si="155"/>
        <v>0</v>
      </c>
      <c r="SX40" s="112">
        <f t="shared" si="155"/>
        <v>0</v>
      </c>
      <c r="SY40" s="112">
        <f t="shared" si="155"/>
        <v>0</v>
      </c>
      <c r="SZ40" s="112">
        <f t="shared" si="155"/>
        <v>0</v>
      </c>
      <c r="TA40" s="112">
        <f t="shared" si="155"/>
        <v>0</v>
      </c>
      <c r="TB40" s="112">
        <f t="shared" si="155"/>
        <v>0</v>
      </c>
      <c r="TC40" s="112">
        <f t="shared" si="155"/>
        <v>0</v>
      </c>
      <c r="TD40" s="112">
        <f t="shared" si="155"/>
        <v>0</v>
      </c>
      <c r="TE40" s="112">
        <f t="shared" si="155"/>
        <v>0</v>
      </c>
      <c r="TF40" s="112">
        <f t="shared" si="155"/>
        <v>0</v>
      </c>
      <c r="TG40" s="112">
        <f t="shared" si="156"/>
        <v>0</v>
      </c>
      <c r="TH40" s="112">
        <f t="shared" si="156"/>
        <v>0</v>
      </c>
      <c r="TI40" s="112">
        <f t="shared" si="156"/>
        <v>0</v>
      </c>
      <c r="TJ40" s="112">
        <f t="shared" si="156"/>
        <v>0</v>
      </c>
      <c r="TK40" s="112">
        <f t="shared" si="156"/>
        <v>0</v>
      </c>
      <c r="TL40" s="112">
        <f t="shared" si="156"/>
        <v>0</v>
      </c>
      <c r="TM40" s="112">
        <f t="shared" si="156"/>
        <v>0</v>
      </c>
      <c r="TN40" s="112">
        <f t="shared" si="156"/>
        <v>0</v>
      </c>
      <c r="TO40" s="112">
        <f t="shared" si="156"/>
        <v>0</v>
      </c>
      <c r="TP40" s="112">
        <f t="shared" si="156"/>
        <v>0</v>
      </c>
      <c r="TQ40" s="112">
        <f t="shared" si="157"/>
        <v>0</v>
      </c>
      <c r="TR40" s="112">
        <f t="shared" si="157"/>
        <v>0</v>
      </c>
      <c r="TS40" s="112">
        <f t="shared" si="157"/>
        <v>0</v>
      </c>
      <c r="TT40" s="112">
        <f t="shared" si="157"/>
        <v>0</v>
      </c>
      <c r="TU40" s="112">
        <f t="shared" si="157"/>
        <v>0</v>
      </c>
      <c r="TV40" s="112">
        <f t="shared" si="157"/>
        <v>0</v>
      </c>
      <c r="TW40" s="112">
        <f t="shared" si="157"/>
        <v>0</v>
      </c>
      <c r="TX40" s="112">
        <f t="shared" si="157"/>
        <v>0</v>
      </c>
      <c r="TY40" s="112">
        <f t="shared" si="157"/>
        <v>0</v>
      </c>
      <c r="TZ40" s="112">
        <f t="shared" si="157"/>
        <v>0</v>
      </c>
      <c r="UA40" s="112">
        <f t="shared" si="157"/>
        <v>0</v>
      </c>
      <c r="UB40" s="112">
        <f t="shared" si="157"/>
        <v>0</v>
      </c>
    </row>
    <row r="41" spans="2:548" ht="19" customHeight="1" x14ac:dyDescent="0.35">
      <c r="B41" s="16">
        <v>1</v>
      </c>
      <c r="C41" s="77" t="s">
        <v>41</v>
      </c>
      <c r="D41" s="45"/>
      <c r="E41" s="45"/>
      <c r="F41" s="46"/>
      <c r="G41" s="46"/>
      <c r="H41" s="46"/>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6"/>
      <c r="SN41" s="46"/>
      <c r="SO41" s="46"/>
      <c r="SP41" s="46"/>
      <c r="SQ41" s="46"/>
      <c r="SR41" s="46"/>
      <c r="SS41" s="46"/>
      <c r="ST41" s="46"/>
      <c r="SU41" s="46"/>
      <c r="SV41" s="46"/>
      <c r="SW41" s="46"/>
      <c r="SX41" s="46"/>
      <c r="SY41" s="46"/>
      <c r="SZ41" s="46"/>
      <c r="TA41" s="46"/>
      <c r="TB41" s="46"/>
      <c r="TC41" s="46"/>
      <c r="TD41" s="46"/>
      <c r="TE41" s="46"/>
      <c r="TF41" s="46"/>
      <c r="TG41" s="46"/>
      <c r="TH41" s="46"/>
      <c r="TI41" s="46"/>
      <c r="TJ41" s="46"/>
      <c r="TK41" s="46"/>
      <c r="TL41" s="46"/>
      <c r="TM41" s="46"/>
      <c r="TN41" s="46"/>
      <c r="TO41" s="46"/>
      <c r="TP41" s="46"/>
      <c r="TQ41" s="46"/>
      <c r="TR41" s="46"/>
      <c r="TS41" s="46"/>
      <c r="TT41" s="46"/>
      <c r="TU41" s="46"/>
      <c r="TV41" s="46"/>
      <c r="TW41" s="46"/>
      <c r="TX41" s="46"/>
      <c r="TY41" s="46"/>
      <c r="TZ41" s="46"/>
      <c r="UA41" s="46"/>
      <c r="UB41" s="46"/>
    </row>
    <row r="42" spans="2:548" x14ac:dyDescent="0.3">
      <c r="C42" s="20" t="s">
        <v>7</v>
      </c>
      <c r="D42" s="20"/>
      <c r="E42" s="21" t="str">
        <f>$I$6</f>
        <v>GBP</v>
      </c>
      <c r="F42" s="21">
        <f>SUM(F23:F41)</f>
        <v>0</v>
      </c>
      <c r="G42" s="21"/>
      <c r="H42" s="20"/>
      <c r="I42" s="21">
        <f t="shared" ref="I42:BT42" si="162">SUM(I23:I41)</f>
        <v>0</v>
      </c>
      <c r="J42" s="21">
        <f t="shared" si="162"/>
        <v>0</v>
      </c>
      <c r="K42" s="21">
        <f t="shared" si="162"/>
        <v>0</v>
      </c>
      <c r="L42" s="21">
        <f t="shared" si="162"/>
        <v>0</v>
      </c>
      <c r="M42" s="21">
        <f t="shared" si="162"/>
        <v>0</v>
      </c>
      <c r="N42" s="21">
        <f t="shared" si="162"/>
        <v>0</v>
      </c>
      <c r="O42" s="21">
        <f t="shared" si="162"/>
        <v>0</v>
      </c>
      <c r="P42" s="21">
        <f t="shared" si="162"/>
        <v>0</v>
      </c>
      <c r="Q42" s="21">
        <f t="shared" si="162"/>
        <v>0</v>
      </c>
      <c r="R42" s="21">
        <f t="shared" si="162"/>
        <v>0</v>
      </c>
      <c r="S42" s="21">
        <f t="shared" si="162"/>
        <v>0</v>
      </c>
      <c r="T42" s="21">
        <f t="shared" si="162"/>
        <v>0</v>
      </c>
      <c r="U42" s="21">
        <f t="shared" si="162"/>
        <v>0</v>
      </c>
      <c r="V42" s="21">
        <f t="shared" si="162"/>
        <v>0</v>
      </c>
      <c r="W42" s="21">
        <f t="shared" si="162"/>
        <v>0</v>
      </c>
      <c r="X42" s="21">
        <f t="shared" si="162"/>
        <v>0</v>
      </c>
      <c r="Y42" s="21">
        <f t="shared" si="162"/>
        <v>0</v>
      </c>
      <c r="Z42" s="21">
        <f t="shared" si="162"/>
        <v>0</v>
      </c>
      <c r="AA42" s="21">
        <f t="shared" si="162"/>
        <v>0</v>
      </c>
      <c r="AB42" s="21">
        <f t="shared" si="162"/>
        <v>0</v>
      </c>
      <c r="AC42" s="21">
        <f t="shared" si="162"/>
        <v>0</v>
      </c>
      <c r="AD42" s="21">
        <f t="shared" si="162"/>
        <v>0</v>
      </c>
      <c r="AE42" s="21">
        <f t="shared" si="162"/>
        <v>0</v>
      </c>
      <c r="AF42" s="21">
        <f t="shared" si="162"/>
        <v>0</v>
      </c>
      <c r="AG42" s="21">
        <f t="shared" si="162"/>
        <v>0</v>
      </c>
      <c r="AH42" s="21">
        <f t="shared" si="162"/>
        <v>0</v>
      </c>
      <c r="AI42" s="21">
        <f t="shared" si="162"/>
        <v>0</v>
      </c>
      <c r="AJ42" s="21">
        <f t="shared" si="162"/>
        <v>0</v>
      </c>
      <c r="AK42" s="21">
        <f t="shared" si="162"/>
        <v>0</v>
      </c>
      <c r="AL42" s="21">
        <f t="shared" si="162"/>
        <v>0</v>
      </c>
      <c r="AM42" s="21">
        <f t="shared" si="162"/>
        <v>0</v>
      </c>
      <c r="AN42" s="21">
        <f t="shared" si="162"/>
        <v>0</v>
      </c>
      <c r="AO42" s="21">
        <f t="shared" si="162"/>
        <v>0</v>
      </c>
      <c r="AP42" s="21">
        <f t="shared" si="162"/>
        <v>0</v>
      </c>
      <c r="AQ42" s="21">
        <f t="shared" si="162"/>
        <v>0</v>
      </c>
      <c r="AR42" s="21">
        <f t="shared" si="162"/>
        <v>0</v>
      </c>
      <c r="AS42" s="21">
        <f t="shared" si="162"/>
        <v>0</v>
      </c>
      <c r="AT42" s="21">
        <f t="shared" si="162"/>
        <v>0</v>
      </c>
      <c r="AU42" s="21">
        <f t="shared" si="162"/>
        <v>0</v>
      </c>
      <c r="AV42" s="21">
        <f t="shared" si="162"/>
        <v>0</v>
      </c>
      <c r="AW42" s="21">
        <f t="shared" si="162"/>
        <v>0</v>
      </c>
      <c r="AX42" s="21">
        <f t="shared" si="162"/>
        <v>0</v>
      </c>
      <c r="AY42" s="21">
        <f t="shared" si="162"/>
        <v>0</v>
      </c>
      <c r="AZ42" s="21">
        <f t="shared" si="162"/>
        <v>0</v>
      </c>
      <c r="BA42" s="21">
        <f t="shared" si="162"/>
        <v>0</v>
      </c>
      <c r="BB42" s="21">
        <f t="shared" si="162"/>
        <v>0</v>
      </c>
      <c r="BC42" s="21">
        <f t="shared" si="162"/>
        <v>0</v>
      </c>
      <c r="BD42" s="21">
        <f t="shared" si="162"/>
        <v>0</v>
      </c>
      <c r="BE42" s="21">
        <f t="shared" si="162"/>
        <v>0</v>
      </c>
      <c r="BF42" s="21">
        <f t="shared" si="162"/>
        <v>0</v>
      </c>
      <c r="BG42" s="21">
        <f t="shared" si="162"/>
        <v>0</v>
      </c>
      <c r="BH42" s="21">
        <f t="shared" si="162"/>
        <v>0</v>
      </c>
      <c r="BI42" s="21">
        <f t="shared" si="162"/>
        <v>0</v>
      </c>
      <c r="BJ42" s="21">
        <f t="shared" si="162"/>
        <v>0</v>
      </c>
      <c r="BK42" s="21">
        <f t="shared" si="162"/>
        <v>0</v>
      </c>
      <c r="BL42" s="21">
        <f t="shared" si="162"/>
        <v>0</v>
      </c>
      <c r="BM42" s="21">
        <f t="shared" si="162"/>
        <v>0</v>
      </c>
      <c r="BN42" s="21">
        <f t="shared" si="162"/>
        <v>0</v>
      </c>
      <c r="BO42" s="21">
        <f t="shared" si="162"/>
        <v>0</v>
      </c>
      <c r="BP42" s="21">
        <f t="shared" si="162"/>
        <v>0</v>
      </c>
      <c r="BQ42" s="21">
        <f t="shared" si="162"/>
        <v>0</v>
      </c>
      <c r="BR42" s="21">
        <f t="shared" si="162"/>
        <v>0</v>
      </c>
      <c r="BS42" s="21">
        <f t="shared" si="162"/>
        <v>0</v>
      </c>
      <c r="BT42" s="21">
        <f t="shared" si="162"/>
        <v>0</v>
      </c>
      <c r="BU42" s="21">
        <f t="shared" ref="BU42:EF42" si="163">SUM(BU23:BU41)</f>
        <v>0</v>
      </c>
      <c r="BV42" s="21">
        <f t="shared" si="163"/>
        <v>0</v>
      </c>
      <c r="BW42" s="21">
        <f t="shared" si="163"/>
        <v>0</v>
      </c>
      <c r="BX42" s="21">
        <f t="shared" si="163"/>
        <v>0</v>
      </c>
      <c r="BY42" s="21">
        <f t="shared" si="163"/>
        <v>0</v>
      </c>
      <c r="BZ42" s="21">
        <f t="shared" si="163"/>
        <v>0</v>
      </c>
      <c r="CA42" s="21">
        <f t="shared" si="163"/>
        <v>0</v>
      </c>
      <c r="CB42" s="21">
        <f t="shared" si="163"/>
        <v>0</v>
      </c>
      <c r="CC42" s="21">
        <f t="shared" si="163"/>
        <v>0</v>
      </c>
      <c r="CD42" s="21">
        <f t="shared" si="163"/>
        <v>0</v>
      </c>
      <c r="CE42" s="21">
        <f t="shared" si="163"/>
        <v>0</v>
      </c>
      <c r="CF42" s="21">
        <f t="shared" si="163"/>
        <v>0</v>
      </c>
      <c r="CG42" s="21">
        <f t="shared" si="163"/>
        <v>0</v>
      </c>
      <c r="CH42" s="21">
        <f t="shared" si="163"/>
        <v>0</v>
      </c>
      <c r="CI42" s="21">
        <f t="shared" si="163"/>
        <v>0</v>
      </c>
      <c r="CJ42" s="21">
        <f t="shared" si="163"/>
        <v>0</v>
      </c>
      <c r="CK42" s="21">
        <f t="shared" si="163"/>
        <v>0</v>
      </c>
      <c r="CL42" s="21">
        <f t="shared" si="163"/>
        <v>0</v>
      </c>
      <c r="CM42" s="21">
        <f t="shared" si="163"/>
        <v>0</v>
      </c>
      <c r="CN42" s="21">
        <f t="shared" si="163"/>
        <v>0</v>
      </c>
      <c r="CO42" s="21">
        <f t="shared" si="163"/>
        <v>0</v>
      </c>
      <c r="CP42" s="21">
        <f t="shared" si="163"/>
        <v>0</v>
      </c>
      <c r="CQ42" s="21">
        <f t="shared" si="163"/>
        <v>0</v>
      </c>
      <c r="CR42" s="21">
        <f t="shared" si="163"/>
        <v>0</v>
      </c>
      <c r="CS42" s="21">
        <f t="shared" si="163"/>
        <v>0</v>
      </c>
      <c r="CT42" s="21">
        <f t="shared" si="163"/>
        <v>0</v>
      </c>
      <c r="CU42" s="21">
        <f t="shared" si="163"/>
        <v>0</v>
      </c>
      <c r="CV42" s="21">
        <f t="shared" si="163"/>
        <v>0</v>
      </c>
      <c r="CW42" s="21">
        <f t="shared" si="163"/>
        <v>0</v>
      </c>
      <c r="CX42" s="21">
        <f t="shared" si="163"/>
        <v>0</v>
      </c>
      <c r="CY42" s="21">
        <f t="shared" si="163"/>
        <v>0</v>
      </c>
      <c r="CZ42" s="21">
        <f t="shared" si="163"/>
        <v>0</v>
      </c>
      <c r="DA42" s="21">
        <f t="shared" si="163"/>
        <v>0</v>
      </c>
      <c r="DB42" s="21">
        <f t="shared" si="163"/>
        <v>0</v>
      </c>
      <c r="DC42" s="21">
        <f t="shared" si="163"/>
        <v>0</v>
      </c>
      <c r="DD42" s="21">
        <f t="shared" si="163"/>
        <v>0</v>
      </c>
      <c r="DE42" s="21">
        <f t="shared" si="163"/>
        <v>0</v>
      </c>
      <c r="DF42" s="21">
        <f t="shared" si="163"/>
        <v>0</v>
      </c>
      <c r="DG42" s="21">
        <f t="shared" si="163"/>
        <v>0</v>
      </c>
      <c r="DH42" s="21">
        <f t="shared" si="163"/>
        <v>0</v>
      </c>
      <c r="DI42" s="21">
        <f t="shared" si="163"/>
        <v>0</v>
      </c>
      <c r="DJ42" s="21">
        <f t="shared" si="163"/>
        <v>0</v>
      </c>
      <c r="DK42" s="21">
        <f t="shared" si="163"/>
        <v>0</v>
      </c>
      <c r="DL42" s="21">
        <f t="shared" si="163"/>
        <v>0</v>
      </c>
      <c r="DM42" s="21">
        <f t="shared" si="163"/>
        <v>0</v>
      </c>
      <c r="DN42" s="21">
        <f t="shared" si="163"/>
        <v>0</v>
      </c>
      <c r="DO42" s="21">
        <f t="shared" si="163"/>
        <v>0</v>
      </c>
      <c r="DP42" s="21">
        <f t="shared" si="163"/>
        <v>0</v>
      </c>
      <c r="DQ42" s="21">
        <f t="shared" si="163"/>
        <v>0</v>
      </c>
      <c r="DR42" s="21">
        <f t="shared" si="163"/>
        <v>0</v>
      </c>
      <c r="DS42" s="21">
        <f t="shared" si="163"/>
        <v>0</v>
      </c>
      <c r="DT42" s="21">
        <f t="shared" si="163"/>
        <v>0</v>
      </c>
      <c r="DU42" s="21">
        <f t="shared" si="163"/>
        <v>0</v>
      </c>
      <c r="DV42" s="21">
        <f t="shared" si="163"/>
        <v>0</v>
      </c>
      <c r="DW42" s="21">
        <f t="shared" si="163"/>
        <v>0</v>
      </c>
      <c r="DX42" s="21">
        <f t="shared" si="163"/>
        <v>0</v>
      </c>
      <c r="DY42" s="21">
        <f t="shared" si="163"/>
        <v>0</v>
      </c>
      <c r="DZ42" s="21">
        <f t="shared" si="163"/>
        <v>0</v>
      </c>
      <c r="EA42" s="21">
        <f t="shared" si="163"/>
        <v>0</v>
      </c>
      <c r="EB42" s="21">
        <f t="shared" si="163"/>
        <v>0</v>
      </c>
      <c r="EC42" s="21">
        <f t="shared" si="163"/>
        <v>0</v>
      </c>
      <c r="ED42" s="21">
        <f t="shared" si="163"/>
        <v>0</v>
      </c>
      <c r="EE42" s="21">
        <f t="shared" si="163"/>
        <v>0</v>
      </c>
      <c r="EF42" s="21">
        <f t="shared" si="163"/>
        <v>0</v>
      </c>
      <c r="EG42" s="21">
        <f t="shared" ref="EG42:GR42" si="164">SUM(EG23:EG41)</f>
        <v>0</v>
      </c>
      <c r="EH42" s="21">
        <f t="shared" si="164"/>
        <v>0</v>
      </c>
      <c r="EI42" s="21">
        <f t="shared" si="164"/>
        <v>0</v>
      </c>
      <c r="EJ42" s="21">
        <f t="shared" si="164"/>
        <v>0</v>
      </c>
      <c r="EK42" s="21">
        <f t="shared" si="164"/>
        <v>0</v>
      </c>
      <c r="EL42" s="21">
        <f t="shared" si="164"/>
        <v>0</v>
      </c>
      <c r="EM42" s="21">
        <f t="shared" si="164"/>
        <v>0</v>
      </c>
      <c r="EN42" s="21">
        <f t="shared" si="164"/>
        <v>0</v>
      </c>
      <c r="EO42" s="21">
        <f t="shared" si="164"/>
        <v>0</v>
      </c>
      <c r="EP42" s="21">
        <f t="shared" si="164"/>
        <v>0</v>
      </c>
      <c r="EQ42" s="21">
        <f t="shared" si="164"/>
        <v>0</v>
      </c>
      <c r="ER42" s="21">
        <f t="shared" si="164"/>
        <v>0</v>
      </c>
      <c r="ES42" s="21">
        <f t="shared" si="164"/>
        <v>0</v>
      </c>
      <c r="ET42" s="21">
        <f t="shared" si="164"/>
        <v>0</v>
      </c>
      <c r="EU42" s="21">
        <f t="shared" si="164"/>
        <v>0</v>
      </c>
      <c r="EV42" s="21">
        <f t="shared" si="164"/>
        <v>0</v>
      </c>
      <c r="EW42" s="21">
        <f t="shared" si="164"/>
        <v>0</v>
      </c>
      <c r="EX42" s="21">
        <f t="shared" si="164"/>
        <v>0</v>
      </c>
      <c r="EY42" s="21">
        <f t="shared" si="164"/>
        <v>0</v>
      </c>
      <c r="EZ42" s="21">
        <f t="shared" si="164"/>
        <v>0</v>
      </c>
      <c r="FA42" s="21">
        <f t="shared" si="164"/>
        <v>0</v>
      </c>
      <c r="FB42" s="21">
        <f t="shared" si="164"/>
        <v>0</v>
      </c>
      <c r="FC42" s="21">
        <f t="shared" si="164"/>
        <v>0</v>
      </c>
      <c r="FD42" s="21">
        <f t="shared" si="164"/>
        <v>0</v>
      </c>
      <c r="FE42" s="21">
        <f t="shared" si="164"/>
        <v>0</v>
      </c>
      <c r="FF42" s="21">
        <f t="shared" si="164"/>
        <v>0</v>
      </c>
      <c r="FG42" s="21">
        <f t="shared" si="164"/>
        <v>0</v>
      </c>
      <c r="FH42" s="21">
        <f t="shared" si="164"/>
        <v>0</v>
      </c>
      <c r="FI42" s="21">
        <f t="shared" si="164"/>
        <v>0</v>
      </c>
      <c r="FJ42" s="21">
        <f t="shared" si="164"/>
        <v>0</v>
      </c>
      <c r="FK42" s="21">
        <f t="shared" si="164"/>
        <v>0</v>
      </c>
      <c r="FL42" s="21">
        <f t="shared" si="164"/>
        <v>0</v>
      </c>
      <c r="FM42" s="21">
        <f t="shared" si="164"/>
        <v>0</v>
      </c>
      <c r="FN42" s="21">
        <f t="shared" si="164"/>
        <v>0</v>
      </c>
      <c r="FO42" s="21">
        <f t="shared" si="164"/>
        <v>0</v>
      </c>
      <c r="FP42" s="21">
        <f t="shared" si="164"/>
        <v>0</v>
      </c>
      <c r="FQ42" s="21">
        <f t="shared" si="164"/>
        <v>0</v>
      </c>
      <c r="FR42" s="21">
        <f t="shared" si="164"/>
        <v>0</v>
      </c>
      <c r="FS42" s="21">
        <f t="shared" si="164"/>
        <v>0</v>
      </c>
      <c r="FT42" s="21">
        <f t="shared" si="164"/>
        <v>0</v>
      </c>
      <c r="FU42" s="21">
        <f t="shared" si="164"/>
        <v>0</v>
      </c>
      <c r="FV42" s="21">
        <f t="shared" si="164"/>
        <v>0</v>
      </c>
      <c r="FW42" s="21">
        <f t="shared" si="164"/>
        <v>0</v>
      </c>
      <c r="FX42" s="21">
        <f t="shared" si="164"/>
        <v>0</v>
      </c>
      <c r="FY42" s="21">
        <f t="shared" si="164"/>
        <v>0</v>
      </c>
      <c r="FZ42" s="21">
        <f t="shared" si="164"/>
        <v>0</v>
      </c>
      <c r="GA42" s="21">
        <f t="shared" si="164"/>
        <v>0</v>
      </c>
      <c r="GB42" s="21">
        <f t="shared" si="164"/>
        <v>0</v>
      </c>
      <c r="GC42" s="21">
        <f t="shared" si="164"/>
        <v>0</v>
      </c>
      <c r="GD42" s="21">
        <f t="shared" si="164"/>
        <v>0</v>
      </c>
      <c r="GE42" s="21">
        <f t="shared" si="164"/>
        <v>0</v>
      </c>
      <c r="GF42" s="21">
        <f t="shared" si="164"/>
        <v>0</v>
      </c>
      <c r="GG42" s="21">
        <f t="shared" si="164"/>
        <v>0</v>
      </c>
      <c r="GH42" s="21">
        <f t="shared" si="164"/>
        <v>0</v>
      </c>
      <c r="GI42" s="21">
        <f t="shared" si="164"/>
        <v>0</v>
      </c>
      <c r="GJ42" s="21">
        <f t="shared" si="164"/>
        <v>0</v>
      </c>
      <c r="GK42" s="21">
        <f t="shared" si="164"/>
        <v>0</v>
      </c>
      <c r="GL42" s="21">
        <f t="shared" si="164"/>
        <v>0</v>
      </c>
      <c r="GM42" s="21">
        <f t="shared" si="164"/>
        <v>0</v>
      </c>
      <c r="GN42" s="21">
        <f t="shared" si="164"/>
        <v>0</v>
      </c>
      <c r="GO42" s="21">
        <f t="shared" si="164"/>
        <v>0</v>
      </c>
      <c r="GP42" s="21">
        <f t="shared" si="164"/>
        <v>0</v>
      </c>
      <c r="GQ42" s="21">
        <f t="shared" si="164"/>
        <v>0</v>
      </c>
      <c r="GR42" s="21">
        <f t="shared" si="164"/>
        <v>0</v>
      </c>
      <c r="GS42" s="21">
        <f t="shared" ref="GS42:JD42" si="165">SUM(GS23:GS41)</f>
        <v>0</v>
      </c>
      <c r="GT42" s="21">
        <f t="shared" si="165"/>
        <v>0</v>
      </c>
      <c r="GU42" s="21">
        <f t="shared" si="165"/>
        <v>0</v>
      </c>
      <c r="GV42" s="21">
        <f t="shared" si="165"/>
        <v>0</v>
      </c>
      <c r="GW42" s="21">
        <f t="shared" si="165"/>
        <v>0</v>
      </c>
      <c r="GX42" s="21">
        <f t="shared" si="165"/>
        <v>0</v>
      </c>
      <c r="GY42" s="21">
        <f t="shared" si="165"/>
        <v>0</v>
      </c>
      <c r="GZ42" s="21">
        <f t="shared" si="165"/>
        <v>0</v>
      </c>
      <c r="HA42" s="21">
        <f t="shared" si="165"/>
        <v>0</v>
      </c>
      <c r="HB42" s="21">
        <f t="shared" si="165"/>
        <v>0</v>
      </c>
      <c r="HC42" s="21">
        <f t="shared" si="165"/>
        <v>0</v>
      </c>
      <c r="HD42" s="21">
        <f t="shared" si="165"/>
        <v>0</v>
      </c>
      <c r="HE42" s="21">
        <f t="shared" si="165"/>
        <v>0</v>
      </c>
      <c r="HF42" s="21">
        <f t="shared" si="165"/>
        <v>0</v>
      </c>
      <c r="HG42" s="21">
        <f t="shared" si="165"/>
        <v>0</v>
      </c>
      <c r="HH42" s="21">
        <f t="shared" si="165"/>
        <v>0</v>
      </c>
      <c r="HI42" s="21">
        <f t="shared" si="165"/>
        <v>0</v>
      </c>
      <c r="HJ42" s="21">
        <f t="shared" si="165"/>
        <v>0</v>
      </c>
      <c r="HK42" s="21">
        <f t="shared" si="165"/>
        <v>0</v>
      </c>
      <c r="HL42" s="21">
        <f t="shared" si="165"/>
        <v>0</v>
      </c>
      <c r="HM42" s="21">
        <f t="shared" si="165"/>
        <v>0</v>
      </c>
      <c r="HN42" s="21">
        <f t="shared" si="165"/>
        <v>0</v>
      </c>
      <c r="HO42" s="21">
        <f t="shared" si="165"/>
        <v>0</v>
      </c>
      <c r="HP42" s="21">
        <f t="shared" si="165"/>
        <v>0</v>
      </c>
      <c r="HQ42" s="21">
        <f t="shared" si="165"/>
        <v>0</v>
      </c>
      <c r="HR42" s="21">
        <f t="shared" si="165"/>
        <v>0</v>
      </c>
      <c r="HS42" s="21">
        <f t="shared" si="165"/>
        <v>0</v>
      </c>
      <c r="HT42" s="21">
        <f t="shared" si="165"/>
        <v>0</v>
      </c>
      <c r="HU42" s="21">
        <f t="shared" si="165"/>
        <v>0</v>
      </c>
      <c r="HV42" s="21">
        <f t="shared" si="165"/>
        <v>0</v>
      </c>
      <c r="HW42" s="21">
        <f t="shared" si="165"/>
        <v>0</v>
      </c>
      <c r="HX42" s="21">
        <f t="shared" si="165"/>
        <v>0</v>
      </c>
      <c r="HY42" s="21">
        <f t="shared" si="165"/>
        <v>0</v>
      </c>
      <c r="HZ42" s="21">
        <f t="shared" si="165"/>
        <v>0</v>
      </c>
      <c r="IA42" s="21">
        <f t="shared" si="165"/>
        <v>0</v>
      </c>
      <c r="IB42" s="21">
        <f t="shared" si="165"/>
        <v>0</v>
      </c>
      <c r="IC42" s="21">
        <f t="shared" si="165"/>
        <v>0</v>
      </c>
      <c r="ID42" s="21">
        <f t="shared" si="165"/>
        <v>0</v>
      </c>
      <c r="IE42" s="21">
        <f t="shared" si="165"/>
        <v>0</v>
      </c>
      <c r="IF42" s="21">
        <f t="shared" si="165"/>
        <v>0</v>
      </c>
      <c r="IG42" s="21">
        <f t="shared" si="165"/>
        <v>0</v>
      </c>
      <c r="IH42" s="21">
        <f t="shared" si="165"/>
        <v>0</v>
      </c>
      <c r="II42" s="21">
        <f t="shared" si="165"/>
        <v>0</v>
      </c>
      <c r="IJ42" s="21">
        <f t="shared" si="165"/>
        <v>0</v>
      </c>
      <c r="IK42" s="21">
        <f t="shared" si="165"/>
        <v>0</v>
      </c>
      <c r="IL42" s="21">
        <f t="shared" si="165"/>
        <v>0</v>
      </c>
      <c r="IM42" s="21">
        <f t="shared" si="165"/>
        <v>0</v>
      </c>
      <c r="IN42" s="21">
        <f t="shared" si="165"/>
        <v>0</v>
      </c>
      <c r="IO42" s="21">
        <f t="shared" si="165"/>
        <v>0</v>
      </c>
      <c r="IP42" s="21">
        <f t="shared" si="165"/>
        <v>0</v>
      </c>
      <c r="IQ42" s="21">
        <f t="shared" si="165"/>
        <v>0</v>
      </c>
      <c r="IR42" s="21">
        <f t="shared" si="165"/>
        <v>0</v>
      </c>
      <c r="IS42" s="21">
        <f t="shared" si="165"/>
        <v>0</v>
      </c>
      <c r="IT42" s="21">
        <f t="shared" si="165"/>
        <v>0</v>
      </c>
      <c r="IU42" s="21">
        <f t="shared" si="165"/>
        <v>0</v>
      </c>
      <c r="IV42" s="21">
        <f t="shared" si="165"/>
        <v>0</v>
      </c>
      <c r="IW42" s="21">
        <f t="shared" si="165"/>
        <v>0</v>
      </c>
      <c r="IX42" s="21">
        <f t="shared" si="165"/>
        <v>0</v>
      </c>
      <c r="IY42" s="21">
        <f t="shared" si="165"/>
        <v>0</v>
      </c>
      <c r="IZ42" s="21">
        <f t="shared" si="165"/>
        <v>0</v>
      </c>
      <c r="JA42" s="21">
        <f t="shared" si="165"/>
        <v>0</v>
      </c>
      <c r="JB42" s="21">
        <f t="shared" si="165"/>
        <v>0</v>
      </c>
      <c r="JC42" s="21">
        <f t="shared" si="165"/>
        <v>0</v>
      </c>
      <c r="JD42" s="21">
        <f t="shared" si="165"/>
        <v>0</v>
      </c>
      <c r="JE42" s="21">
        <f t="shared" ref="JE42:LP42" si="166">SUM(JE23:JE41)</f>
        <v>0</v>
      </c>
      <c r="JF42" s="21">
        <f t="shared" si="166"/>
        <v>0</v>
      </c>
      <c r="JG42" s="21">
        <f t="shared" si="166"/>
        <v>0</v>
      </c>
      <c r="JH42" s="21">
        <f t="shared" si="166"/>
        <v>0</v>
      </c>
      <c r="JI42" s="21">
        <f t="shared" si="166"/>
        <v>0</v>
      </c>
      <c r="JJ42" s="21">
        <f t="shared" si="166"/>
        <v>0</v>
      </c>
      <c r="JK42" s="21">
        <f t="shared" si="166"/>
        <v>0</v>
      </c>
      <c r="JL42" s="21">
        <f t="shared" si="166"/>
        <v>0</v>
      </c>
      <c r="JM42" s="21">
        <f t="shared" si="166"/>
        <v>0</v>
      </c>
      <c r="JN42" s="21">
        <f t="shared" si="166"/>
        <v>0</v>
      </c>
      <c r="JO42" s="21">
        <f t="shared" si="166"/>
        <v>0</v>
      </c>
      <c r="JP42" s="21">
        <f t="shared" si="166"/>
        <v>0</v>
      </c>
      <c r="JQ42" s="21">
        <f t="shared" si="166"/>
        <v>0</v>
      </c>
      <c r="JR42" s="21">
        <f t="shared" si="166"/>
        <v>0</v>
      </c>
      <c r="JS42" s="21">
        <f t="shared" si="166"/>
        <v>0</v>
      </c>
      <c r="JT42" s="21">
        <f t="shared" si="166"/>
        <v>0</v>
      </c>
      <c r="JU42" s="21">
        <f t="shared" si="166"/>
        <v>0</v>
      </c>
      <c r="JV42" s="21">
        <f t="shared" si="166"/>
        <v>0</v>
      </c>
      <c r="JW42" s="21">
        <f t="shared" si="166"/>
        <v>0</v>
      </c>
      <c r="JX42" s="21">
        <f t="shared" si="166"/>
        <v>0</v>
      </c>
      <c r="JY42" s="21">
        <f t="shared" si="166"/>
        <v>0</v>
      </c>
      <c r="JZ42" s="21">
        <f t="shared" si="166"/>
        <v>0</v>
      </c>
      <c r="KA42" s="21">
        <f t="shared" si="166"/>
        <v>0</v>
      </c>
      <c r="KB42" s="21">
        <f t="shared" si="166"/>
        <v>0</v>
      </c>
      <c r="KC42" s="21">
        <f t="shared" si="166"/>
        <v>0</v>
      </c>
      <c r="KD42" s="21">
        <f t="shared" si="166"/>
        <v>0</v>
      </c>
      <c r="KE42" s="21">
        <f t="shared" si="166"/>
        <v>0</v>
      </c>
      <c r="KF42" s="21">
        <f t="shared" si="166"/>
        <v>0</v>
      </c>
      <c r="KG42" s="21">
        <f t="shared" si="166"/>
        <v>0</v>
      </c>
      <c r="KH42" s="21">
        <f t="shared" si="166"/>
        <v>0</v>
      </c>
      <c r="KI42" s="21">
        <f t="shared" si="166"/>
        <v>0</v>
      </c>
      <c r="KJ42" s="21">
        <f t="shared" si="166"/>
        <v>0</v>
      </c>
      <c r="KK42" s="21">
        <f t="shared" si="166"/>
        <v>0</v>
      </c>
      <c r="KL42" s="21">
        <f t="shared" si="166"/>
        <v>0</v>
      </c>
      <c r="KM42" s="21">
        <f t="shared" si="166"/>
        <v>0</v>
      </c>
      <c r="KN42" s="21">
        <f t="shared" si="166"/>
        <v>0</v>
      </c>
      <c r="KO42" s="21">
        <f t="shared" si="166"/>
        <v>0</v>
      </c>
      <c r="KP42" s="21">
        <f t="shared" si="166"/>
        <v>0</v>
      </c>
      <c r="KQ42" s="21">
        <f t="shared" si="166"/>
        <v>0</v>
      </c>
      <c r="KR42" s="21">
        <f t="shared" si="166"/>
        <v>0</v>
      </c>
      <c r="KS42" s="21">
        <f t="shared" si="166"/>
        <v>0</v>
      </c>
      <c r="KT42" s="21">
        <f t="shared" si="166"/>
        <v>0</v>
      </c>
      <c r="KU42" s="21">
        <f t="shared" si="166"/>
        <v>0</v>
      </c>
      <c r="KV42" s="21">
        <f t="shared" si="166"/>
        <v>0</v>
      </c>
      <c r="KW42" s="21">
        <f t="shared" si="166"/>
        <v>0</v>
      </c>
      <c r="KX42" s="21">
        <f t="shared" si="166"/>
        <v>0</v>
      </c>
      <c r="KY42" s="21">
        <f t="shared" si="166"/>
        <v>0</v>
      </c>
      <c r="KZ42" s="21">
        <f t="shared" si="166"/>
        <v>0</v>
      </c>
      <c r="LA42" s="21">
        <f t="shared" si="166"/>
        <v>0</v>
      </c>
      <c r="LB42" s="21">
        <f t="shared" si="166"/>
        <v>0</v>
      </c>
      <c r="LC42" s="21">
        <f t="shared" si="166"/>
        <v>0</v>
      </c>
      <c r="LD42" s="21">
        <f t="shared" si="166"/>
        <v>0</v>
      </c>
      <c r="LE42" s="21">
        <f t="shared" si="166"/>
        <v>0</v>
      </c>
      <c r="LF42" s="21">
        <f t="shared" si="166"/>
        <v>0</v>
      </c>
      <c r="LG42" s="21">
        <f t="shared" si="166"/>
        <v>0</v>
      </c>
      <c r="LH42" s="21">
        <f t="shared" si="166"/>
        <v>0</v>
      </c>
      <c r="LI42" s="21">
        <f t="shared" si="166"/>
        <v>0</v>
      </c>
      <c r="LJ42" s="21">
        <f t="shared" si="166"/>
        <v>0</v>
      </c>
      <c r="LK42" s="21">
        <f t="shared" si="166"/>
        <v>0</v>
      </c>
      <c r="LL42" s="21">
        <f t="shared" si="166"/>
        <v>0</v>
      </c>
      <c r="LM42" s="21">
        <f t="shared" si="166"/>
        <v>0</v>
      </c>
      <c r="LN42" s="21">
        <f t="shared" si="166"/>
        <v>0</v>
      </c>
      <c r="LO42" s="21">
        <f t="shared" si="166"/>
        <v>0</v>
      </c>
      <c r="LP42" s="21">
        <f t="shared" si="166"/>
        <v>0</v>
      </c>
      <c r="LQ42" s="21">
        <f t="shared" ref="LQ42:OB42" si="167">SUM(LQ23:LQ41)</f>
        <v>0</v>
      </c>
      <c r="LR42" s="21">
        <f t="shared" si="167"/>
        <v>0</v>
      </c>
      <c r="LS42" s="21">
        <f t="shared" si="167"/>
        <v>0</v>
      </c>
      <c r="LT42" s="21">
        <f t="shared" si="167"/>
        <v>0</v>
      </c>
      <c r="LU42" s="21">
        <f t="shared" si="167"/>
        <v>0</v>
      </c>
      <c r="LV42" s="21">
        <f t="shared" si="167"/>
        <v>0</v>
      </c>
      <c r="LW42" s="21">
        <f t="shared" si="167"/>
        <v>0</v>
      </c>
      <c r="LX42" s="21">
        <f t="shared" si="167"/>
        <v>0</v>
      </c>
      <c r="LY42" s="21">
        <f t="shared" si="167"/>
        <v>0</v>
      </c>
      <c r="LZ42" s="21">
        <f t="shared" si="167"/>
        <v>0</v>
      </c>
      <c r="MA42" s="21">
        <f t="shared" si="167"/>
        <v>0</v>
      </c>
      <c r="MB42" s="21">
        <f t="shared" si="167"/>
        <v>0</v>
      </c>
      <c r="MC42" s="21">
        <f t="shared" si="167"/>
        <v>0</v>
      </c>
      <c r="MD42" s="21">
        <f t="shared" si="167"/>
        <v>0</v>
      </c>
      <c r="ME42" s="21">
        <f t="shared" si="167"/>
        <v>0</v>
      </c>
      <c r="MF42" s="21">
        <f t="shared" si="167"/>
        <v>0</v>
      </c>
      <c r="MG42" s="21">
        <f t="shared" si="167"/>
        <v>0</v>
      </c>
      <c r="MH42" s="21">
        <f t="shared" si="167"/>
        <v>0</v>
      </c>
      <c r="MI42" s="21">
        <f t="shared" si="167"/>
        <v>0</v>
      </c>
      <c r="MJ42" s="21">
        <f t="shared" si="167"/>
        <v>0</v>
      </c>
      <c r="MK42" s="21">
        <f t="shared" si="167"/>
        <v>0</v>
      </c>
      <c r="ML42" s="21">
        <f t="shared" si="167"/>
        <v>0</v>
      </c>
      <c r="MM42" s="21">
        <f t="shared" si="167"/>
        <v>0</v>
      </c>
      <c r="MN42" s="21">
        <f t="shared" si="167"/>
        <v>0</v>
      </c>
      <c r="MO42" s="21">
        <f t="shared" si="167"/>
        <v>0</v>
      </c>
      <c r="MP42" s="21">
        <f t="shared" si="167"/>
        <v>0</v>
      </c>
      <c r="MQ42" s="21">
        <f t="shared" si="167"/>
        <v>0</v>
      </c>
      <c r="MR42" s="21">
        <f t="shared" si="167"/>
        <v>0</v>
      </c>
      <c r="MS42" s="21">
        <f t="shared" si="167"/>
        <v>0</v>
      </c>
      <c r="MT42" s="21">
        <f t="shared" si="167"/>
        <v>0</v>
      </c>
      <c r="MU42" s="21">
        <f t="shared" si="167"/>
        <v>0</v>
      </c>
      <c r="MV42" s="21">
        <f t="shared" si="167"/>
        <v>0</v>
      </c>
      <c r="MW42" s="21">
        <f t="shared" si="167"/>
        <v>0</v>
      </c>
      <c r="MX42" s="21">
        <f t="shared" si="167"/>
        <v>0</v>
      </c>
      <c r="MY42" s="21">
        <f t="shared" si="167"/>
        <v>0</v>
      </c>
      <c r="MZ42" s="21">
        <f t="shared" si="167"/>
        <v>0</v>
      </c>
      <c r="NA42" s="21">
        <f t="shared" si="167"/>
        <v>0</v>
      </c>
      <c r="NB42" s="21">
        <f t="shared" si="167"/>
        <v>0</v>
      </c>
      <c r="NC42" s="21">
        <f t="shared" si="167"/>
        <v>0</v>
      </c>
      <c r="ND42" s="21">
        <f t="shared" si="167"/>
        <v>0</v>
      </c>
      <c r="NE42" s="21">
        <f t="shared" si="167"/>
        <v>0</v>
      </c>
      <c r="NF42" s="21">
        <f t="shared" si="167"/>
        <v>0</v>
      </c>
      <c r="NG42" s="21">
        <f t="shared" si="167"/>
        <v>0</v>
      </c>
      <c r="NH42" s="21">
        <f t="shared" si="167"/>
        <v>0</v>
      </c>
      <c r="NI42" s="21">
        <f t="shared" si="167"/>
        <v>0</v>
      </c>
      <c r="NJ42" s="21">
        <f t="shared" si="167"/>
        <v>0</v>
      </c>
      <c r="NK42" s="21">
        <f t="shared" si="167"/>
        <v>0</v>
      </c>
      <c r="NL42" s="21">
        <f t="shared" si="167"/>
        <v>0</v>
      </c>
      <c r="NM42" s="21">
        <f t="shared" si="167"/>
        <v>0</v>
      </c>
      <c r="NN42" s="21">
        <f t="shared" si="167"/>
        <v>0</v>
      </c>
      <c r="NO42" s="21">
        <f t="shared" si="167"/>
        <v>0</v>
      </c>
      <c r="NP42" s="21">
        <f t="shared" si="167"/>
        <v>0</v>
      </c>
      <c r="NQ42" s="21">
        <f t="shared" si="167"/>
        <v>0</v>
      </c>
      <c r="NR42" s="21">
        <f t="shared" si="167"/>
        <v>0</v>
      </c>
      <c r="NS42" s="21">
        <f t="shared" si="167"/>
        <v>0</v>
      </c>
      <c r="NT42" s="21">
        <f t="shared" si="167"/>
        <v>0</v>
      </c>
      <c r="NU42" s="21">
        <f t="shared" si="167"/>
        <v>0</v>
      </c>
      <c r="NV42" s="21">
        <f t="shared" si="167"/>
        <v>0</v>
      </c>
      <c r="NW42" s="21">
        <f t="shared" si="167"/>
        <v>0</v>
      </c>
      <c r="NX42" s="21">
        <f t="shared" si="167"/>
        <v>0</v>
      </c>
      <c r="NY42" s="21">
        <f t="shared" si="167"/>
        <v>0</v>
      </c>
      <c r="NZ42" s="21">
        <f t="shared" si="167"/>
        <v>0</v>
      </c>
      <c r="OA42" s="21">
        <f t="shared" si="167"/>
        <v>0</v>
      </c>
      <c r="OB42" s="21">
        <f t="shared" si="167"/>
        <v>0</v>
      </c>
      <c r="OC42" s="21">
        <f t="shared" ref="OC42:QC42" si="168">SUM(OC23:OC41)</f>
        <v>0</v>
      </c>
      <c r="OD42" s="21">
        <f t="shared" si="168"/>
        <v>0</v>
      </c>
      <c r="OE42" s="21">
        <f t="shared" si="168"/>
        <v>0</v>
      </c>
      <c r="OF42" s="21">
        <f t="shared" si="168"/>
        <v>0</v>
      </c>
      <c r="OG42" s="21">
        <f t="shared" si="168"/>
        <v>0</v>
      </c>
      <c r="OH42" s="21">
        <f t="shared" si="168"/>
        <v>0</v>
      </c>
      <c r="OI42" s="21">
        <f t="shared" si="168"/>
        <v>0</v>
      </c>
      <c r="OJ42" s="21">
        <f t="shared" si="168"/>
        <v>0</v>
      </c>
      <c r="OK42" s="21">
        <f t="shared" si="168"/>
        <v>0</v>
      </c>
      <c r="OL42" s="21">
        <f t="shared" si="168"/>
        <v>0</v>
      </c>
      <c r="OM42" s="21">
        <f t="shared" si="168"/>
        <v>0</v>
      </c>
      <c r="ON42" s="21">
        <f t="shared" si="168"/>
        <v>0</v>
      </c>
      <c r="OO42" s="21">
        <f t="shared" si="168"/>
        <v>0</v>
      </c>
      <c r="OP42" s="21">
        <f t="shared" si="168"/>
        <v>0</v>
      </c>
      <c r="OQ42" s="21">
        <f t="shared" si="168"/>
        <v>0</v>
      </c>
      <c r="OR42" s="21">
        <f t="shared" si="168"/>
        <v>0</v>
      </c>
      <c r="OS42" s="21">
        <f t="shared" si="168"/>
        <v>0</v>
      </c>
      <c r="OT42" s="21">
        <f t="shared" si="168"/>
        <v>0</v>
      </c>
      <c r="OU42" s="21">
        <f t="shared" si="168"/>
        <v>0</v>
      </c>
      <c r="OV42" s="21">
        <f t="shared" si="168"/>
        <v>0</v>
      </c>
      <c r="OW42" s="21">
        <f t="shared" si="168"/>
        <v>0</v>
      </c>
      <c r="OX42" s="21">
        <f t="shared" si="168"/>
        <v>0</v>
      </c>
      <c r="OY42" s="21">
        <f t="shared" si="168"/>
        <v>0</v>
      </c>
      <c r="OZ42" s="21">
        <f t="shared" si="168"/>
        <v>0</v>
      </c>
      <c r="PA42" s="21">
        <f t="shared" si="168"/>
        <v>0</v>
      </c>
      <c r="PB42" s="21">
        <f t="shared" si="168"/>
        <v>0</v>
      </c>
      <c r="PC42" s="21">
        <f t="shared" si="168"/>
        <v>0</v>
      </c>
      <c r="PD42" s="21">
        <f t="shared" si="168"/>
        <v>0</v>
      </c>
      <c r="PE42" s="21">
        <f t="shared" si="168"/>
        <v>0</v>
      </c>
      <c r="PF42" s="21">
        <f t="shared" si="168"/>
        <v>0</v>
      </c>
      <c r="PG42" s="21">
        <f t="shared" si="168"/>
        <v>0</v>
      </c>
      <c r="PH42" s="21">
        <f t="shared" si="168"/>
        <v>0</v>
      </c>
      <c r="PI42" s="21">
        <f t="shared" si="168"/>
        <v>0</v>
      </c>
      <c r="PJ42" s="21">
        <f t="shared" si="168"/>
        <v>0</v>
      </c>
      <c r="PK42" s="21">
        <f t="shared" si="168"/>
        <v>0</v>
      </c>
      <c r="PL42" s="21">
        <f t="shared" si="168"/>
        <v>0</v>
      </c>
      <c r="PM42" s="21">
        <f t="shared" si="168"/>
        <v>0</v>
      </c>
      <c r="PN42" s="21">
        <f t="shared" si="168"/>
        <v>0</v>
      </c>
      <c r="PO42" s="21">
        <f t="shared" si="168"/>
        <v>0</v>
      </c>
      <c r="PP42" s="21">
        <f t="shared" si="168"/>
        <v>0</v>
      </c>
      <c r="PQ42" s="21">
        <f t="shared" si="168"/>
        <v>0</v>
      </c>
      <c r="PR42" s="21">
        <f t="shared" si="168"/>
        <v>0</v>
      </c>
      <c r="PS42" s="21">
        <f t="shared" si="168"/>
        <v>0</v>
      </c>
      <c r="PT42" s="21">
        <f t="shared" si="168"/>
        <v>0</v>
      </c>
      <c r="PU42" s="21">
        <f t="shared" si="168"/>
        <v>0</v>
      </c>
      <c r="PV42" s="21">
        <f t="shared" si="168"/>
        <v>0</v>
      </c>
      <c r="PW42" s="21">
        <f t="shared" si="168"/>
        <v>0</v>
      </c>
      <c r="PX42" s="21">
        <f t="shared" si="168"/>
        <v>0</v>
      </c>
      <c r="PY42" s="21">
        <f t="shared" si="168"/>
        <v>0</v>
      </c>
      <c r="PZ42" s="21">
        <f t="shared" si="168"/>
        <v>0</v>
      </c>
      <c r="QA42" s="21">
        <f t="shared" si="168"/>
        <v>0</v>
      </c>
      <c r="QB42" s="21">
        <f t="shared" si="168"/>
        <v>0</v>
      </c>
      <c r="QC42" s="21">
        <f t="shared" si="168"/>
        <v>0</v>
      </c>
      <c r="QD42" s="21">
        <f t="shared" ref="QD42:SK42" si="169">SUM(QD23:QD41)</f>
        <v>0</v>
      </c>
      <c r="QE42" s="21">
        <f t="shared" si="169"/>
        <v>0</v>
      </c>
      <c r="QF42" s="21">
        <f t="shared" si="169"/>
        <v>0</v>
      </c>
      <c r="QG42" s="21">
        <f t="shared" si="169"/>
        <v>0</v>
      </c>
      <c r="QH42" s="21">
        <f t="shared" si="169"/>
        <v>0</v>
      </c>
      <c r="QI42" s="21">
        <f t="shared" si="169"/>
        <v>0</v>
      </c>
      <c r="QJ42" s="21">
        <f t="shared" si="169"/>
        <v>0</v>
      </c>
      <c r="QK42" s="21">
        <f t="shared" si="169"/>
        <v>0</v>
      </c>
      <c r="QL42" s="21">
        <f t="shared" si="169"/>
        <v>0</v>
      </c>
      <c r="QM42" s="21">
        <f t="shared" si="169"/>
        <v>0</v>
      </c>
      <c r="QN42" s="21">
        <f t="shared" si="169"/>
        <v>0</v>
      </c>
      <c r="QO42" s="21">
        <f t="shared" si="169"/>
        <v>0</v>
      </c>
      <c r="QP42" s="21">
        <f t="shared" si="169"/>
        <v>0</v>
      </c>
      <c r="QQ42" s="21">
        <f t="shared" si="169"/>
        <v>0</v>
      </c>
      <c r="QR42" s="21">
        <f t="shared" si="169"/>
        <v>0</v>
      </c>
      <c r="QS42" s="21">
        <f t="shared" si="169"/>
        <v>0</v>
      </c>
      <c r="QT42" s="21">
        <f t="shared" si="169"/>
        <v>0</v>
      </c>
      <c r="QU42" s="21">
        <f t="shared" si="169"/>
        <v>0</v>
      </c>
      <c r="QV42" s="21">
        <f t="shared" si="169"/>
        <v>0</v>
      </c>
      <c r="QW42" s="21">
        <f t="shared" si="169"/>
        <v>0</v>
      </c>
      <c r="QX42" s="21">
        <f t="shared" si="169"/>
        <v>0</v>
      </c>
      <c r="QY42" s="21">
        <f t="shared" si="169"/>
        <v>0</v>
      </c>
      <c r="QZ42" s="21">
        <f t="shared" si="169"/>
        <v>0</v>
      </c>
      <c r="RA42" s="21">
        <f t="shared" si="169"/>
        <v>0</v>
      </c>
      <c r="RB42" s="21">
        <f t="shared" si="169"/>
        <v>0</v>
      </c>
      <c r="RC42" s="21">
        <f t="shared" si="169"/>
        <v>0</v>
      </c>
      <c r="RD42" s="21">
        <f t="shared" si="169"/>
        <v>0</v>
      </c>
      <c r="RE42" s="21">
        <f t="shared" si="169"/>
        <v>0</v>
      </c>
      <c r="RF42" s="21">
        <f t="shared" si="169"/>
        <v>0</v>
      </c>
      <c r="RG42" s="21">
        <f t="shared" si="169"/>
        <v>0</v>
      </c>
      <c r="RH42" s="21">
        <f t="shared" si="169"/>
        <v>0</v>
      </c>
      <c r="RI42" s="21">
        <f t="shared" si="169"/>
        <v>0</v>
      </c>
      <c r="RJ42" s="21">
        <f t="shared" si="169"/>
        <v>0</v>
      </c>
      <c r="RK42" s="21">
        <f t="shared" si="169"/>
        <v>0</v>
      </c>
      <c r="RL42" s="21">
        <f t="shared" si="169"/>
        <v>0</v>
      </c>
      <c r="RM42" s="21">
        <f t="shared" si="169"/>
        <v>0</v>
      </c>
      <c r="RN42" s="21">
        <f t="shared" si="169"/>
        <v>0</v>
      </c>
      <c r="RO42" s="21">
        <f t="shared" si="169"/>
        <v>0</v>
      </c>
      <c r="RP42" s="21">
        <f t="shared" si="169"/>
        <v>0</v>
      </c>
      <c r="RQ42" s="21">
        <f t="shared" si="169"/>
        <v>0</v>
      </c>
      <c r="RR42" s="21">
        <f t="shared" si="169"/>
        <v>0</v>
      </c>
      <c r="RS42" s="21">
        <f t="shared" si="169"/>
        <v>0</v>
      </c>
      <c r="RT42" s="21">
        <f t="shared" si="169"/>
        <v>0</v>
      </c>
      <c r="RU42" s="21">
        <f t="shared" si="169"/>
        <v>0</v>
      </c>
      <c r="RV42" s="21">
        <f t="shared" si="169"/>
        <v>0</v>
      </c>
      <c r="RW42" s="21">
        <f t="shared" si="169"/>
        <v>0</v>
      </c>
      <c r="RX42" s="21">
        <f t="shared" si="169"/>
        <v>0</v>
      </c>
      <c r="RY42" s="21">
        <f t="shared" si="169"/>
        <v>0</v>
      </c>
      <c r="RZ42" s="21">
        <f t="shared" si="169"/>
        <v>0</v>
      </c>
      <c r="SA42" s="21">
        <f t="shared" si="169"/>
        <v>0</v>
      </c>
      <c r="SB42" s="21">
        <f t="shared" si="169"/>
        <v>0</v>
      </c>
      <c r="SC42" s="21">
        <f t="shared" si="169"/>
        <v>0</v>
      </c>
      <c r="SD42" s="21">
        <f t="shared" si="169"/>
        <v>0</v>
      </c>
      <c r="SE42" s="21">
        <f t="shared" si="169"/>
        <v>0</v>
      </c>
      <c r="SF42" s="21">
        <f t="shared" si="169"/>
        <v>0</v>
      </c>
      <c r="SG42" s="21">
        <f t="shared" si="169"/>
        <v>0</v>
      </c>
      <c r="SH42" s="21">
        <f t="shared" si="169"/>
        <v>0</v>
      </c>
      <c r="SI42" s="21">
        <f t="shared" si="169"/>
        <v>0</v>
      </c>
      <c r="SJ42" s="21">
        <f t="shared" si="169"/>
        <v>0</v>
      </c>
      <c r="SK42" s="21">
        <f t="shared" si="169"/>
        <v>0</v>
      </c>
      <c r="SL42" s="85"/>
      <c r="SM42" s="21">
        <f t="shared" ref="SM42:UB42" si="170">SUM(SM23:SM41)</f>
        <v>0</v>
      </c>
      <c r="SN42" s="21">
        <f t="shared" si="170"/>
        <v>0</v>
      </c>
      <c r="SO42" s="21">
        <f t="shared" si="170"/>
        <v>0</v>
      </c>
      <c r="SP42" s="21">
        <f t="shared" si="170"/>
        <v>0</v>
      </c>
      <c r="SQ42" s="21">
        <f t="shared" si="170"/>
        <v>0</v>
      </c>
      <c r="SR42" s="21">
        <f t="shared" si="170"/>
        <v>0</v>
      </c>
      <c r="SS42" s="21">
        <f t="shared" si="170"/>
        <v>0</v>
      </c>
      <c r="ST42" s="21">
        <f t="shared" si="170"/>
        <v>0</v>
      </c>
      <c r="SU42" s="21">
        <f t="shared" si="170"/>
        <v>0</v>
      </c>
      <c r="SV42" s="21">
        <f t="shared" si="170"/>
        <v>0</v>
      </c>
      <c r="SW42" s="21">
        <f t="shared" si="170"/>
        <v>0</v>
      </c>
      <c r="SX42" s="21">
        <f t="shared" si="170"/>
        <v>0</v>
      </c>
      <c r="SY42" s="21">
        <f t="shared" si="170"/>
        <v>0</v>
      </c>
      <c r="SZ42" s="21">
        <f t="shared" si="170"/>
        <v>0</v>
      </c>
      <c r="TA42" s="21">
        <f t="shared" si="170"/>
        <v>0</v>
      </c>
      <c r="TB42" s="21">
        <f t="shared" si="170"/>
        <v>0</v>
      </c>
      <c r="TC42" s="21">
        <f t="shared" si="170"/>
        <v>0</v>
      </c>
      <c r="TD42" s="21">
        <f t="shared" si="170"/>
        <v>0</v>
      </c>
      <c r="TE42" s="21">
        <f t="shared" si="170"/>
        <v>0</v>
      </c>
      <c r="TF42" s="21">
        <f t="shared" si="170"/>
        <v>0</v>
      </c>
      <c r="TG42" s="21">
        <f t="shared" si="170"/>
        <v>0</v>
      </c>
      <c r="TH42" s="21">
        <f t="shared" si="170"/>
        <v>0</v>
      </c>
      <c r="TI42" s="21">
        <f t="shared" si="170"/>
        <v>0</v>
      </c>
      <c r="TJ42" s="21">
        <f t="shared" si="170"/>
        <v>0</v>
      </c>
      <c r="TK42" s="21">
        <f t="shared" si="170"/>
        <v>0</v>
      </c>
      <c r="TL42" s="21">
        <f t="shared" si="170"/>
        <v>0</v>
      </c>
      <c r="TM42" s="21">
        <f t="shared" si="170"/>
        <v>0</v>
      </c>
      <c r="TN42" s="21">
        <f t="shared" si="170"/>
        <v>0</v>
      </c>
      <c r="TO42" s="21">
        <f t="shared" si="170"/>
        <v>0</v>
      </c>
      <c r="TP42" s="21">
        <f t="shared" si="170"/>
        <v>0</v>
      </c>
      <c r="TQ42" s="21">
        <f t="shared" si="170"/>
        <v>0</v>
      </c>
      <c r="TR42" s="21">
        <f t="shared" si="170"/>
        <v>0</v>
      </c>
      <c r="TS42" s="21">
        <f t="shared" si="170"/>
        <v>0</v>
      </c>
      <c r="TT42" s="21">
        <f t="shared" si="170"/>
        <v>0</v>
      </c>
      <c r="TU42" s="21">
        <f t="shared" si="170"/>
        <v>0</v>
      </c>
      <c r="TV42" s="21">
        <f t="shared" si="170"/>
        <v>0</v>
      </c>
      <c r="TW42" s="21">
        <f t="shared" si="170"/>
        <v>0</v>
      </c>
      <c r="TX42" s="21">
        <f t="shared" si="170"/>
        <v>0</v>
      </c>
      <c r="TY42" s="21">
        <f t="shared" si="170"/>
        <v>0</v>
      </c>
      <c r="TZ42" s="21">
        <f t="shared" si="170"/>
        <v>0</v>
      </c>
      <c r="UA42" s="21">
        <f t="shared" si="170"/>
        <v>0</v>
      </c>
      <c r="UB42" s="21">
        <f t="shared" si="170"/>
        <v>0</v>
      </c>
    </row>
    <row r="43" spans="2:548" x14ac:dyDescent="0.3">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c r="IV43" s="17"/>
      <c r="IW43" s="17"/>
      <c r="IX43" s="17"/>
      <c r="IY43" s="17"/>
      <c r="IZ43" s="17"/>
      <c r="JA43" s="17"/>
      <c r="JB43" s="17"/>
      <c r="JC43" s="17"/>
      <c r="JD43" s="17"/>
      <c r="JE43" s="17"/>
      <c r="JF43" s="17"/>
      <c r="JG43" s="17"/>
      <c r="JH43" s="17"/>
      <c r="JI43" s="17"/>
      <c r="JJ43" s="17"/>
      <c r="JK43" s="17"/>
      <c r="JL43" s="17"/>
      <c r="JM43" s="17"/>
      <c r="JN43" s="17"/>
      <c r="JO43" s="17"/>
      <c r="JP43" s="17"/>
      <c r="JQ43" s="17"/>
      <c r="JR43" s="17"/>
      <c r="JS43" s="17"/>
      <c r="JT43" s="17"/>
      <c r="JU43" s="17"/>
      <c r="JV43" s="17"/>
      <c r="JW43" s="17"/>
      <c r="JX43" s="17"/>
      <c r="JY43" s="17"/>
      <c r="JZ43" s="17"/>
      <c r="KA43" s="17"/>
      <c r="KB43" s="17"/>
      <c r="KC43" s="17"/>
      <c r="KD43" s="17"/>
      <c r="KE43" s="17"/>
      <c r="KF43" s="17"/>
      <c r="KG43" s="17"/>
      <c r="KH43" s="17"/>
      <c r="KI43" s="17"/>
      <c r="KJ43" s="17"/>
      <c r="KK43" s="17"/>
      <c r="KL43" s="17"/>
      <c r="KM43" s="17"/>
      <c r="KN43" s="17"/>
      <c r="KO43" s="17"/>
      <c r="KP43" s="17"/>
      <c r="KQ43" s="17"/>
      <c r="KR43" s="17"/>
      <c r="KS43" s="17"/>
      <c r="KT43" s="17"/>
      <c r="KU43" s="17"/>
      <c r="KV43" s="17"/>
      <c r="KW43" s="17"/>
      <c r="KX43" s="17"/>
      <c r="KY43" s="17"/>
      <c r="KZ43" s="17"/>
      <c r="LA43" s="17"/>
      <c r="LB43" s="17"/>
      <c r="LC43" s="17"/>
      <c r="LD43" s="17"/>
      <c r="LE43" s="17"/>
      <c r="LF43" s="17"/>
      <c r="LG43" s="17"/>
      <c r="LH43" s="17"/>
      <c r="LI43" s="17"/>
      <c r="LJ43" s="17"/>
      <c r="LK43" s="17"/>
      <c r="LL43" s="17"/>
      <c r="LM43" s="17"/>
      <c r="LN43" s="17"/>
      <c r="LO43" s="17"/>
      <c r="LP43" s="17"/>
      <c r="LQ43" s="17"/>
      <c r="LR43" s="17"/>
      <c r="LS43" s="17"/>
      <c r="LT43" s="17"/>
      <c r="LU43" s="17"/>
      <c r="LV43" s="17"/>
      <c r="LW43" s="17"/>
      <c r="LX43" s="17"/>
      <c r="LY43" s="17"/>
      <c r="LZ43" s="17"/>
      <c r="MA43" s="17"/>
      <c r="MB43" s="17"/>
      <c r="MC43" s="17"/>
      <c r="MD43" s="17"/>
      <c r="ME43" s="17"/>
      <c r="MF43" s="17"/>
      <c r="MG43" s="17"/>
      <c r="MH43" s="17"/>
      <c r="MI43" s="17"/>
      <c r="MJ43" s="17"/>
      <c r="MK43" s="17"/>
      <c r="ML43" s="17"/>
      <c r="MM43" s="17"/>
      <c r="MN43" s="17"/>
      <c r="MO43" s="17"/>
      <c r="MP43" s="17"/>
      <c r="MQ43" s="17"/>
      <c r="MR43" s="17"/>
      <c r="MS43" s="17"/>
      <c r="MT43" s="17"/>
      <c r="MU43" s="17"/>
      <c r="MV43" s="17"/>
      <c r="MW43" s="17"/>
      <c r="MX43" s="17"/>
      <c r="MY43" s="17"/>
      <c r="MZ43" s="17"/>
      <c r="NA43" s="17"/>
      <c r="NB43" s="17"/>
      <c r="NC43" s="17"/>
      <c r="ND43" s="17"/>
      <c r="NE43" s="17"/>
      <c r="NF43" s="17"/>
      <c r="NG43" s="17"/>
      <c r="NH43" s="17"/>
      <c r="NI43" s="17"/>
      <c r="NJ43" s="17"/>
      <c r="NK43" s="17"/>
      <c r="NL43" s="17"/>
      <c r="NM43" s="17"/>
      <c r="NN43" s="17"/>
      <c r="NO43" s="17"/>
      <c r="NP43" s="17"/>
      <c r="NQ43" s="17"/>
      <c r="NR43" s="17"/>
      <c r="NS43" s="17"/>
      <c r="NT43" s="17"/>
      <c r="NU43" s="17"/>
      <c r="NV43" s="17"/>
      <c r="NW43" s="17"/>
      <c r="NX43" s="17"/>
      <c r="NY43" s="17"/>
      <c r="NZ43" s="17"/>
      <c r="OA43" s="17"/>
      <c r="OB43" s="17"/>
      <c r="OC43" s="17"/>
      <c r="OD43" s="17"/>
      <c r="OE43" s="17"/>
      <c r="OF43" s="17"/>
      <c r="OG43" s="17"/>
      <c r="OH43" s="17"/>
      <c r="OI43" s="17"/>
      <c r="OJ43" s="17"/>
      <c r="OK43" s="17"/>
      <c r="OL43" s="17"/>
      <c r="OM43" s="17"/>
      <c r="ON43" s="17"/>
      <c r="OO43" s="17"/>
      <c r="OP43" s="17"/>
      <c r="OQ43" s="17"/>
      <c r="OR43" s="17"/>
      <c r="OS43" s="17"/>
      <c r="OT43" s="17"/>
      <c r="OU43" s="17"/>
      <c r="OV43" s="17"/>
      <c r="OW43" s="17"/>
      <c r="OX43" s="17"/>
      <c r="OY43" s="17"/>
      <c r="OZ43" s="17"/>
      <c r="PA43" s="17"/>
      <c r="PB43" s="17"/>
      <c r="PC43" s="17"/>
      <c r="PD43" s="17"/>
      <c r="PE43" s="17"/>
      <c r="PF43" s="17"/>
      <c r="PG43" s="17"/>
      <c r="PH43" s="17"/>
      <c r="PI43" s="17"/>
      <c r="PJ43" s="17"/>
      <c r="PK43" s="17"/>
      <c r="PL43" s="17"/>
      <c r="PM43" s="17"/>
      <c r="PN43" s="17"/>
      <c r="PO43" s="17"/>
      <c r="PP43" s="17"/>
      <c r="PQ43" s="17"/>
      <c r="PR43" s="17"/>
      <c r="PS43" s="17"/>
      <c r="PT43" s="17"/>
      <c r="PU43" s="17"/>
      <c r="PV43" s="17"/>
      <c r="PW43" s="17"/>
      <c r="PX43" s="17"/>
      <c r="PY43" s="17"/>
      <c r="PZ43" s="17"/>
      <c r="QA43" s="17"/>
      <c r="QB43" s="17"/>
      <c r="QC43" s="17"/>
      <c r="QD43" s="17"/>
      <c r="QE43" s="17"/>
      <c r="QF43" s="17"/>
      <c r="QG43" s="17"/>
      <c r="QH43" s="17"/>
      <c r="QI43" s="17"/>
      <c r="QJ43" s="17"/>
      <c r="QK43" s="17"/>
      <c r="QL43" s="17"/>
      <c r="QM43" s="17"/>
      <c r="QN43" s="17"/>
      <c r="QO43" s="17"/>
      <c r="QP43" s="17"/>
      <c r="QQ43" s="17"/>
      <c r="QR43" s="17"/>
      <c r="QS43" s="17"/>
      <c r="QT43" s="17"/>
      <c r="QU43" s="17"/>
      <c r="QV43" s="17"/>
      <c r="QW43" s="17"/>
      <c r="QX43" s="17"/>
      <c r="QY43" s="17"/>
      <c r="QZ43" s="17"/>
      <c r="RA43" s="17"/>
      <c r="RB43" s="17"/>
      <c r="RC43" s="17"/>
      <c r="RD43" s="17"/>
      <c r="RE43" s="17"/>
      <c r="RF43" s="17"/>
      <c r="RG43" s="17"/>
      <c r="RH43" s="17"/>
      <c r="RI43" s="17"/>
      <c r="RJ43" s="17"/>
      <c r="RK43" s="17"/>
      <c r="RL43" s="17"/>
      <c r="RM43" s="17"/>
      <c r="RN43" s="17"/>
      <c r="RO43" s="17"/>
      <c r="RP43" s="17"/>
      <c r="RQ43" s="17"/>
      <c r="RR43" s="17"/>
      <c r="RS43" s="17"/>
      <c r="RT43" s="17"/>
      <c r="RU43" s="17"/>
      <c r="RV43" s="17"/>
      <c r="RW43" s="17"/>
      <c r="RX43" s="17"/>
      <c r="RY43" s="17"/>
      <c r="RZ43" s="17"/>
      <c r="SA43" s="17"/>
      <c r="SB43" s="17"/>
      <c r="SC43" s="17"/>
      <c r="SD43" s="17"/>
      <c r="SE43" s="17"/>
      <c r="SF43" s="17"/>
      <c r="SG43" s="17"/>
      <c r="SH43" s="17"/>
      <c r="SI43" s="17"/>
      <c r="SJ43" s="17"/>
      <c r="SK43" s="17"/>
    </row>
    <row r="44" spans="2:548" ht="15" customHeight="1" x14ac:dyDescent="0.3">
      <c r="C44" s="22" t="s">
        <v>56</v>
      </c>
      <c r="E44" s="17" t="str">
        <f t="shared" ref="E44" si="171">$I$6</f>
        <v>GBP</v>
      </c>
      <c r="F44" s="86">
        <f>SUM(I44:SL44)</f>
        <v>0</v>
      </c>
      <c r="G44" s="86"/>
      <c r="H44" s="22"/>
      <c r="I44" s="86">
        <f>SUM(I18,-I42)</f>
        <v>0</v>
      </c>
      <c r="J44" s="86">
        <f t="shared" ref="J44:BU44" si="172">SUM(J18,-J42)</f>
        <v>0</v>
      </c>
      <c r="K44" s="86">
        <f t="shared" si="172"/>
        <v>0</v>
      </c>
      <c r="L44" s="86">
        <f t="shared" si="172"/>
        <v>0</v>
      </c>
      <c r="M44" s="86">
        <f t="shared" si="172"/>
        <v>0</v>
      </c>
      <c r="N44" s="86">
        <f t="shared" si="172"/>
        <v>0</v>
      </c>
      <c r="O44" s="86">
        <f t="shared" si="172"/>
        <v>0</v>
      </c>
      <c r="P44" s="86">
        <f t="shared" si="172"/>
        <v>0</v>
      </c>
      <c r="Q44" s="86">
        <f t="shared" si="172"/>
        <v>0</v>
      </c>
      <c r="R44" s="86">
        <f t="shared" si="172"/>
        <v>0</v>
      </c>
      <c r="S44" s="86">
        <f t="shared" si="172"/>
        <v>0</v>
      </c>
      <c r="T44" s="86">
        <f t="shared" si="172"/>
        <v>0</v>
      </c>
      <c r="U44" s="86">
        <f t="shared" si="172"/>
        <v>0</v>
      </c>
      <c r="V44" s="86">
        <f t="shared" si="172"/>
        <v>0</v>
      </c>
      <c r="W44" s="86">
        <f t="shared" si="172"/>
        <v>0</v>
      </c>
      <c r="X44" s="86">
        <f t="shared" si="172"/>
        <v>0</v>
      </c>
      <c r="Y44" s="86">
        <f t="shared" si="172"/>
        <v>0</v>
      </c>
      <c r="Z44" s="86">
        <f t="shared" si="172"/>
        <v>0</v>
      </c>
      <c r="AA44" s="86">
        <f t="shared" si="172"/>
        <v>0</v>
      </c>
      <c r="AB44" s="86">
        <f t="shared" si="172"/>
        <v>0</v>
      </c>
      <c r="AC44" s="86">
        <f t="shared" si="172"/>
        <v>0</v>
      </c>
      <c r="AD44" s="86">
        <f t="shared" si="172"/>
        <v>0</v>
      </c>
      <c r="AE44" s="86">
        <f t="shared" si="172"/>
        <v>0</v>
      </c>
      <c r="AF44" s="86">
        <f t="shared" si="172"/>
        <v>0</v>
      </c>
      <c r="AG44" s="86">
        <f t="shared" si="172"/>
        <v>0</v>
      </c>
      <c r="AH44" s="86">
        <f t="shared" si="172"/>
        <v>0</v>
      </c>
      <c r="AI44" s="86">
        <f t="shared" si="172"/>
        <v>0</v>
      </c>
      <c r="AJ44" s="86">
        <f t="shared" si="172"/>
        <v>0</v>
      </c>
      <c r="AK44" s="86">
        <f t="shared" si="172"/>
        <v>0</v>
      </c>
      <c r="AL44" s="86">
        <f t="shared" si="172"/>
        <v>0</v>
      </c>
      <c r="AM44" s="86">
        <f t="shared" si="172"/>
        <v>0</v>
      </c>
      <c r="AN44" s="86">
        <f t="shared" si="172"/>
        <v>0</v>
      </c>
      <c r="AO44" s="86">
        <f t="shared" si="172"/>
        <v>0</v>
      </c>
      <c r="AP44" s="86">
        <f t="shared" si="172"/>
        <v>0</v>
      </c>
      <c r="AQ44" s="86">
        <f t="shared" si="172"/>
        <v>0</v>
      </c>
      <c r="AR44" s="86">
        <f t="shared" si="172"/>
        <v>0</v>
      </c>
      <c r="AS44" s="86">
        <f t="shared" si="172"/>
        <v>0</v>
      </c>
      <c r="AT44" s="86">
        <f t="shared" si="172"/>
        <v>0</v>
      </c>
      <c r="AU44" s="86">
        <f t="shared" si="172"/>
        <v>0</v>
      </c>
      <c r="AV44" s="86">
        <f t="shared" si="172"/>
        <v>0</v>
      </c>
      <c r="AW44" s="86">
        <f t="shared" si="172"/>
        <v>0</v>
      </c>
      <c r="AX44" s="86">
        <f t="shared" si="172"/>
        <v>0</v>
      </c>
      <c r="AY44" s="86">
        <f t="shared" si="172"/>
        <v>0</v>
      </c>
      <c r="AZ44" s="86">
        <f t="shared" si="172"/>
        <v>0</v>
      </c>
      <c r="BA44" s="86">
        <f t="shared" si="172"/>
        <v>0</v>
      </c>
      <c r="BB44" s="86">
        <f t="shared" si="172"/>
        <v>0</v>
      </c>
      <c r="BC44" s="86">
        <f t="shared" si="172"/>
        <v>0</v>
      </c>
      <c r="BD44" s="86">
        <f t="shared" si="172"/>
        <v>0</v>
      </c>
      <c r="BE44" s="86">
        <f t="shared" si="172"/>
        <v>0</v>
      </c>
      <c r="BF44" s="86">
        <f t="shared" si="172"/>
        <v>0</v>
      </c>
      <c r="BG44" s="86">
        <f t="shared" si="172"/>
        <v>0</v>
      </c>
      <c r="BH44" s="86">
        <f t="shared" si="172"/>
        <v>0</v>
      </c>
      <c r="BI44" s="86">
        <f t="shared" si="172"/>
        <v>0</v>
      </c>
      <c r="BJ44" s="86">
        <f t="shared" si="172"/>
        <v>0</v>
      </c>
      <c r="BK44" s="86">
        <f t="shared" si="172"/>
        <v>0</v>
      </c>
      <c r="BL44" s="86">
        <f t="shared" si="172"/>
        <v>0</v>
      </c>
      <c r="BM44" s="86">
        <f t="shared" si="172"/>
        <v>0</v>
      </c>
      <c r="BN44" s="86">
        <f t="shared" si="172"/>
        <v>0</v>
      </c>
      <c r="BO44" s="86">
        <f t="shared" si="172"/>
        <v>0</v>
      </c>
      <c r="BP44" s="86">
        <f t="shared" si="172"/>
        <v>0</v>
      </c>
      <c r="BQ44" s="86">
        <f t="shared" si="172"/>
        <v>0</v>
      </c>
      <c r="BR44" s="86">
        <f t="shared" si="172"/>
        <v>0</v>
      </c>
      <c r="BS44" s="86">
        <f t="shared" si="172"/>
        <v>0</v>
      </c>
      <c r="BT44" s="86">
        <f t="shared" si="172"/>
        <v>0</v>
      </c>
      <c r="BU44" s="86">
        <f t="shared" si="172"/>
        <v>0</v>
      </c>
      <c r="BV44" s="86">
        <f t="shared" ref="BV44:EG44" si="173">SUM(BV18,-BV42)</f>
        <v>0</v>
      </c>
      <c r="BW44" s="86">
        <f t="shared" si="173"/>
        <v>0</v>
      </c>
      <c r="BX44" s="86">
        <f t="shared" si="173"/>
        <v>0</v>
      </c>
      <c r="BY44" s="86">
        <f t="shared" si="173"/>
        <v>0</v>
      </c>
      <c r="BZ44" s="86">
        <f t="shared" si="173"/>
        <v>0</v>
      </c>
      <c r="CA44" s="86">
        <f t="shared" si="173"/>
        <v>0</v>
      </c>
      <c r="CB44" s="86">
        <f t="shared" si="173"/>
        <v>0</v>
      </c>
      <c r="CC44" s="86">
        <f t="shared" si="173"/>
        <v>0</v>
      </c>
      <c r="CD44" s="86">
        <f t="shared" si="173"/>
        <v>0</v>
      </c>
      <c r="CE44" s="86">
        <f t="shared" si="173"/>
        <v>0</v>
      </c>
      <c r="CF44" s="86">
        <f t="shared" si="173"/>
        <v>0</v>
      </c>
      <c r="CG44" s="86">
        <f t="shared" si="173"/>
        <v>0</v>
      </c>
      <c r="CH44" s="86">
        <f t="shared" si="173"/>
        <v>0</v>
      </c>
      <c r="CI44" s="86">
        <f t="shared" si="173"/>
        <v>0</v>
      </c>
      <c r="CJ44" s="86">
        <f t="shared" si="173"/>
        <v>0</v>
      </c>
      <c r="CK44" s="86">
        <f t="shared" si="173"/>
        <v>0</v>
      </c>
      <c r="CL44" s="86">
        <f t="shared" si="173"/>
        <v>0</v>
      </c>
      <c r="CM44" s="86">
        <f t="shared" si="173"/>
        <v>0</v>
      </c>
      <c r="CN44" s="86">
        <f t="shared" si="173"/>
        <v>0</v>
      </c>
      <c r="CO44" s="86">
        <f t="shared" si="173"/>
        <v>0</v>
      </c>
      <c r="CP44" s="86">
        <f t="shared" si="173"/>
        <v>0</v>
      </c>
      <c r="CQ44" s="86">
        <f t="shared" si="173"/>
        <v>0</v>
      </c>
      <c r="CR44" s="86">
        <f t="shared" si="173"/>
        <v>0</v>
      </c>
      <c r="CS44" s="86">
        <f t="shared" si="173"/>
        <v>0</v>
      </c>
      <c r="CT44" s="86">
        <f t="shared" si="173"/>
        <v>0</v>
      </c>
      <c r="CU44" s="86">
        <f t="shared" si="173"/>
        <v>0</v>
      </c>
      <c r="CV44" s="86">
        <f t="shared" si="173"/>
        <v>0</v>
      </c>
      <c r="CW44" s="86">
        <f t="shared" si="173"/>
        <v>0</v>
      </c>
      <c r="CX44" s="86">
        <f t="shared" si="173"/>
        <v>0</v>
      </c>
      <c r="CY44" s="86">
        <f t="shared" si="173"/>
        <v>0</v>
      </c>
      <c r="CZ44" s="86">
        <f t="shared" si="173"/>
        <v>0</v>
      </c>
      <c r="DA44" s="86">
        <f t="shared" si="173"/>
        <v>0</v>
      </c>
      <c r="DB44" s="86">
        <f t="shared" si="173"/>
        <v>0</v>
      </c>
      <c r="DC44" s="86">
        <f t="shared" si="173"/>
        <v>0</v>
      </c>
      <c r="DD44" s="86">
        <f t="shared" si="173"/>
        <v>0</v>
      </c>
      <c r="DE44" s="86">
        <f t="shared" si="173"/>
        <v>0</v>
      </c>
      <c r="DF44" s="86">
        <f t="shared" si="173"/>
        <v>0</v>
      </c>
      <c r="DG44" s="86">
        <f t="shared" si="173"/>
        <v>0</v>
      </c>
      <c r="DH44" s="86">
        <f t="shared" si="173"/>
        <v>0</v>
      </c>
      <c r="DI44" s="86">
        <f t="shared" si="173"/>
        <v>0</v>
      </c>
      <c r="DJ44" s="86">
        <f t="shared" si="173"/>
        <v>0</v>
      </c>
      <c r="DK44" s="86">
        <f t="shared" si="173"/>
        <v>0</v>
      </c>
      <c r="DL44" s="86">
        <f t="shared" si="173"/>
        <v>0</v>
      </c>
      <c r="DM44" s="86">
        <f t="shared" si="173"/>
        <v>0</v>
      </c>
      <c r="DN44" s="86">
        <f t="shared" si="173"/>
        <v>0</v>
      </c>
      <c r="DO44" s="86">
        <f t="shared" si="173"/>
        <v>0</v>
      </c>
      <c r="DP44" s="86">
        <f t="shared" si="173"/>
        <v>0</v>
      </c>
      <c r="DQ44" s="86">
        <f t="shared" si="173"/>
        <v>0</v>
      </c>
      <c r="DR44" s="86">
        <f t="shared" si="173"/>
        <v>0</v>
      </c>
      <c r="DS44" s="86">
        <f t="shared" si="173"/>
        <v>0</v>
      </c>
      <c r="DT44" s="86">
        <f t="shared" si="173"/>
        <v>0</v>
      </c>
      <c r="DU44" s="86">
        <f t="shared" si="173"/>
        <v>0</v>
      </c>
      <c r="DV44" s="86">
        <f t="shared" si="173"/>
        <v>0</v>
      </c>
      <c r="DW44" s="86">
        <f t="shared" si="173"/>
        <v>0</v>
      </c>
      <c r="DX44" s="86">
        <f t="shared" si="173"/>
        <v>0</v>
      </c>
      <c r="DY44" s="86">
        <f t="shared" si="173"/>
        <v>0</v>
      </c>
      <c r="DZ44" s="86">
        <f t="shared" si="173"/>
        <v>0</v>
      </c>
      <c r="EA44" s="86">
        <f t="shared" si="173"/>
        <v>0</v>
      </c>
      <c r="EB44" s="86">
        <f t="shared" si="173"/>
        <v>0</v>
      </c>
      <c r="EC44" s="86">
        <f t="shared" si="173"/>
        <v>0</v>
      </c>
      <c r="ED44" s="86">
        <f t="shared" si="173"/>
        <v>0</v>
      </c>
      <c r="EE44" s="86">
        <f t="shared" si="173"/>
        <v>0</v>
      </c>
      <c r="EF44" s="86">
        <f t="shared" si="173"/>
        <v>0</v>
      </c>
      <c r="EG44" s="86">
        <f t="shared" si="173"/>
        <v>0</v>
      </c>
      <c r="EH44" s="86">
        <f t="shared" ref="EH44:GS44" si="174">SUM(EH18,-EH42)</f>
        <v>0</v>
      </c>
      <c r="EI44" s="86">
        <f t="shared" si="174"/>
        <v>0</v>
      </c>
      <c r="EJ44" s="86">
        <f t="shared" si="174"/>
        <v>0</v>
      </c>
      <c r="EK44" s="86">
        <f t="shared" si="174"/>
        <v>0</v>
      </c>
      <c r="EL44" s="86">
        <f t="shared" si="174"/>
        <v>0</v>
      </c>
      <c r="EM44" s="86">
        <f t="shared" si="174"/>
        <v>0</v>
      </c>
      <c r="EN44" s="86">
        <f t="shared" si="174"/>
        <v>0</v>
      </c>
      <c r="EO44" s="86">
        <f t="shared" si="174"/>
        <v>0</v>
      </c>
      <c r="EP44" s="86">
        <f t="shared" si="174"/>
        <v>0</v>
      </c>
      <c r="EQ44" s="86">
        <f t="shared" si="174"/>
        <v>0</v>
      </c>
      <c r="ER44" s="86">
        <f t="shared" si="174"/>
        <v>0</v>
      </c>
      <c r="ES44" s="86">
        <f t="shared" si="174"/>
        <v>0</v>
      </c>
      <c r="ET44" s="86">
        <f t="shared" si="174"/>
        <v>0</v>
      </c>
      <c r="EU44" s="86">
        <f t="shared" si="174"/>
        <v>0</v>
      </c>
      <c r="EV44" s="86">
        <f t="shared" si="174"/>
        <v>0</v>
      </c>
      <c r="EW44" s="86">
        <f t="shared" si="174"/>
        <v>0</v>
      </c>
      <c r="EX44" s="86">
        <f t="shared" si="174"/>
        <v>0</v>
      </c>
      <c r="EY44" s="86">
        <f t="shared" si="174"/>
        <v>0</v>
      </c>
      <c r="EZ44" s="86">
        <f t="shared" si="174"/>
        <v>0</v>
      </c>
      <c r="FA44" s="86">
        <f t="shared" si="174"/>
        <v>0</v>
      </c>
      <c r="FB44" s="86">
        <f t="shared" si="174"/>
        <v>0</v>
      </c>
      <c r="FC44" s="86">
        <f t="shared" si="174"/>
        <v>0</v>
      </c>
      <c r="FD44" s="86">
        <f t="shared" si="174"/>
        <v>0</v>
      </c>
      <c r="FE44" s="86">
        <f t="shared" si="174"/>
        <v>0</v>
      </c>
      <c r="FF44" s="86">
        <f t="shared" si="174"/>
        <v>0</v>
      </c>
      <c r="FG44" s="86">
        <f t="shared" si="174"/>
        <v>0</v>
      </c>
      <c r="FH44" s="86">
        <f t="shared" si="174"/>
        <v>0</v>
      </c>
      <c r="FI44" s="86">
        <f t="shared" si="174"/>
        <v>0</v>
      </c>
      <c r="FJ44" s="86">
        <f t="shared" si="174"/>
        <v>0</v>
      </c>
      <c r="FK44" s="86">
        <f t="shared" si="174"/>
        <v>0</v>
      </c>
      <c r="FL44" s="86">
        <f t="shared" si="174"/>
        <v>0</v>
      </c>
      <c r="FM44" s="86">
        <f t="shared" si="174"/>
        <v>0</v>
      </c>
      <c r="FN44" s="86">
        <f t="shared" si="174"/>
        <v>0</v>
      </c>
      <c r="FO44" s="86">
        <f t="shared" si="174"/>
        <v>0</v>
      </c>
      <c r="FP44" s="86">
        <f t="shared" si="174"/>
        <v>0</v>
      </c>
      <c r="FQ44" s="86">
        <f t="shared" si="174"/>
        <v>0</v>
      </c>
      <c r="FR44" s="86">
        <f t="shared" si="174"/>
        <v>0</v>
      </c>
      <c r="FS44" s="86">
        <f t="shared" si="174"/>
        <v>0</v>
      </c>
      <c r="FT44" s="86">
        <f t="shared" si="174"/>
        <v>0</v>
      </c>
      <c r="FU44" s="86">
        <f t="shared" si="174"/>
        <v>0</v>
      </c>
      <c r="FV44" s="86">
        <f t="shared" si="174"/>
        <v>0</v>
      </c>
      <c r="FW44" s="86">
        <f t="shared" si="174"/>
        <v>0</v>
      </c>
      <c r="FX44" s="86">
        <f t="shared" si="174"/>
        <v>0</v>
      </c>
      <c r="FY44" s="86">
        <f t="shared" si="174"/>
        <v>0</v>
      </c>
      <c r="FZ44" s="86">
        <f t="shared" si="174"/>
        <v>0</v>
      </c>
      <c r="GA44" s="86">
        <f t="shared" si="174"/>
        <v>0</v>
      </c>
      <c r="GB44" s="86">
        <f t="shared" si="174"/>
        <v>0</v>
      </c>
      <c r="GC44" s="86">
        <f t="shared" si="174"/>
        <v>0</v>
      </c>
      <c r="GD44" s="86">
        <f t="shared" si="174"/>
        <v>0</v>
      </c>
      <c r="GE44" s="86">
        <f t="shared" si="174"/>
        <v>0</v>
      </c>
      <c r="GF44" s="86">
        <f t="shared" si="174"/>
        <v>0</v>
      </c>
      <c r="GG44" s="86">
        <f t="shared" si="174"/>
        <v>0</v>
      </c>
      <c r="GH44" s="86">
        <f t="shared" si="174"/>
        <v>0</v>
      </c>
      <c r="GI44" s="86">
        <f t="shared" si="174"/>
        <v>0</v>
      </c>
      <c r="GJ44" s="86">
        <f t="shared" si="174"/>
        <v>0</v>
      </c>
      <c r="GK44" s="86">
        <f t="shared" si="174"/>
        <v>0</v>
      </c>
      <c r="GL44" s="86">
        <f t="shared" si="174"/>
        <v>0</v>
      </c>
      <c r="GM44" s="86">
        <f t="shared" si="174"/>
        <v>0</v>
      </c>
      <c r="GN44" s="86">
        <f t="shared" si="174"/>
        <v>0</v>
      </c>
      <c r="GO44" s="86">
        <f t="shared" si="174"/>
        <v>0</v>
      </c>
      <c r="GP44" s="86">
        <f t="shared" si="174"/>
        <v>0</v>
      </c>
      <c r="GQ44" s="86">
        <f t="shared" si="174"/>
        <v>0</v>
      </c>
      <c r="GR44" s="86">
        <f t="shared" si="174"/>
        <v>0</v>
      </c>
      <c r="GS44" s="86">
        <f t="shared" si="174"/>
        <v>0</v>
      </c>
      <c r="GT44" s="86">
        <f t="shared" ref="GT44:JE44" si="175">SUM(GT18,-GT42)</f>
        <v>0</v>
      </c>
      <c r="GU44" s="86">
        <f t="shared" si="175"/>
        <v>0</v>
      </c>
      <c r="GV44" s="86">
        <f t="shared" si="175"/>
        <v>0</v>
      </c>
      <c r="GW44" s="86">
        <f t="shared" si="175"/>
        <v>0</v>
      </c>
      <c r="GX44" s="86">
        <f t="shared" si="175"/>
        <v>0</v>
      </c>
      <c r="GY44" s="86">
        <f t="shared" si="175"/>
        <v>0</v>
      </c>
      <c r="GZ44" s="86">
        <f t="shared" si="175"/>
        <v>0</v>
      </c>
      <c r="HA44" s="86">
        <f t="shared" si="175"/>
        <v>0</v>
      </c>
      <c r="HB44" s="86">
        <f t="shared" si="175"/>
        <v>0</v>
      </c>
      <c r="HC44" s="86">
        <f t="shared" si="175"/>
        <v>0</v>
      </c>
      <c r="HD44" s="86">
        <f t="shared" si="175"/>
        <v>0</v>
      </c>
      <c r="HE44" s="86">
        <f t="shared" si="175"/>
        <v>0</v>
      </c>
      <c r="HF44" s="86">
        <f t="shared" si="175"/>
        <v>0</v>
      </c>
      <c r="HG44" s="86">
        <f t="shared" si="175"/>
        <v>0</v>
      </c>
      <c r="HH44" s="86">
        <f t="shared" si="175"/>
        <v>0</v>
      </c>
      <c r="HI44" s="86">
        <f t="shared" si="175"/>
        <v>0</v>
      </c>
      <c r="HJ44" s="86">
        <f t="shared" si="175"/>
        <v>0</v>
      </c>
      <c r="HK44" s="86">
        <f t="shared" si="175"/>
        <v>0</v>
      </c>
      <c r="HL44" s="86">
        <f t="shared" si="175"/>
        <v>0</v>
      </c>
      <c r="HM44" s="86">
        <f t="shared" si="175"/>
        <v>0</v>
      </c>
      <c r="HN44" s="86">
        <f t="shared" si="175"/>
        <v>0</v>
      </c>
      <c r="HO44" s="86">
        <f t="shared" si="175"/>
        <v>0</v>
      </c>
      <c r="HP44" s="86">
        <f t="shared" si="175"/>
        <v>0</v>
      </c>
      <c r="HQ44" s="86">
        <f t="shared" si="175"/>
        <v>0</v>
      </c>
      <c r="HR44" s="86">
        <f t="shared" si="175"/>
        <v>0</v>
      </c>
      <c r="HS44" s="86">
        <f t="shared" si="175"/>
        <v>0</v>
      </c>
      <c r="HT44" s="86">
        <f t="shared" si="175"/>
        <v>0</v>
      </c>
      <c r="HU44" s="86">
        <f t="shared" si="175"/>
        <v>0</v>
      </c>
      <c r="HV44" s="86">
        <f t="shared" si="175"/>
        <v>0</v>
      </c>
      <c r="HW44" s="86">
        <f t="shared" si="175"/>
        <v>0</v>
      </c>
      <c r="HX44" s="86">
        <f t="shared" si="175"/>
        <v>0</v>
      </c>
      <c r="HY44" s="86">
        <f t="shared" si="175"/>
        <v>0</v>
      </c>
      <c r="HZ44" s="86">
        <f t="shared" si="175"/>
        <v>0</v>
      </c>
      <c r="IA44" s="86">
        <f t="shared" si="175"/>
        <v>0</v>
      </c>
      <c r="IB44" s="86">
        <f t="shared" si="175"/>
        <v>0</v>
      </c>
      <c r="IC44" s="86">
        <f t="shared" si="175"/>
        <v>0</v>
      </c>
      <c r="ID44" s="86">
        <f t="shared" si="175"/>
        <v>0</v>
      </c>
      <c r="IE44" s="86">
        <f t="shared" si="175"/>
        <v>0</v>
      </c>
      <c r="IF44" s="86">
        <f t="shared" si="175"/>
        <v>0</v>
      </c>
      <c r="IG44" s="86">
        <f t="shared" si="175"/>
        <v>0</v>
      </c>
      <c r="IH44" s="86">
        <f t="shared" si="175"/>
        <v>0</v>
      </c>
      <c r="II44" s="86">
        <f t="shared" si="175"/>
        <v>0</v>
      </c>
      <c r="IJ44" s="86">
        <f t="shared" si="175"/>
        <v>0</v>
      </c>
      <c r="IK44" s="86">
        <f t="shared" si="175"/>
        <v>0</v>
      </c>
      <c r="IL44" s="86">
        <f t="shared" si="175"/>
        <v>0</v>
      </c>
      <c r="IM44" s="86">
        <f t="shared" si="175"/>
        <v>0</v>
      </c>
      <c r="IN44" s="86">
        <f t="shared" si="175"/>
        <v>0</v>
      </c>
      <c r="IO44" s="86">
        <f t="shared" si="175"/>
        <v>0</v>
      </c>
      <c r="IP44" s="86">
        <f t="shared" si="175"/>
        <v>0</v>
      </c>
      <c r="IQ44" s="86">
        <f t="shared" si="175"/>
        <v>0</v>
      </c>
      <c r="IR44" s="86">
        <f t="shared" si="175"/>
        <v>0</v>
      </c>
      <c r="IS44" s="86">
        <f t="shared" si="175"/>
        <v>0</v>
      </c>
      <c r="IT44" s="86">
        <f t="shared" si="175"/>
        <v>0</v>
      </c>
      <c r="IU44" s="86">
        <f t="shared" si="175"/>
        <v>0</v>
      </c>
      <c r="IV44" s="86">
        <f t="shared" si="175"/>
        <v>0</v>
      </c>
      <c r="IW44" s="86">
        <f t="shared" si="175"/>
        <v>0</v>
      </c>
      <c r="IX44" s="86">
        <f t="shared" si="175"/>
        <v>0</v>
      </c>
      <c r="IY44" s="86">
        <f t="shared" si="175"/>
        <v>0</v>
      </c>
      <c r="IZ44" s="86">
        <f t="shared" si="175"/>
        <v>0</v>
      </c>
      <c r="JA44" s="86">
        <f t="shared" si="175"/>
        <v>0</v>
      </c>
      <c r="JB44" s="86">
        <f t="shared" si="175"/>
        <v>0</v>
      </c>
      <c r="JC44" s="86">
        <f t="shared" si="175"/>
        <v>0</v>
      </c>
      <c r="JD44" s="86">
        <f t="shared" si="175"/>
        <v>0</v>
      </c>
      <c r="JE44" s="86">
        <f t="shared" si="175"/>
        <v>0</v>
      </c>
      <c r="JF44" s="86">
        <f t="shared" ref="JF44:LQ44" si="176">SUM(JF18,-JF42)</f>
        <v>0</v>
      </c>
      <c r="JG44" s="86">
        <f t="shared" si="176"/>
        <v>0</v>
      </c>
      <c r="JH44" s="86">
        <f t="shared" si="176"/>
        <v>0</v>
      </c>
      <c r="JI44" s="86">
        <f t="shared" si="176"/>
        <v>0</v>
      </c>
      <c r="JJ44" s="86">
        <f t="shared" si="176"/>
        <v>0</v>
      </c>
      <c r="JK44" s="86">
        <f t="shared" si="176"/>
        <v>0</v>
      </c>
      <c r="JL44" s="86">
        <f t="shared" si="176"/>
        <v>0</v>
      </c>
      <c r="JM44" s="86">
        <f t="shared" si="176"/>
        <v>0</v>
      </c>
      <c r="JN44" s="86">
        <f t="shared" si="176"/>
        <v>0</v>
      </c>
      <c r="JO44" s="86">
        <f t="shared" si="176"/>
        <v>0</v>
      </c>
      <c r="JP44" s="86">
        <f t="shared" si="176"/>
        <v>0</v>
      </c>
      <c r="JQ44" s="86">
        <f t="shared" si="176"/>
        <v>0</v>
      </c>
      <c r="JR44" s="86">
        <f t="shared" si="176"/>
        <v>0</v>
      </c>
      <c r="JS44" s="86">
        <f t="shared" si="176"/>
        <v>0</v>
      </c>
      <c r="JT44" s="86">
        <f t="shared" si="176"/>
        <v>0</v>
      </c>
      <c r="JU44" s="86">
        <f t="shared" si="176"/>
        <v>0</v>
      </c>
      <c r="JV44" s="86">
        <f t="shared" si="176"/>
        <v>0</v>
      </c>
      <c r="JW44" s="86">
        <f t="shared" si="176"/>
        <v>0</v>
      </c>
      <c r="JX44" s="86">
        <f t="shared" si="176"/>
        <v>0</v>
      </c>
      <c r="JY44" s="86">
        <f t="shared" si="176"/>
        <v>0</v>
      </c>
      <c r="JZ44" s="86">
        <f t="shared" si="176"/>
        <v>0</v>
      </c>
      <c r="KA44" s="86">
        <f t="shared" si="176"/>
        <v>0</v>
      </c>
      <c r="KB44" s="86">
        <f t="shared" si="176"/>
        <v>0</v>
      </c>
      <c r="KC44" s="86">
        <f t="shared" si="176"/>
        <v>0</v>
      </c>
      <c r="KD44" s="86">
        <f t="shared" si="176"/>
        <v>0</v>
      </c>
      <c r="KE44" s="86">
        <f t="shared" si="176"/>
        <v>0</v>
      </c>
      <c r="KF44" s="86">
        <f t="shared" si="176"/>
        <v>0</v>
      </c>
      <c r="KG44" s="86">
        <f t="shared" si="176"/>
        <v>0</v>
      </c>
      <c r="KH44" s="86">
        <f t="shared" si="176"/>
        <v>0</v>
      </c>
      <c r="KI44" s="86">
        <f t="shared" si="176"/>
        <v>0</v>
      </c>
      <c r="KJ44" s="86">
        <f t="shared" si="176"/>
        <v>0</v>
      </c>
      <c r="KK44" s="86">
        <f t="shared" si="176"/>
        <v>0</v>
      </c>
      <c r="KL44" s="86">
        <f t="shared" si="176"/>
        <v>0</v>
      </c>
      <c r="KM44" s="86">
        <f t="shared" si="176"/>
        <v>0</v>
      </c>
      <c r="KN44" s="86">
        <f t="shared" si="176"/>
        <v>0</v>
      </c>
      <c r="KO44" s="86">
        <f t="shared" si="176"/>
        <v>0</v>
      </c>
      <c r="KP44" s="86">
        <f t="shared" si="176"/>
        <v>0</v>
      </c>
      <c r="KQ44" s="86">
        <f t="shared" si="176"/>
        <v>0</v>
      </c>
      <c r="KR44" s="86">
        <f t="shared" si="176"/>
        <v>0</v>
      </c>
      <c r="KS44" s="86">
        <f t="shared" si="176"/>
        <v>0</v>
      </c>
      <c r="KT44" s="86">
        <f t="shared" si="176"/>
        <v>0</v>
      </c>
      <c r="KU44" s="86">
        <f t="shared" si="176"/>
        <v>0</v>
      </c>
      <c r="KV44" s="86">
        <f t="shared" si="176"/>
        <v>0</v>
      </c>
      <c r="KW44" s="86">
        <f t="shared" si="176"/>
        <v>0</v>
      </c>
      <c r="KX44" s="86">
        <f t="shared" si="176"/>
        <v>0</v>
      </c>
      <c r="KY44" s="86">
        <f t="shared" si="176"/>
        <v>0</v>
      </c>
      <c r="KZ44" s="86">
        <f t="shared" si="176"/>
        <v>0</v>
      </c>
      <c r="LA44" s="86">
        <f t="shared" si="176"/>
        <v>0</v>
      </c>
      <c r="LB44" s="86">
        <f t="shared" si="176"/>
        <v>0</v>
      </c>
      <c r="LC44" s="86">
        <f t="shared" si="176"/>
        <v>0</v>
      </c>
      <c r="LD44" s="86">
        <f t="shared" si="176"/>
        <v>0</v>
      </c>
      <c r="LE44" s="86">
        <f t="shared" si="176"/>
        <v>0</v>
      </c>
      <c r="LF44" s="86">
        <f t="shared" si="176"/>
        <v>0</v>
      </c>
      <c r="LG44" s="86">
        <f t="shared" si="176"/>
        <v>0</v>
      </c>
      <c r="LH44" s="86">
        <f t="shared" si="176"/>
        <v>0</v>
      </c>
      <c r="LI44" s="86">
        <f t="shared" si="176"/>
        <v>0</v>
      </c>
      <c r="LJ44" s="86">
        <f t="shared" si="176"/>
        <v>0</v>
      </c>
      <c r="LK44" s="86">
        <f t="shared" si="176"/>
        <v>0</v>
      </c>
      <c r="LL44" s="86">
        <f t="shared" si="176"/>
        <v>0</v>
      </c>
      <c r="LM44" s="86">
        <f t="shared" si="176"/>
        <v>0</v>
      </c>
      <c r="LN44" s="86">
        <f t="shared" si="176"/>
        <v>0</v>
      </c>
      <c r="LO44" s="86">
        <f t="shared" si="176"/>
        <v>0</v>
      </c>
      <c r="LP44" s="86">
        <f t="shared" si="176"/>
        <v>0</v>
      </c>
      <c r="LQ44" s="86">
        <f t="shared" si="176"/>
        <v>0</v>
      </c>
      <c r="LR44" s="86">
        <f t="shared" ref="LR44:OC44" si="177">SUM(LR18,-LR42)</f>
        <v>0</v>
      </c>
      <c r="LS44" s="86">
        <f t="shared" si="177"/>
        <v>0</v>
      </c>
      <c r="LT44" s="86">
        <f t="shared" si="177"/>
        <v>0</v>
      </c>
      <c r="LU44" s="86">
        <f t="shared" si="177"/>
        <v>0</v>
      </c>
      <c r="LV44" s="86">
        <f t="shared" si="177"/>
        <v>0</v>
      </c>
      <c r="LW44" s="86">
        <f t="shared" si="177"/>
        <v>0</v>
      </c>
      <c r="LX44" s="86">
        <f t="shared" si="177"/>
        <v>0</v>
      </c>
      <c r="LY44" s="86">
        <f t="shared" si="177"/>
        <v>0</v>
      </c>
      <c r="LZ44" s="86">
        <f t="shared" si="177"/>
        <v>0</v>
      </c>
      <c r="MA44" s="86">
        <f t="shared" si="177"/>
        <v>0</v>
      </c>
      <c r="MB44" s="86">
        <f t="shared" si="177"/>
        <v>0</v>
      </c>
      <c r="MC44" s="86">
        <f t="shared" si="177"/>
        <v>0</v>
      </c>
      <c r="MD44" s="86">
        <f t="shared" si="177"/>
        <v>0</v>
      </c>
      <c r="ME44" s="86">
        <f t="shared" si="177"/>
        <v>0</v>
      </c>
      <c r="MF44" s="86">
        <f t="shared" si="177"/>
        <v>0</v>
      </c>
      <c r="MG44" s="86">
        <f t="shared" si="177"/>
        <v>0</v>
      </c>
      <c r="MH44" s="86">
        <f t="shared" si="177"/>
        <v>0</v>
      </c>
      <c r="MI44" s="86">
        <f t="shared" si="177"/>
        <v>0</v>
      </c>
      <c r="MJ44" s="86">
        <f t="shared" si="177"/>
        <v>0</v>
      </c>
      <c r="MK44" s="86">
        <f t="shared" si="177"/>
        <v>0</v>
      </c>
      <c r="ML44" s="86">
        <f t="shared" si="177"/>
        <v>0</v>
      </c>
      <c r="MM44" s="86">
        <f t="shared" si="177"/>
        <v>0</v>
      </c>
      <c r="MN44" s="86">
        <f t="shared" si="177"/>
        <v>0</v>
      </c>
      <c r="MO44" s="86">
        <f t="shared" si="177"/>
        <v>0</v>
      </c>
      <c r="MP44" s="86">
        <f t="shared" si="177"/>
        <v>0</v>
      </c>
      <c r="MQ44" s="86">
        <f t="shared" si="177"/>
        <v>0</v>
      </c>
      <c r="MR44" s="86">
        <f t="shared" si="177"/>
        <v>0</v>
      </c>
      <c r="MS44" s="86">
        <f t="shared" si="177"/>
        <v>0</v>
      </c>
      <c r="MT44" s="86">
        <f t="shared" si="177"/>
        <v>0</v>
      </c>
      <c r="MU44" s="86">
        <f t="shared" si="177"/>
        <v>0</v>
      </c>
      <c r="MV44" s="86">
        <f t="shared" si="177"/>
        <v>0</v>
      </c>
      <c r="MW44" s="86">
        <f t="shared" si="177"/>
        <v>0</v>
      </c>
      <c r="MX44" s="86">
        <f t="shared" si="177"/>
        <v>0</v>
      </c>
      <c r="MY44" s="86">
        <f t="shared" si="177"/>
        <v>0</v>
      </c>
      <c r="MZ44" s="86">
        <f t="shared" si="177"/>
        <v>0</v>
      </c>
      <c r="NA44" s="86">
        <f t="shared" si="177"/>
        <v>0</v>
      </c>
      <c r="NB44" s="86">
        <f t="shared" si="177"/>
        <v>0</v>
      </c>
      <c r="NC44" s="86">
        <f t="shared" si="177"/>
        <v>0</v>
      </c>
      <c r="ND44" s="86">
        <f t="shared" si="177"/>
        <v>0</v>
      </c>
      <c r="NE44" s="86">
        <f t="shared" si="177"/>
        <v>0</v>
      </c>
      <c r="NF44" s="86">
        <f t="shared" si="177"/>
        <v>0</v>
      </c>
      <c r="NG44" s="86">
        <f t="shared" si="177"/>
        <v>0</v>
      </c>
      <c r="NH44" s="86">
        <f t="shared" si="177"/>
        <v>0</v>
      </c>
      <c r="NI44" s="86">
        <f t="shared" si="177"/>
        <v>0</v>
      </c>
      <c r="NJ44" s="86">
        <f t="shared" si="177"/>
        <v>0</v>
      </c>
      <c r="NK44" s="86">
        <f t="shared" si="177"/>
        <v>0</v>
      </c>
      <c r="NL44" s="86">
        <f t="shared" si="177"/>
        <v>0</v>
      </c>
      <c r="NM44" s="86">
        <f t="shared" si="177"/>
        <v>0</v>
      </c>
      <c r="NN44" s="86">
        <f t="shared" si="177"/>
        <v>0</v>
      </c>
      <c r="NO44" s="86">
        <f t="shared" si="177"/>
        <v>0</v>
      </c>
      <c r="NP44" s="86">
        <f t="shared" si="177"/>
        <v>0</v>
      </c>
      <c r="NQ44" s="86">
        <f t="shared" si="177"/>
        <v>0</v>
      </c>
      <c r="NR44" s="86">
        <f t="shared" si="177"/>
        <v>0</v>
      </c>
      <c r="NS44" s="86">
        <f t="shared" si="177"/>
        <v>0</v>
      </c>
      <c r="NT44" s="86">
        <f t="shared" si="177"/>
        <v>0</v>
      </c>
      <c r="NU44" s="86">
        <f t="shared" si="177"/>
        <v>0</v>
      </c>
      <c r="NV44" s="86">
        <f t="shared" si="177"/>
        <v>0</v>
      </c>
      <c r="NW44" s="86">
        <f t="shared" si="177"/>
        <v>0</v>
      </c>
      <c r="NX44" s="86">
        <f t="shared" si="177"/>
        <v>0</v>
      </c>
      <c r="NY44" s="86">
        <f t="shared" si="177"/>
        <v>0</v>
      </c>
      <c r="NZ44" s="86">
        <f t="shared" si="177"/>
        <v>0</v>
      </c>
      <c r="OA44" s="86">
        <f t="shared" si="177"/>
        <v>0</v>
      </c>
      <c r="OB44" s="86">
        <f t="shared" si="177"/>
        <v>0</v>
      </c>
      <c r="OC44" s="86">
        <f t="shared" si="177"/>
        <v>0</v>
      </c>
      <c r="OD44" s="86">
        <f t="shared" ref="OD44:QO44" si="178">SUM(OD18,-OD42)</f>
        <v>0</v>
      </c>
      <c r="OE44" s="86">
        <f t="shared" si="178"/>
        <v>0</v>
      </c>
      <c r="OF44" s="86">
        <f t="shared" si="178"/>
        <v>0</v>
      </c>
      <c r="OG44" s="86">
        <f t="shared" si="178"/>
        <v>0</v>
      </c>
      <c r="OH44" s="86">
        <f t="shared" si="178"/>
        <v>0</v>
      </c>
      <c r="OI44" s="86">
        <f t="shared" si="178"/>
        <v>0</v>
      </c>
      <c r="OJ44" s="86">
        <f t="shared" si="178"/>
        <v>0</v>
      </c>
      <c r="OK44" s="86">
        <f t="shared" si="178"/>
        <v>0</v>
      </c>
      <c r="OL44" s="86">
        <f t="shared" si="178"/>
        <v>0</v>
      </c>
      <c r="OM44" s="86">
        <f t="shared" si="178"/>
        <v>0</v>
      </c>
      <c r="ON44" s="86">
        <f t="shared" si="178"/>
        <v>0</v>
      </c>
      <c r="OO44" s="86">
        <f t="shared" si="178"/>
        <v>0</v>
      </c>
      <c r="OP44" s="86">
        <f t="shared" si="178"/>
        <v>0</v>
      </c>
      <c r="OQ44" s="86">
        <f t="shared" si="178"/>
        <v>0</v>
      </c>
      <c r="OR44" s="86">
        <f t="shared" si="178"/>
        <v>0</v>
      </c>
      <c r="OS44" s="86">
        <f t="shared" si="178"/>
        <v>0</v>
      </c>
      <c r="OT44" s="86">
        <f t="shared" si="178"/>
        <v>0</v>
      </c>
      <c r="OU44" s="86">
        <f t="shared" si="178"/>
        <v>0</v>
      </c>
      <c r="OV44" s="86">
        <f t="shared" si="178"/>
        <v>0</v>
      </c>
      <c r="OW44" s="86">
        <f t="shared" si="178"/>
        <v>0</v>
      </c>
      <c r="OX44" s="86">
        <f t="shared" si="178"/>
        <v>0</v>
      </c>
      <c r="OY44" s="86">
        <f t="shared" si="178"/>
        <v>0</v>
      </c>
      <c r="OZ44" s="86">
        <f t="shared" si="178"/>
        <v>0</v>
      </c>
      <c r="PA44" s="86">
        <f t="shared" si="178"/>
        <v>0</v>
      </c>
      <c r="PB44" s="86">
        <f t="shared" si="178"/>
        <v>0</v>
      </c>
      <c r="PC44" s="86">
        <f t="shared" si="178"/>
        <v>0</v>
      </c>
      <c r="PD44" s="86">
        <f t="shared" si="178"/>
        <v>0</v>
      </c>
      <c r="PE44" s="86">
        <f t="shared" si="178"/>
        <v>0</v>
      </c>
      <c r="PF44" s="86">
        <f t="shared" si="178"/>
        <v>0</v>
      </c>
      <c r="PG44" s="86">
        <f t="shared" si="178"/>
        <v>0</v>
      </c>
      <c r="PH44" s="86">
        <f t="shared" si="178"/>
        <v>0</v>
      </c>
      <c r="PI44" s="86">
        <f t="shared" si="178"/>
        <v>0</v>
      </c>
      <c r="PJ44" s="86">
        <f t="shared" si="178"/>
        <v>0</v>
      </c>
      <c r="PK44" s="86">
        <f t="shared" si="178"/>
        <v>0</v>
      </c>
      <c r="PL44" s="86">
        <f t="shared" si="178"/>
        <v>0</v>
      </c>
      <c r="PM44" s="86">
        <f t="shared" si="178"/>
        <v>0</v>
      </c>
      <c r="PN44" s="86">
        <f t="shared" si="178"/>
        <v>0</v>
      </c>
      <c r="PO44" s="86">
        <f t="shared" si="178"/>
        <v>0</v>
      </c>
      <c r="PP44" s="86">
        <f t="shared" si="178"/>
        <v>0</v>
      </c>
      <c r="PQ44" s="86">
        <f t="shared" si="178"/>
        <v>0</v>
      </c>
      <c r="PR44" s="86">
        <f t="shared" si="178"/>
        <v>0</v>
      </c>
      <c r="PS44" s="86">
        <f t="shared" si="178"/>
        <v>0</v>
      </c>
      <c r="PT44" s="86">
        <f t="shared" si="178"/>
        <v>0</v>
      </c>
      <c r="PU44" s="86">
        <f t="shared" si="178"/>
        <v>0</v>
      </c>
      <c r="PV44" s="86">
        <f t="shared" si="178"/>
        <v>0</v>
      </c>
      <c r="PW44" s="86">
        <f t="shared" si="178"/>
        <v>0</v>
      </c>
      <c r="PX44" s="86">
        <f t="shared" si="178"/>
        <v>0</v>
      </c>
      <c r="PY44" s="86">
        <f t="shared" si="178"/>
        <v>0</v>
      </c>
      <c r="PZ44" s="86">
        <f t="shared" si="178"/>
        <v>0</v>
      </c>
      <c r="QA44" s="86">
        <f t="shared" si="178"/>
        <v>0</v>
      </c>
      <c r="QB44" s="86">
        <f t="shared" si="178"/>
        <v>0</v>
      </c>
      <c r="QC44" s="86">
        <f t="shared" si="178"/>
        <v>0</v>
      </c>
      <c r="QD44" s="86">
        <f t="shared" si="178"/>
        <v>0</v>
      </c>
      <c r="QE44" s="86">
        <f t="shared" si="178"/>
        <v>0</v>
      </c>
      <c r="QF44" s="86">
        <f t="shared" si="178"/>
        <v>0</v>
      </c>
      <c r="QG44" s="86">
        <f t="shared" si="178"/>
        <v>0</v>
      </c>
      <c r="QH44" s="86">
        <f t="shared" si="178"/>
        <v>0</v>
      </c>
      <c r="QI44" s="86">
        <f t="shared" si="178"/>
        <v>0</v>
      </c>
      <c r="QJ44" s="86">
        <f t="shared" si="178"/>
        <v>0</v>
      </c>
      <c r="QK44" s="86">
        <f t="shared" si="178"/>
        <v>0</v>
      </c>
      <c r="QL44" s="86">
        <f t="shared" si="178"/>
        <v>0</v>
      </c>
      <c r="QM44" s="86">
        <f t="shared" si="178"/>
        <v>0</v>
      </c>
      <c r="QN44" s="86">
        <f t="shared" si="178"/>
        <v>0</v>
      </c>
      <c r="QO44" s="86">
        <f t="shared" si="178"/>
        <v>0</v>
      </c>
      <c r="QP44" s="86">
        <f t="shared" ref="QP44:SK44" si="179">SUM(QP18,-QP42)</f>
        <v>0</v>
      </c>
      <c r="QQ44" s="86">
        <f t="shared" si="179"/>
        <v>0</v>
      </c>
      <c r="QR44" s="86">
        <f t="shared" si="179"/>
        <v>0</v>
      </c>
      <c r="QS44" s="86">
        <f t="shared" si="179"/>
        <v>0</v>
      </c>
      <c r="QT44" s="86">
        <f t="shared" si="179"/>
        <v>0</v>
      </c>
      <c r="QU44" s="86">
        <f t="shared" si="179"/>
        <v>0</v>
      </c>
      <c r="QV44" s="86">
        <f t="shared" si="179"/>
        <v>0</v>
      </c>
      <c r="QW44" s="86">
        <f t="shared" si="179"/>
        <v>0</v>
      </c>
      <c r="QX44" s="86">
        <f t="shared" si="179"/>
        <v>0</v>
      </c>
      <c r="QY44" s="86">
        <f t="shared" si="179"/>
        <v>0</v>
      </c>
      <c r="QZ44" s="86">
        <f t="shared" si="179"/>
        <v>0</v>
      </c>
      <c r="RA44" s="86">
        <f t="shared" si="179"/>
        <v>0</v>
      </c>
      <c r="RB44" s="86">
        <f t="shared" si="179"/>
        <v>0</v>
      </c>
      <c r="RC44" s="86">
        <f t="shared" si="179"/>
        <v>0</v>
      </c>
      <c r="RD44" s="86">
        <f t="shared" si="179"/>
        <v>0</v>
      </c>
      <c r="RE44" s="86">
        <f t="shared" si="179"/>
        <v>0</v>
      </c>
      <c r="RF44" s="86">
        <f t="shared" si="179"/>
        <v>0</v>
      </c>
      <c r="RG44" s="86">
        <f t="shared" si="179"/>
        <v>0</v>
      </c>
      <c r="RH44" s="86">
        <f t="shared" si="179"/>
        <v>0</v>
      </c>
      <c r="RI44" s="86">
        <f t="shared" si="179"/>
        <v>0</v>
      </c>
      <c r="RJ44" s="86">
        <f t="shared" si="179"/>
        <v>0</v>
      </c>
      <c r="RK44" s="86">
        <f t="shared" si="179"/>
        <v>0</v>
      </c>
      <c r="RL44" s="86">
        <f t="shared" si="179"/>
        <v>0</v>
      </c>
      <c r="RM44" s="86">
        <f t="shared" si="179"/>
        <v>0</v>
      </c>
      <c r="RN44" s="86">
        <f t="shared" si="179"/>
        <v>0</v>
      </c>
      <c r="RO44" s="86">
        <f t="shared" si="179"/>
        <v>0</v>
      </c>
      <c r="RP44" s="86">
        <f t="shared" si="179"/>
        <v>0</v>
      </c>
      <c r="RQ44" s="86">
        <f t="shared" si="179"/>
        <v>0</v>
      </c>
      <c r="RR44" s="86">
        <f t="shared" si="179"/>
        <v>0</v>
      </c>
      <c r="RS44" s="86">
        <f t="shared" si="179"/>
        <v>0</v>
      </c>
      <c r="RT44" s="86">
        <f t="shared" si="179"/>
        <v>0</v>
      </c>
      <c r="RU44" s="86">
        <f t="shared" si="179"/>
        <v>0</v>
      </c>
      <c r="RV44" s="86">
        <f t="shared" si="179"/>
        <v>0</v>
      </c>
      <c r="RW44" s="86">
        <f t="shared" si="179"/>
        <v>0</v>
      </c>
      <c r="RX44" s="86">
        <f t="shared" si="179"/>
        <v>0</v>
      </c>
      <c r="RY44" s="86">
        <f t="shared" si="179"/>
        <v>0</v>
      </c>
      <c r="RZ44" s="86">
        <f t="shared" si="179"/>
        <v>0</v>
      </c>
      <c r="SA44" s="86">
        <f t="shared" si="179"/>
        <v>0</v>
      </c>
      <c r="SB44" s="86">
        <f t="shared" si="179"/>
        <v>0</v>
      </c>
      <c r="SC44" s="86">
        <f t="shared" si="179"/>
        <v>0</v>
      </c>
      <c r="SD44" s="86">
        <f t="shared" si="179"/>
        <v>0</v>
      </c>
      <c r="SE44" s="86">
        <f t="shared" si="179"/>
        <v>0</v>
      </c>
      <c r="SF44" s="86">
        <f t="shared" si="179"/>
        <v>0</v>
      </c>
      <c r="SG44" s="86">
        <f t="shared" si="179"/>
        <v>0</v>
      </c>
      <c r="SH44" s="86">
        <f t="shared" si="179"/>
        <v>0</v>
      </c>
      <c r="SI44" s="86">
        <f t="shared" si="179"/>
        <v>0</v>
      </c>
      <c r="SJ44" s="86">
        <f t="shared" si="179"/>
        <v>0</v>
      </c>
      <c r="SK44" s="86">
        <f t="shared" si="179"/>
        <v>0</v>
      </c>
      <c r="SL44" s="85"/>
      <c r="SM44" s="86">
        <f t="shared" ref="SM44:UB44" si="180">SUM(SM18,-SM42)</f>
        <v>0</v>
      </c>
      <c r="SN44" s="86">
        <f t="shared" si="180"/>
        <v>0</v>
      </c>
      <c r="SO44" s="86">
        <f t="shared" si="180"/>
        <v>0</v>
      </c>
      <c r="SP44" s="86">
        <f t="shared" si="180"/>
        <v>0</v>
      </c>
      <c r="SQ44" s="86">
        <f t="shared" si="180"/>
        <v>0</v>
      </c>
      <c r="SR44" s="86">
        <f t="shared" si="180"/>
        <v>0</v>
      </c>
      <c r="SS44" s="86">
        <f t="shared" si="180"/>
        <v>0</v>
      </c>
      <c r="ST44" s="86">
        <f t="shared" si="180"/>
        <v>0</v>
      </c>
      <c r="SU44" s="86">
        <f t="shared" si="180"/>
        <v>0</v>
      </c>
      <c r="SV44" s="86">
        <f t="shared" si="180"/>
        <v>0</v>
      </c>
      <c r="SW44" s="86">
        <f t="shared" si="180"/>
        <v>0</v>
      </c>
      <c r="SX44" s="86">
        <f t="shared" si="180"/>
        <v>0</v>
      </c>
      <c r="SY44" s="86">
        <f t="shared" si="180"/>
        <v>0</v>
      </c>
      <c r="SZ44" s="86">
        <f t="shared" si="180"/>
        <v>0</v>
      </c>
      <c r="TA44" s="86">
        <f t="shared" si="180"/>
        <v>0</v>
      </c>
      <c r="TB44" s="86">
        <f t="shared" si="180"/>
        <v>0</v>
      </c>
      <c r="TC44" s="86">
        <f t="shared" si="180"/>
        <v>0</v>
      </c>
      <c r="TD44" s="86">
        <f t="shared" si="180"/>
        <v>0</v>
      </c>
      <c r="TE44" s="86">
        <f t="shared" si="180"/>
        <v>0</v>
      </c>
      <c r="TF44" s="86">
        <f t="shared" si="180"/>
        <v>0</v>
      </c>
      <c r="TG44" s="86">
        <f t="shared" si="180"/>
        <v>0</v>
      </c>
      <c r="TH44" s="86">
        <f t="shared" si="180"/>
        <v>0</v>
      </c>
      <c r="TI44" s="86">
        <f t="shared" si="180"/>
        <v>0</v>
      </c>
      <c r="TJ44" s="86">
        <f t="shared" si="180"/>
        <v>0</v>
      </c>
      <c r="TK44" s="86">
        <f t="shared" si="180"/>
        <v>0</v>
      </c>
      <c r="TL44" s="86">
        <f t="shared" si="180"/>
        <v>0</v>
      </c>
      <c r="TM44" s="86">
        <f t="shared" si="180"/>
        <v>0</v>
      </c>
      <c r="TN44" s="86">
        <f t="shared" si="180"/>
        <v>0</v>
      </c>
      <c r="TO44" s="86">
        <f t="shared" si="180"/>
        <v>0</v>
      </c>
      <c r="TP44" s="86">
        <f t="shared" si="180"/>
        <v>0</v>
      </c>
      <c r="TQ44" s="86">
        <f t="shared" si="180"/>
        <v>0</v>
      </c>
      <c r="TR44" s="86">
        <f t="shared" si="180"/>
        <v>0</v>
      </c>
      <c r="TS44" s="86">
        <f t="shared" si="180"/>
        <v>0</v>
      </c>
      <c r="TT44" s="86">
        <f t="shared" si="180"/>
        <v>0</v>
      </c>
      <c r="TU44" s="86">
        <f t="shared" si="180"/>
        <v>0</v>
      </c>
      <c r="TV44" s="86">
        <f t="shared" si="180"/>
        <v>0</v>
      </c>
      <c r="TW44" s="86">
        <f t="shared" si="180"/>
        <v>0</v>
      </c>
      <c r="TX44" s="86">
        <f t="shared" si="180"/>
        <v>0</v>
      </c>
      <c r="TY44" s="86">
        <f t="shared" si="180"/>
        <v>0</v>
      </c>
      <c r="TZ44" s="86">
        <f t="shared" si="180"/>
        <v>0</v>
      </c>
      <c r="UA44" s="86">
        <f t="shared" si="180"/>
        <v>0</v>
      </c>
      <c r="UB44" s="86">
        <f t="shared" si="180"/>
        <v>0</v>
      </c>
    </row>
    <row r="45" spans="2:548" ht="14.5" customHeight="1" x14ac:dyDescent="0.3">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c r="JE45" s="17"/>
      <c r="JF45" s="17"/>
      <c r="JG45" s="17"/>
      <c r="JH45" s="17"/>
      <c r="JI45" s="17"/>
      <c r="JJ45" s="17"/>
      <c r="JK45" s="17"/>
      <c r="JL45" s="17"/>
      <c r="JM45" s="17"/>
      <c r="JN45" s="17"/>
      <c r="JO45" s="17"/>
      <c r="JP45" s="17"/>
      <c r="JQ45" s="17"/>
      <c r="JR45" s="17"/>
      <c r="JS45" s="17"/>
      <c r="JT45" s="17"/>
      <c r="JU45" s="17"/>
      <c r="JV45" s="17"/>
      <c r="JW45" s="17"/>
      <c r="JX45" s="17"/>
      <c r="JY45" s="17"/>
      <c r="JZ45" s="17"/>
      <c r="KA45" s="17"/>
      <c r="KB45" s="17"/>
      <c r="KC45" s="17"/>
      <c r="KD45" s="17"/>
      <c r="KE45" s="17"/>
      <c r="KF45" s="17"/>
      <c r="KG45" s="17"/>
      <c r="KH45" s="17"/>
      <c r="KI45" s="17"/>
      <c r="KJ45" s="17"/>
      <c r="KK45" s="17"/>
      <c r="KL45" s="17"/>
      <c r="KM45" s="17"/>
      <c r="KN45" s="17"/>
      <c r="KO45" s="17"/>
      <c r="KP45" s="17"/>
      <c r="KQ45" s="17"/>
      <c r="KR45" s="17"/>
      <c r="KS45" s="17"/>
      <c r="KT45" s="17"/>
      <c r="KU45" s="17"/>
      <c r="KV45" s="17"/>
      <c r="KW45" s="17"/>
      <c r="KX45" s="17"/>
      <c r="KY45" s="17"/>
      <c r="KZ45" s="17"/>
      <c r="LA45" s="17"/>
      <c r="LB45" s="17"/>
      <c r="LC45" s="17"/>
      <c r="LD45" s="17"/>
      <c r="LE45" s="17"/>
      <c r="LF45" s="17"/>
      <c r="LG45" s="17"/>
      <c r="LH45" s="17"/>
      <c r="LI45" s="17"/>
      <c r="LJ45" s="17"/>
      <c r="LK45" s="17"/>
      <c r="LL45" s="17"/>
      <c r="LM45" s="17"/>
      <c r="LN45" s="17"/>
      <c r="LO45" s="17"/>
      <c r="LP45" s="17"/>
      <c r="LQ45" s="17"/>
      <c r="LR45" s="17"/>
      <c r="LS45" s="17"/>
      <c r="LT45" s="17"/>
      <c r="LU45" s="17"/>
      <c r="LV45" s="17"/>
      <c r="LW45" s="17"/>
      <c r="LX45" s="17"/>
      <c r="LY45" s="17"/>
      <c r="LZ45" s="17"/>
      <c r="MA45" s="17"/>
      <c r="MB45" s="17"/>
      <c r="MC45" s="17"/>
      <c r="MD45" s="17"/>
      <c r="ME45" s="17"/>
      <c r="MF45" s="17"/>
      <c r="MG45" s="17"/>
      <c r="MH45" s="17"/>
      <c r="MI45" s="17"/>
      <c r="MJ45" s="17"/>
      <c r="MK45" s="17"/>
      <c r="ML45" s="17"/>
      <c r="MM45" s="17"/>
      <c r="MN45" s="17"/>
      <c r="MO45" s="17"/>
      <c r="MP45" s="17"/>
      <c r="MQ45" s="17"/>
      <c r="MR45" s="17"/>
      <c r="MS45" s="17"/>
      <c r="MT45" s="17"/>
      <c r="MU45" s="17"/>
      <c r="MV45" s="17"/>
      <c r="MW45" s="17"/>
      <c r="MX45" s="17"/>
      <c r="MY45" s="17"/>
      <c r="MZ45" s="17"/>
      <c r="NA45" s="17"/>
      <c r="NB45" s="17"/>
      <c r="NC45" s="17"/>
      <c r="ND45" s="17"/>
      <c r="NE45" s="17"/>
      <c r="NF45" s="17"/>
      <c r="NG45" s="17"/>
      <c r="NH45" s="17"/>
      <c r="NI45" s="17"/>
      <c r="NJ45" s="17"/>
      <c r="NK45" s="17"/>
      <c r="NL45" s="17"/>
      <c r="NM45" s="17"/>
      <c r="NN45" s="17"/>
      <c r="NO45" s="17"/>
      <c r="NP45" s="17"/>
      <c r="NQ45" s="17"/>
      <c r="NR45" s="17"/>
      <c r="NS45" s="17"/>
      <c r="NT45" s="17"/>
      <c r="NU45" s="17"/>
      <c r="NV45" s="17"/>
      <c r="NW45" s="17"/>
      <c r="NX45" s="17"/>
      <c r="NY45" s="17"/>
      <c r="NZ45" s="17"/>
      <c r="OA45" s="17"/>
      <c r="OB45" s="17"/>
      <c r="OC45" s="17"/>
      <c r="OD45" s="17"/>
      <c r="OE45" s="17"/>
      <c r="OF45" s="17"/>
      <c r="OG45" s="17"/>
      <c r="OH45" s="17"/>
      <c r="OI45" s="17"/>
      <c r="OJ45" s="17"/>
      <c r="OK45" s="17"/>
      <c r="OL45" s="17"/>
      <c r="OM45" s="17"/>
      <c r="ON45" s="17"/>
      <c r="OO45" s="17"/>
      <c r="OP45" s="17"/>
      <c r="OQ45" s="17"/>
      <c r="OR45" s="17"/>
      <c r="OS45" s="17"/>
      <c r="OT45" s="17"/>
      <c r="OU45" s="17"/>
      <c r="OV45" s="17"/>
      <c r="OW45" s="17"/>
      <c r="OX45" s="17"/>
      <c r="OY45" s="17"/>
      <c r="OZ45" s="17"/>
      <c r="PA45" s="17"/>
      <c r="PB45" s="17"/>
      <c r="PC45" s="17"/>
      <c r="PD45" s="17"/>
      <c r="PE45" s="17"/>
      <c r="PF45" s="17"/>
      <c r="PG45" s="17"/>
      <c r="PH45" s="17"/>
      <c r="PI45" s="17"/>
      <c r="PJ45" s="17"/>
      <c r="PK45" s="17"/>
      <c r="PL45" s="17"/>
      <c r="PM45" s="17"/>
      <c r="PN45" s="17"/>
      <c r="PO45" s="17"/>
      <c r="PP45" s="17"/>
      <c r="PQ45" s="17"/>
      <c r="PR45" s="17"/>
      <c r="PS45" s="17"/>
      <c r="PT45" s="17"/>
      <c r="PU45" s="17"/>
      <c r="PV45" s="17"/>
      <c r="PW45" s="17"/>
      <c r="PX45" s="17"/>
      <c r="PY45" s="17"/>
      <c r="PZ45" s="17"/>
      <c r="QA45" s="17"/>
      <c r="QB45" s="17"/>
      <c r="QC45" s="17"/>
      <c r="QD45" s="17"/>
      <c r="QE45" s="17"/>
      <c r="QF45" s="17"/>
      <c r="QG45" s="17"/>
      <c r="QH45" s="17"/>
      <c r="QI45" s="17"/>
      <c r="QJ45" s="17"/>
      <c r="QK45" s="17"/>
      <c r="QL45" s="17"/>
      <c r="QM45" s="17"/>
      <c r="QN45" s="17"/>
      <c r="QO45" s="17"/>
      <c r="QP45" s="17"/>
      <c r="QQ45" s="17"/>
      <c r="QR45" s="17"/>
      <c r="QS45" s="17"/>
      <c r="QT45" s="17"/>
      <c r="QU45" s="17"/>
      <c r="QV45" s="17"/>
      <c r="QW45" s="17"/>
      <c r="QX45" s="17"/>
      <c r="QY45" s="17"/>
      <c r="QZ45" s="17"/>
      <c r="RA45" s="17"/>
      <c r="RB45" s="17"/>
      <c r="RC45" s="17"/>
      <c r="RD45" s="17"/>
      <c r="RE45" s="17"/>
      <c r="RF45" s="17"/>
      <c r="RG45" s="17"/>
      <c r="RH45" s="17"/>
      <c r="RI45" s="17"/>
      <c r="RJ45" s="17"/>
      <c r="RK45" s="17"/>
      <c r="RL45" s="17"/>
      <c r="RM45" s="17"/>
      <c r="RN45" s="17"/>
      <c r="RO45" s="17"/>
      <c r="RP45" s="17"/>
      <c r="RQ45" s="17"/>
      <c r="RR45" s="17"/>
      <c r="RS45" s="17"/>
      <c r="RT45" s="17"/>
      <c r="RU45" s="17"/>
      <c r="RV45" s="17"/>
      <c r="RW45" s="17"/>
      <c r="RX45" s="17"/>
      <c r="RY45" s="17"/>
      <c r="RZ45" s="17"/>
      <c r="SA45" s="17"/>
      <c r="SB45" s="17"/>
      <c r="SC45" s="17"/>
      <c r="SD45" s="17"/>
      <c r="SE45" s="17"/>
      <c r="SF45" s="17"/>
      <c r="SG45" s="17"/>
      <c r="SH45" s="17"/>
      <c r="SI45" s="17"/>
      <c r="SJ45" s="17"/>
      <c r="SK45" s="17"/>
    </row>
    <row r="46" spans="2:548" ht="14.5" customHeight="1" x14ac:dyDescent="0.3">
      <c r="C46" s="22" t="s">
        <v>147</v>
      </c>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c r="IW46" s="17"/>
      <c r="IX46" s="17"/>
      <c r="IY46" s="17"/>
      <c r="IZ46" s="17"/>
      <c r="JA46" s="17"/>
      <c r="JB46" s="17"/>
      <c r="JC46" s="17"/>
      <c r="JD46" s="17"/>
      <c r="JE46" s="17"/>
      <c r="JF46" s="17"/>
      <c r="JG46" s="17"/>
      <c r="JH46" s="17"/>
      <c r="JI46" s="17"/>
      <c r="JJ46" s="17"/>
      <c r="JK46" s="17"/>
      <c r="JL46" s="17"/>
      <c r="JM46" s="17"/>
      <c r="JN46" s="17"/>
      <c r="JO46" s="17"/>
      <c r="JP46" s="17"/>
      <c r="JQ46" s="17"/>
      <c r="JR46" s="17"/>
      <c r="JS46" s="17"/>
      <c r="JT46" s="17"/>
      <c r="JU46" s="17"/>
      <c r="JV46" s="17"/>
      <c r="JW46" s="17"/>
      <c r="JX46" s="17"/>
      <c r="JY46" s="17"/>
      <c r="JZ46" s="17"/>
      <c r="KA46" s="17"/>
      <c r="KB46" s="17"/>
      <c r="KC46" s="17"/>
      <c r="KD46" s="17"/>
      <c r="KE46" s="17"/>
      <c r="KF46" s="17"/>
      <c r="KG46" s="17"/>
      <c r="KH46" s="17"/>
      <c r="KI46" s="17"/>
      <c r="KJ46" s="17"/>
      <c r="KK46" s="17"/>
      <c r="KL46" s="17"/>
      <c r="KM46" s="17"/>
      <c r="KN46" s="17"/>
      <c r="KO46" s="17"/>
      <c r="KP46" s="17"/>
      <c r="KQ46" s="17"/>
      <c r="KR46" s="17"/>
      <c r="KS46" s="17"/>
      <c r="KT46" s="17"/>
      <c r="KU46" s="17"/>
      <c r="KV46" s="17"/>
      <c r="KW46" s="17"/>
      <c r="KX46" s="17"/>
      <c r="KY46" s="17"/>
      <c r="KZ46" s="17"/>
      <c r="LA46" s="17"/>
      <c r="LB46" s="17"/>
      <c r="LC46" s="17"/>
      <c r="LD46" s="17"/>
      <c r="LE46" s="17"/>
      <c r="LF46" s="17"/>
      <c r="LG46" s="17"/>
      <c r="LH46" s="17"/>
      <c r="LI46" s="17"/>
      <c r="LJ46" s="17"/>
      <c r="LK46" s="17"/>
      <c r="LL46" s="17"/>
      <c r="LM46" s="17"/>
      <c r="LN46" s="17"/>
      <c r="LO46" s="17"/>
      <c r="LP46" s="17"/>
      <c r="LQ46" s="17"/>
      <c r="LR46" s="17"/>
      <c r="LS46" s="17"/>
      <c r="LT46" s="17"/>
      <c r="LU46" s="17"/>
      <c r="LV46" s="17"/>
      <c r="LW46" s="17"/>
      <c r="LX46" s="17"/>
      <c r="LY46" s="17"/>
      <c r="LZ46" s="17"/>
      <c r="MA46" s="17"/>
      <c r="MB46" s="17"/>
      <c r="MC46" s="17"/>
      <c r="MD46" s="17"/>
      <c r="ME46" s="17"/>
      <c r="MF46" s="17"/>
      <c r="MG46" s="17"/>
      <c r="MH46" s="17"/>
      <c r="MI46" s="17"/>
      <c r="MJ46" s="17"/>
      <c r="MK46" s="17"/>
      <c r="ML46" s="17"/>
      <c r="MM46" s="17"/>
      <c r="MN46" s="17"/>
      <c r="MO46" s="17"/>
      <c r="MP46" s="17"/>
      <c r="MQ46" s="17"/>
      <c r="MR46" s="17"/>
      <c r="MS46" s="17"/>
      <c r="MT46" s="17"/>
      <c r="MU46" s="17"/>
      <c r="MV46" s="17"/>
      <c r="MW46" s="17"/>
      <c r="MX46" s="17"/>
      <c r="MY46" s="17"/>
      <c r="MZ46" s="17"/>
      <c r="NA46" s="17"/>
      <c r="NB46" s="17"/>
      <c r="NC46" s="17"/>
      <c r="ND46" s="17"/>
      <c r="NE46" s="17"/>
      <c r="NF46" s="17"/>
      <c r="NG46" s="17"/>
      <c r="NH46" s="17"/>
      <c r="NI46" s="17"/>
      <c r="NJ46" s="17"/>
      <c r="NK46" s="17"/>
      <c r="NL46" s="17"/>
      <c r="NM46" s="17"/>
      <c r="NN46" s="17"/>
      <c r="NO46" s="17"/>
      <c r="NP46" s="17"/>
      <c r="NQ46" s="17"/>
      <c r="NR46" s="17"/>
      <c r="NS46" s="17"/>
      <c r="NT46" s="17"/>
      <c r="NU46" s="17"/>
      <c r="NV46" s="17"/>
      <c r="NW46" s="17"/>
      <c r="NX46" s="17"/>
      <c r="NY46" s="17"/>
      <c r="NZ46" s="17"/>
      <c r="OA46" s="17"/>
      <c r="OB46" s="17"/>
      <c r="OC46" s="17"/>
      <c r="OD46" s="17"/>
      <c r="OE46" s="17"/>
      <c r="OF46" s="17"/>
      <c r="OG46" s="17"/>
      <c r="OH46" s="17"/>
      <c r="OI46" s="17"/>
      <c r="OJ46" s="17"/>
      <c r="OK46" s="17"/>
      <c r="OL46" s="17"/>
      <c r="OM46" s="17"/>
      <c r="ON46" s="17"/>
      <c r="OO46" s="17"/>
      <c r="OP46" s="17"/>
      <c r="OQ46" s="17"/>
      <c r="OR46" s="17"/>
      <c r="OS46" s="17"/>
      <c r="OT46" s="17"/>
      <c r="OU46" s="17"/>
      <c r="OV46" s="17"/>
      <c r="OW46" s="17"/>
      <c r="OX46" s="17"/>
      <c r="OY46" s="17"/>
      <c r="OZ46" s="17"/>
      <c r="PA46" s="17"/>
      <c r="PB46" s="17"/>
      <c r="PC46" s="17"/>
      <c r="PD46" s="17"/>
      <c r="PE46" s="17"/>
      <c r="PF46" s="17"/>
      <c r="PG46" s="17"/>
      <c r="PH46" s="17"/>
      <c r="PI46" s="17"/>
      <c r="PJ46" s="17"/>
      <c r="PK46" s="17"/>
      <c r="PL46" s="17"/>
      <c r="PM46" s="17"/>
      <c r="PN46" s="17"/>
      <c r="PO46" s="17"/>
      <c r="PP46" s="17"/>
      <c r="PQ46" s="17"/>
      <c r="PR46" s="17"/>
      <c r="PS46" s="17"/>
      <c r="PT46" s="17"/>
      <c r="PU46" s="17"/>
      <c r="PV46" s="17"/>
      <c r="PW46" s="17"/>
      <c r="PX46" s="17"/>
      <c r="PY46" s="17"/>
      <c r="PZ46" s="17"/>
      <c r="QA46" s="17"/>
      <c r="QB46" s="17"/>
      <c r="QC46" s="17"/>
      <c r="QD46" s="17"/>
      <c r="QE46" s="17"/>
      <c r="QF46" s="17"/>
      <c r="QG46" s="17"/>
      <c r="QH46" s="17"/>
      <c r="QI46" s="17"/>
      <c r="QJ46" s="17"/>
      <c r="QK46" s="17"/>
      <c r="QL46" s="17"/>
      <c r="QM46" s="17"/>
      <c r="QN46" s="17"/>
      <c r="QO46" s="17"/>
      <c r="QP46" s="17"/>
      <c r="QQ46" s="17"/>
      <c r="QR46" s="17"/>
      <c r="QS46" s="17"/>
      <c r="QT46" s="17"/>
      <c r="QU46" s="17"/>
      <c r="QV46" s="17"/>
      <c r="QW46" s="17"/>
      <c r="QX46" s="17"/>
      <c r="QY46" s="17"/>
      <c r="QZ46" s="17"/>
      <c r="RA46" s="17"/>
      <c r="RB46" s="17"/>
      <c r="RC46" s="17"/>
      <c r="RD46" s="17"/>
      <c r="RE46" s="17"/>
      <c r="RF46" s="17"/>
      <c r="RG46" s="17"/>
      <c r="RH46" s="17"/>
      <c r="RI46" s="17"/>
      <c r="RJ46" s="17"/>
      <c r="RK46" s="17"/>
      <c r="RL46" s="17"/>
      <c r="RM46" s="17"/>
      <c r="RN46" s="17"/>
      <c r="RO46" s="17"/>
      <c r="RP46" s="17"/>
      <c r="RQ46" s="17"/>
      <c r="RR46" s="17"/>
      <c r="RS46" s="17"/>
      <c r="RT46" s="17"/>
      <c r="RU46" s="17"/>
      <c r="RV46" s="17"/>
      <c r="RW46" s="17"/>
      <c r="RX46" s="17"/>
      <c r="RY46" s="17"/>
      <c r="RZ46" s="17"/>
      <c r="SA46" s="17"/>
      <c r="SB46" s="17"/>
      <c r="SC46" s="17"/>
      <c r="SD46" s="17"/>
      <c r="SE46" s="17"/>
      <c r="SF46" s="17"/>
      <c r="SG46" s="17"/>
      <c r="SH46" s="17"/>
      <c r="SI46" s="17"/>
      <c r="SJ46" s="17"/>
      <c r="SK46" s="17"/>
    </row>
    <row r="47" spans="2:548" ht="14.5" customHeight="1" x14ac:dyDescent="0.3">
      <c r="C47" s="152" t="str">
        <f>C123</f>
        <v>Needs</v>
      </c>
      <c r="E47" s="17" t="str">
        <f t="shared" ref="E47:E49" si="181">$I$6</f>
        <v>GBP</v>
      </c>
      <c r="F47" s="17">
        <f>SUM(I47:SL47)</f>
        <v>0</v>
      </c>
      <c r="G47" s="96">
        <f>SUMIFS(SM47:UB47,$SM$5:$UB$5, $G$5)</f>
        <v>0</v>
      </c>
      <c r="I47" s="17">
        <f t="shared" ref="I47:N49" si="182">SUMIFS(I$23:I$42,$D$23:$D$42,$C47)</f>
        <v>0</v>
      </c>
      <c r="J47" s="17">
        <f t="shared" si="182"/>
        <v>0</v>
      </c>
      <c r="K47" s="17">
        <f t="shared" si="182"/>
        <v>0</v>
      </c>
      <c r="L47" s="17">
        <f t="shared" si="182"/>
        <v>0</v>
      </c>
      <c r="M47" s="17">
        <f t="shared" si="182"/>
        <v>0</v>
      </c>
      <c r="N47" s="17">
        <f t="shared" si="182"/>
        <v>0</v>
      </c>
      <c r="O47" s="17">
        <f t="shared" ref="O47:AD49" si="183">SUMIFS(O$23:O$42,$D$23:$D$42,$C47)</f>
        <v>0</v>
      </c>
      <c r="P47" s="17">
        <f t="shared" si="183"/>
        <v>0</v>
      </c>
      <c r="Q47" s="17">
        <f t="shared" si="183"/>
        <v>0</v>
      </c>
      <c r="R47" s="17">
        <f t="shared" si="183"/>
        <v>0</v>
      </c>
      <c r="S47" s="17">
        <f t="shared" si="183"/>
        <v>0</v>
      </c>
      <c r="T47" s="17">
        <f t="shared" si="183"/>
        <v>0</v>
      </c>
      <c r="U47" s="17">
        <f t="shared" si="183"/>
        <v>0</v>
      </c>
      <c r="V47" s="17">
        <f t="shared" si="183"/>
        <v>0</v>
      </c>
      <c r="W47" s="17">
        <f t="shared" si="183"/>
        <v>0</v>
      </c>
      <c r="X47" s="17">
        <f t="shared" si="183"/>
        <v>0</v>
      </c>
      <c r="Y47" s="17">
        <f t="shared" si="183"/>
        <v>0</v>
      </c>
      <c r="Z47" s="17">
        <f t="shared" si="183"/>
        <v>0</v>
      </c>
      <c r="AA47" s="17">
        <f t="shared" si="183"/>
        <v>0</v>
      </c>
      <c r="AB47" s="17">
        <f t="shared" si="183"/>
        <v>0</v>
      </c>
      <c r="AC47" s="17">
        <f t="shared" si="183"/>
        <v>0</v>
      </c>
      <c r="AD47" s="17">
        <f t="shared" si="183"/>
        <v>0</v>
      </c>
      <c r="AE47" s="17">
        <f t="shared" ref="AE47:AT49" si="184">SUMIFS(AE$23:AE$42,$D$23:$D$42,$C47)</f>
        <v>0</v>
      </c>
      <c r="AF47" s="17">
        <f t="shared" si="184"/>
        <v>0</v>
      </c>
      <c r="AG47" s="17">
        <f t="shared" si="184"/>
        <v>0</v>
      </c>
      <c r="AH47" s="17">
        <f t="shared" si="184"/>
        <v>0</v>
      </c>
      <c r="AI47" s="17">
        <f t="shared" si="184"/>
        <v>0</v>
      </c>
      <c r="AJ47" s="17">
        <f t="shared" si="184"/>
        <v>0</v>
      </c>
      <c r="AK47" s="17">
        <f t="shared" si="184"/>
        <v>0</v>
      </c>
      <c r="AL47" s="17">
        <f t="shared" si="184"/>
        <v>0</v>
      </c>
      <c r="AM47" s="17">
        <f t="shared" si="184"/>
        <v>0</v>
      </c>
      <c r="AN47" s="17">
        <f t="shared" si="184"/>
        <v>0</v>
      </c>
      <c r="AO47" s="17">
        <f t="shared" si="184"/>
        <v>0</v>
      </c>
      <c r="AP47" s="17">
        <f t="shared" si="184"/>
        <v>0</v>
      </c>
      <c r="AQ47" s="17">
        <f t="shared" si="184"/>
        <v>0</v>
      </c>
      <c r="AR47" s="17">
        <f t="shared" si="184"/>
        <v>0</v>
      </c>
      <c r="AS47" s="17">
        <f t="shared" si="184"/>
        <v>0</v>
      </c>
      <c r="AT47" s="17">
        <f t="shared" si="184"/>
        <v>0</v>
      </c>
      <c r="AU47" s="17">
        <f t="shared" ref="AU47:BJ49" si="185">SUMIFS(AU$23:AU$42,$D$23:$D$42,$C47)</f>
        <v>0</v>
      </c>
      <c r="AV47" s="17">
        <f t="shared" si="185"/>
        <v>0</v>
      </c>
      <c r="AW47" s="17">
        <f t="shared" si="185"/>
        <v>0</v>
      </c>
      <c r="AX47" s="17">
        <f t="shared" si="185"/>
        <v>0</v>
      </c>
      <c r="AY47" s="17">
        <f t="shared" si="185"/>
        <v>0</v>
      </c>
      <c r="AZ47" s="17">
        <f t="shared" si="185"/>
        <v>0</v>
      </c>
      <c r="BA47" s="17">
        <f t="shared" si="185"/>
        <v>0</v>
      </c>
      <c r="BB47" s="17">
        <f t="shared" si="185"/>
        <v>0</v>
      </c>
      <c r="BC47" s="17">
        <f t="shared" si="185"/>
        <v>0</v>
      </c>
      <c r="BD47" s="17">
        <f t="shared" si="185"/>
        <v>0</v>
      </c>
      <c r="BE47" s="17">
        <f t="shared" si="185"/>
        <v>0</v>
      </c>
      <c r="BF47" s="17">
        <f t="shared" si="185"/>
        <v>0</v>
      </c>
      <c r="BG47" s="17">
        <f t="shared" si="185"/>
        <v>0</v>
      </c>
      <c r="BH47" s="17">
        <f t="shared" si="185"/>
        <v>0</v>
      </c>
      <c r="BI47" s="17">
        <f t="shared" si="185"/>
        <v>0</v>
      </c>
      <c r="BJ47" s="17">
        <f t="shared" si="185"/>
        <v>0</v>
      </c>
      <c r="BK47" s="17">
        <f t="shared" ref="BK47:BZ49" si="186">SUMIFS(BK$23:BK$42,$D$23:$D$42,$C47)</f>
        <v>0</v>
      </c>
      <c r="BL47" s="17">
        <f t="shared" si="186"/>
        <v>0</v>
      </c>
      <c r="BM47" s="17">
        <f t="shared" si="186"/>
        <v>0</v>
      </c>
      <c r="BN47" s="17">
        <f t="shared" si="186"/>
        <v>0</v>
      </c>
      <c r="BO47" s="17">
        <f t="shared" si="186"/>
        <v>0</v>
      </c>
      <c r="BP47" s="17">
        <f t="shared" si="186"/>
        <v>0</v>
      </c>
      <c r="BQ47" s="17">
        <f t="shared" si="186"/>
        <v>0</v>
      </c>
      <c r="BR47" s="17">
        <f t="shared" si="186"/>
        <v>0</v>
      </c>
      <c r="BS47" s="17">
        <f t="shared" si="186"/>
        <v>0</v>
      </c>
      <c r="BT47" s="17">
        <f t="shared" si="186"/>
        <v>0</v>
      </c>
      <c r="BU47" s="17">
        <f t="shared" si="186"/>
        <v>0</v>
      </c>
      <c r="BV47" s="17">
        <f t="shared" si="186"/>
        <v>0</v>
      </c>
      <c r="BW47" s="17">
        <f t="shared" si="186"/>
        <v>0</v>
      </c>
      <c r="BX47" s="17">
        <f t="shared" si="186"/>
        <v>0</v>
      </c>
      <c r="BY47" s="17">
        <f t="shared" si="186"/>
        <v>0</v>
      </c>
      <c r="BZ47" s="17">
        <f t="shared" si="186"/>
        <v>0</v>
      </c>
      <c r="CA47" s="17">
        <f t="shared" ref="CA47:CP49" si="187">SUMIFS(CA$23:CA$42,$D$23:$D$42,$C47)</f>
        <v>0</v>
      </c>
      <c r="CB47" s="17">
        <f t="shared" si="187"/>
        <v>0</v>
      </c>
      <c r="CC47" s="17">
        <f t="shared" si="187"/>
        <v>0</v>
      </c>
      <c r="CD47" s="17">
        <f t="shared" si="187"/>
        <v>0</v>
      </c>
      <c r="CE47" s="17">
        <f t="shared" si="187"/>
        <v>0</v>
      </c>
      <c r="CF47" s="17">
        <f t="shared" si="187"/>
        <v>0</v>
      </c>
      <c r="CG47" s="17">
        <f t="shared" si="187"/>
        <v>0</v>
      </c>
      <c r="CH47" s="17">
        <f t="shared" si="187"/>
        <v>0</v>
      </c>
      <c r="CI47" s="17">
        <f t="shared" si="187"/>
        <v>0</v>
      </c>
      <c r="CJ47" s="17">
        <f t="shared" si="187"/>
        <v>0</v>
      </c>
      <c r="CK47" s="17">
        <f t="shared" si="187"/>
        <v>0</v>
      </c>
      <c r="CL47" s="17">
        <f t="shared" si="187"/>
        <v>0</v>
      </c>
      <c r="CM47" s="17">
        <f t="shared" si="187"/>
        <v>0</v>
      </c>
      <c r="CN47" s="17">
        <f t="shared" si="187"/>
        <v>0</v>
      </c>
      <c r="CO47" s="17">
        <f t="shared" si="187"/>
        <v>0</v>
      </c>
      <c r="CP47" s="17">
        <f t="shared" si="187"/>
        <v>0</v>
      </c>
      <c r="CQ47" s="17">
        <f t="shared" ref="CQ47:DF49" si="188">SUMIFS(CQ$23:CQ$42,$D$23:$D$42,$C47)</f>
        <v>0</v>
      </c>
      <c r="CR47" s="17">
        <f t="shared" si="188"/>
        <v>0</v>
      </c>
      <c r="CS47" s="17">
        <f t="shared" si="188"/>
        <v>0</v>
      </c>
      <c r="CT47" s="17">
        <f t="shared" si="188"/>
        <v>0</v>
      </c>
      <c r="CU47" s="17">
        <f t="shared" si="188"/>
        <v>0</v>
      </c>
      <c r="CV47" s="17">
        <f t="shared" si="188"/>
        <v>0</v>
      </c>
      <c r="CW47" s="17">
        <f t="shared" si="188"/>
        <v>0</v>
      </c>
      <c r="CX47" s="17">
        <f t="shared" si="188"/>
        <v>0</v>
      </c>
      <c r="CY47" s="17">
        <f t="shared" si="188"/>
        <v>0</v>
      </c>
      <c r="CZ47" s="17">
        <f t="shared" si="188"/>
        <v>0</v>
      </c>
      <c r="DA47" s="17">
        <f t="shared" si="188"/>
        <v>0</v>
      </c>
      <c r="DB47" s="17">
        <f t="shared" si="188"/>
        <v>0</v>
      </c>
      <c r="DC47" s="17">
        <f t="shared" si="188"/>
        <v>0</v>
      </c>
      <c r="DD47" s="17">
        <f t="shared" si="188"/>
        <v>0</v>
      </c>
      <c r="DE47" s="17">
        <f t="shared" si="188"/>
        <v>0</v>
      </c>
      <c r="DF47" s="17">
        <f t="shared" si="188"/>
        <v>0</v>
      </c>
      <c r="DG47" s="17">
        <f t="shared" ref="DG47:DV49" si="189">SUMIFS(DG$23:DG$42,$D$23:$D$42,$C47)</f>
        <v>0</v>
      </c>
      <c r="DH47" s="17">
        <f t="shared" si="189"/>
        <v>0</v>
      </c>
      <c r="DI47" s="17">
        <f t="shared" si="189"/>
        <v>0</v>
      </c>
      <c r="DJ47" s="17">
        <f t="shared" si="189"/>
        <v>0</v>
      </c>
      <c r="DK47" s="17">
        <f t="shared" si="189"/>
        <v>0</v>
      </c>
      <c r="DL47" s="17">
        <f t="shared" si="189"/>
        <v>0</v>
      </c>
      <c r="DM47" s="17">
        <f t="shared" si="189"/>
        <v>0</v>
      </c>
      <c r="DN47" s="17">
        <f t="shared" si="189"/>
        <v>0</v>
      </c>
      <c r="DO47" s="17">
        <f t="shared" si="189"/>
        <v>0</v>
      </c>
      <c r="DP47" s="17">
        <f t="shared" si="189"/>
        <v>0</v>
      </c>
      <c r="DQ47" s="17">
        <f t="shared" si="189"/>
        <v>0</v>
      </c>
      <c r="DR47" s="17">
        <f t="shared" si="189"/>
        <v>0</v>
      </c>
      <c r="DS47" s="17">
        <f t="shared" si="189"/>
        <v>0</v>
      </c>
      <c r="DT47" s="17">
        <f t="shared" si="189"/>
        <v>0</v>
      </c>
      <c r="DU47" s="17">
        <f t="shared" si="189"/>
        <v>0</v>
      </c>
      <c r="DV47" s="17">
        <f t="shared" si="189"/>
        <v>0</v>
      </c>
      <c r="DW47" s="17">
        <f t="shared" ref="DW47:EL49" si="190">SUMIFS(DW$23:DW$42,$D$23:$D$42,$C47)</f>
        <v>0</v>
      </c>
      <c r="DX47" s="17">
        <f t="shared" si="190"/>
        <v>0</v>
      </c>
      <c r="DY47" s="17">
        <f t="shared" si="190"/>
        <v>0</v>
      </c>
      <c r="DZ47" s="17">
        <f t="shared" si="190"/>
        <v>0</v>
      </c>
      <c r="EA47" s="17">
        <f t="shared" si="190"/>
        <v>0</v>
      </c>
      <c r="EB47" s="17">
        <f t="shared" si="190"/>
        <v>0</v>
      </c>
      <c r="EC47" s="17">
        <f t="shared" si="190"/>
        <v>0</v>
      </c>
      <c r="ED47" s="17">
        <f t="shared" si="190"/>
        <v>0</v>
      </c>
      <c r="EE47" s="17">
        <f t="shared" si="190"/>
        <v>0</v>
      </c>
      <c r="EF47" s="17">
        <f t="shared" si="190"/>
        <v>0</v>
      </c>
      <c r="EG47" s="17">
        <f t="shared" si="190"/>
        <v>0</v>
      </c>
      <c r="EH47" s="17">
        <f t="shared" si="190"/>
        <v>0</v>
      </c>
      <c r="EI47" s="17">
        <f t="shared" si="190"/>
        <v>0</v>
      </c>
      <c r="EJ47" s="17">
        <f t="shared" si="190"/>
        <v>0</v>
      </c>
      <c r="EK47" s="17">
        <f t="shared" si="190"/>
        <v>0</v>
      </c>
      <c r="EL47" s="17">
        <f t="shared" si="190"/>
        <v>0</v>
      </c>
      <c r="EM47" s="17">
        <f t="shared" ref="EM47:FB49" si="191">SUMIFS(EM$23:EM$42,$D$23:$D$42,$C47)</f>
        <v>0</v>
      </c>
      <c r="EN47" s="17">
        <f t="shared" si="191"/>
        <v>0</v>
      </c>
      <c r="EO47" s="17">
        <f t="shared" si="191"/>
        <v>0</v>
      </c>
      <c r="EP47" s="17">
        <f t="shared" si="191"/>
        <v>0</v>
      </c>
      <c r="EQ47" s="17">
        <f t="shared" si="191"/>
        <v>0</v>
      </c>
      <c r="ER47" s="17">
        <f t="shared" si="191"/>
        <v>0</v>
      </c>
      <c r="ES47" s="17">
        <f t="shared" si="191"/>
        <v>0</v>
      </c>
      <c r="ET47" s="17">
        <f t="shared" si="191"/>
        <v>0</v>
      </c>
      <c r="EU47" s="17">
        <f t="shared" si="191"/>
        <v>0</v>
      </c>
      <c r="EV47" s="17">
        <f t="shared" si="191"/>
        <v>0</v>
      </c>
      <c r="EW47" s="17">
        <f t="shared" si="191"/>
        <v>0</v>
      </c>
      <c r="EX47" s="17">
        <f t="shared" si="191"/>
        <v>0</v>
      </c>
      <c r="EY47" s="17">
        <f t="shared" si="191"/>
        <v>0</v>
      </c>
      <c r="EZ47" s="17">
        <f t="shared" si="191"/>
        <v>0</v>
      </c>
      <c r="FA47" s="17">
        <f t="shared" si="191"/>
        <v>0</v>
      </c>
      <c r="FB47" s="17">
        <f t="shared" si="191"/>
        <v>0</v>
      </c>
      <c r="FC47" s="17">
        <f t="shared" ref="FC47:FR49" si="192">SUMIFS(FC$23:FC$42,$D$23:$D$42,$C47)</f>
        <v>0</v>
      </c>
      <c r="FD47" s="17">
        <f t="shared" si="192"/>
        <v>0</v>
      </c>
      <c r="FE47" s="17">
        <f t="shared" si="192"/>
        <v>0</v>
      </c>
      <c r="FF47" s="17">
        <f t="shared" si="192"/>
        <v>0</v>
      </c>
      <c r="FG47" s="17">
        <f t="shared" si="192"/>
        <v>0</v>
      </c>
      <c r="FH47" s="17">
        <f t="shared" si="192"/>
        <v>0</v>
      </c>
      <c r="FI47" s="17">
        <f t="shared" si="192"/>
        <v>0</v>
      </c>
      <c r="FJ47" s="17">
        <f t="shared" si="192"/>
        <v>0</v>
      </c>
      <c r="FK47" s="17">
        <f t="shared" si="192"/>
        <v>0</v>
      </c>
      <c r="FL47" s="17">
        <f t="shared" si="192"/>
        <v>0</v>
      </c>
      <c r="FM47" s="17">
        <f t="shared" si="192"/>
        <v>0</v>
      </c>
      <c r="FN47" s="17">
        <f t="shared" si="192"/>
        <v>0</v>
      </c>
      <c r="FO47" s="17">
        <f t="shared" si="192"/>
        <v>0</v>
      </c>
      <c r="FP47" s="17">
        <f t="shared" si="192"/>
        <v>0</v>
      </c>
      <c r="FQ47" s="17">
        <f t="shared" si="192"/>
        <v>0</v>
      </c>
      <c r="FR47" s="17">
        <f t="shared" si="192"/>
        <v>0</v>
      </c>
      <c r="FS47" s="17">
        <f t="shared" ref="FS47:GH49" si="193">SUMIFS(FS$23:FS$42,$D$23:$D$42,$C47)</f>
        <v>0</v>
      </c>
      <c r="FT47" s="17">
        <f t="shared" si="193"/>
        <v>0</v>
      </c>
      <c r="FU47" s="17">
        <f t="shared" si="193"/>
        <v>0</v>
      </c>
      <c r="FV47" s="17">
        <f t="shared" si="193"/>
        <v>0</v>
      </c>
      <c r="FW47" s="17">
        <f t="shared" si="193"/>
        <v>0</v>
      </c>
      <c r="FX47" s="17">
        <f t="shared" si="193"/>
        <v>0</v>
      </c>
      <c r="FY47" s="17">
        <f t="shared" si="193"/>
        <v>0</v>
      </c>
      <c r="FZ47" s="17">
        <f t="shared" si="193"/>
        <v>0</v>
      </c>
      <c r="GA47" s="17">
        <f t="shared" si="193"/>
        <v>0</v>
      </c>
      <c r="GB47" s="17">
        <f t="shared" si="193"/>
        <v>0</v>
      </c>
      <c r="GC47" s="17">
        <f t="shared" si="193"/>
        <v>0</v>
      </c>
      <c r="GD47" s="17">
        <f t="shared" si="193"/>
        <v>0</v>
      </c>
      <c r="GE47" s="17">
        <f t="shared" si="193"/>
        <v>0</v>
      </c>
      <c r="GF47" s="17">
        <f t="shared" si="193"/>
        <v>0</v>
      </c>
      <c r="GG47" s="17">
        <f t="shared" si="193"/>
        <v>0</v>
      </c>
      <c r="GH47" s="17">
        <f t="shared" si="193"/>
        <v>0</v>
      </c>
      <c r="GI47" s="17">
        <f t="shared" ref="GI47:GX49" si="194">SUMIFS(GI$23:GI$42,$D$23:$D$42,$C47)</f>
        <v>0</v>
      </c>
      <c r="GJ47" s="17">
        <f t="shared" si="194"/>
        <v>0</v>
      </c>
      <c r="GK47" s="17">
        <f t="shared" si="194"/>
        <v>0</v>
      </c>
      <c r="GL47" s="17">
        <f t="shared" si="194"/>
        <v>0</v>
      </c>
      <c r="GM47" s="17">
        <f t="shared" si="194"/>
        <v>0</v>
      </c>
      <c r="GN47" s="17">
        <f t="shared" si="194"/>
        <v>0</v>
      </c>
      <c r="GO47" s="17">
        <f t="shared" si="194"/>
        <v>0</v>
      </c>
      <c r="GP47" s="17">
        <f t="shared" si="194"/>
        <v>0</v>
      </c>
      <c r="GQ47" s="17">
        <f t="shared" si="194"/>
        <v>0</v>
      </c>
      <c r="GR47" s="17">
        <f t="shared" si="194"/>
        <v>0</v>
      </c>
      <c r="GS47" s="17">
        <f t="shared" si="194"/>
        <v>0</v>
      </c>
      <c r="GT47" s="17">
        <f t="shared" si="194"/>
        <v>0</v>
      </c>
      <c r="GU47" s="17">
        <f t="shared" si="194"/>
        <v>0</v>
      </c>
      <c r="GV47" s="17">
        <f t="shared" si="194"/>
        <v>0</v>
      </c>
      <c r="GW47" s="17">
        <f t="shared" si="194"/>
        <v>0</v>
      </c>
      <c r="GX47" s="17">
        <f t="shared" si="194"/>
        <v>0</v>
      </c>
      <c r="GY47" s="17">
        <f t="shared" ref="GY47:HN49" si="195">SUMIFS(GY$23:GY$42,$D$23:$D$42,$C47)</f>
        <v>0</v>
      </c>
      <c r="GZ47" s="17">
        <f t="shared" si="195"/>
        <v>0</v>
      </c>
      <c r="HA47" s="17">
        <f t="shared" si="195"/>
        <v>0</v>
      </c>
      <c r="HB47" s="17">
        <f t="shared" si="195"/>
        <v>0</v>
      </c>
      <c r="HC47" s="17">
        <f t="shared" si="195"/>
        <v>0</v>
      </c>
      <c r="HD47" s="17">
        <f t="shared" si="195"/>
        <v>0</v>
      </c>
      <c r="HE47" s="17">
        <f t="shared" si="195"/>
        <v>0</v>
      </c>
      <c r="HF47" s="17">
        <f t="shared" si="195"/>
        <v>0</v>
      </c>
      <c r="HG47" s="17">
        <f t="shared" si="195"/>
        <v>0</v>
      </c>
      <c r="HH47" s="17">
        <f t="shared" si="195"/>
        <v>0</v>
      </c>
      <c r="HI47" s="17">
        <f t="shared" si="195"/>
        <v>0</v>
      </c>
      <c r="HJ47" s="17">
        <f t="shared" si="195"/>
        <v>0</v>
      </c>
      <c r="HK47" s="17">
        <f t="shared" si="195"/>
        <v>0</v>
      </c>
      <c r="HL47" s="17">
        <f t="shared" si="195"/>
        <v>0</v>
      </c>
      <c r="HM47" s="17">
        <f t="shared" si="195"/>
        <v>0</v>
      </c>
      <c r="HN47" s="17">
        <f t="shared" si="195"/>
        <v>0</v>
      </c>
      <c r="HO47" s="17">
        <f t="shared" ref="HO47:ID49" si="196">SUMIFS(HO$23:HO$42,$D$23:$D$42,$C47)</f>
        <v>0</v>
      </c>
      <c r="HP47" s="17">
        <f t="shared" si="196"/>
        <v>0</v>
      </c>
      <c r="HQ47" s="17">
        <f t="shared" si="196"/>
        <v>0</v>
      </c>
      <c r="HR47" s="17">
        <f t="shared" si="196"/>
        <v>0</v>
      </c>
      <c r="HS47" s="17">
        <f t="shared" si="196"/>
        <v>0</v>
      </c>
      <c r="HT47" s="17">
        <f t="shared" si="196"/>
        <v>0</v>
      </c>
      <c r="HU47" s="17">
        <f t="shared" si="196"/>
        <v>0</v>
      </c>
      <c r="HV47" s="17">
        <f t="shared" si="196"/>
        <v>0</v>
      </c>
      <c r="HW47" s="17">
        <f t="shared" si="196"/>
        <v>0</v>
      </c>
      <c r="HX47" s="17">
        <f t="shared" si="196"/>
        <v>0</v>
      </c>
      <c r="HY47" s="17">
        <f t="shared" si="196"/>
        <v>0</v>
      </c>
      <c r="HZ47" s="17">
        <f t="shared" si="196"/>
        <v>0</v>
      </c>
      <c r="IA47" s="17">
        <f t="shared" si="196"/>
        <v>0</v>
      </c>
      <c r="IB47" s="17">
        <f t="shared" si="196"/>
        <v>0</v>
      </c>
      <c r="IC47" s="17">
        <f t="shared" si="196"/>
        <v>0</v>
      </c>
      <c r="ID47" s="17">
        <f t="shared" si="196"/>
        <v>0</v>
      </c>
      <c r="IE47" s="17">
        <f t="shared" ref="IE47:IT49" si="197">SUMIFS(IE$23:IE$42,$D$23:$D$42,$C47)</f>
        <v>0</v>
      </c>
      <c r="IF47" s="17">
        <f t="shared" si="197"/>
        <v>0</v>
      </c>
      <c r="IG47" s="17">
        <f t="shared" si="197"/>
        <v>0</v>
      </c>
      <c r="IH47" s="17">
        <f t="shared" si="197"/>
        <v>0</v>
      </c>
      <c r="II47" s="17">
        <f t="shared" si="197"/>
        <v>0</v>
      </c>
      <c r="IJ47" s="17">
        <f t="shared" si="197"/>
        <v>0</v>
      </c>
      <c r="IK47" s="17">
        <f t="shared" si="197"/>
        <v>0</v>
      </c>
      <c r="IL47" s="17">
        <f t="shared" si="197"/>
        <v>0</v>
      </c>
      <c r="IM47" s="17">
        <f t="shared" si="197"/>
        <v>0</v>
      </c>
      <c r="IN47" s="17">
        <f t="shared" si="197"/>
        <v>0</v>
      </c>
      <c r="IO47" s="17">
        <f t="shared" si="197"/>
        <v>0</v>
      </c>
      <c r="IP47" s="17">
        <f t="shared" si="197"/>
        <v>0</v>
      </c>
      <c r="IQ47" s="17">
        <f t="shared" si="197"/>
        <v>0</v>
      </c>
      <c r="IR47" s="17">
        <f t="shared" si="197"/>
        <v>0</v>
      </c>
      <c r="IS47" s="17">
        <f t="shared" si="197"/>
        <v>0</v>
      </c>
      <c r="IT47" s="17">
        <f t="shared" si="197"/>
        <v>0</v>
      </c>
      <c r="IU47" s="17">
        <f t="shared" ref="IU47:JJ49" si="198">SUMIFS(IU$23:IU$42,$D$23:$D$42,$C47)</f>
        <v>0</v>
      </c>
      <c r="IV47" s="17">
        <f t="shared" si="198"/>
        <v>0</v>
      </c>
      <c r="IW47" s="17">
        <f t="shared" si="198"/>
        <v>0</v>
      </c>
      <c r="IX47" s="17">
        <f t="shared" si="198"/>
        <v>0</v>
      </c>
      <c r="IY47" s="17">
        <f t="shared" si="198"/>
        <v>0</v>
      </c>
      <c r="IZ47" s="17">
        <f t="shared" si="198"/>
        <v>0</v>
      </c>
      <c r="JA47" s="17">
        <f t="shared" si="198"/>
        <v>0</v>
      </c>
      <c r="JB47" s="17">
        <f t="shared" si="198"/>
        <v>0</v>
      </c>
      <c r="JC47" s="17">
        <f t="shared" si="198"/>
        <v>0</v>
      </c>
      <c r="JD47" s="17">
        <f t="shared" si="198"/>
        <v>0</v>
      </c>
      <c r="JE47" s="17">
        <f t="shared" si="198"/>
        <v>0</v>
      </c>
      <c r="JF47" s="17">
        <f t="shared" si="198"/>
        <v>0</v>
      </c>
      <c r="JG47" s="17">
        <f t="shared" si="198"/>
        <v>0</v>
      </c>
      <c r="JH47" s="17">
        <f t="shared" si="198"/>
        <v>0</v>
      </c>
      <c r="JI47" s="17">
        <f t="shared" si="198"/>
        <v>0</v>
      </c>
      <c r="JJ47" s="17">
        <f t="shared" si="198"/>
        <v>0</v>
      </c>
      <c r="JK47" s="17">
        <f t="shared" ref="JK47:JZ49" si="199">SUMIFS(JK$23:JK$42,$D$23:$D$42,$C47)</f>
        <v>0</v>
      </c>
      <c r="JL47" s="17">
        <f t="shared" si="199"/>
        <v>0</v>
      </c>
      <c r="JM47" s="17">
        <f t="shared" si="199"/>
        <v>0</v>
      </c>
      <c r="JN47" s="17">
        <f t="shared" si="199"/>
        <v>0</v>
      </c>
      <c r="JO47" s="17">
        <f t="shared" si="199"/>
        <v>0</v>
      </c>
      <c r="JP47" s="17">
        <f t="shared" si="199"/>
        <v>0</v>
      </c>
      <c r="JQ47" s="17">
        <f t="shared" si="199"/>
        <v>0</v>
      </c>
      <c r="JR47" s="17">
        <f t="shared" si="199"/>
        <v>0</v>
      </c>
      <c r="JS47" s="17">
        <f t="shared" si="199"/>
        <v>0</v>
      </c>
      <c r="JT47" s="17">
        <f t="shared" si="199"/>
        <v>0</v>
      </c>
      <c r="JU47" s="17">
        <f t="shared" si="199"/>
        <v>0</v>
      </c>
      <c r="JV47" s="17">
        <f t="shared" si="199"/>
        <v>0</v>
      </c>
      <c r="JW47" s="17">
        <f t="shared" si="199"/>
        <v>0</v>
      </c>
      <c r="JX47" s="17">
        <f t="shared" si="199"/>
        <v>0</v>
      </c>
      <c r="JY47" s="17">
        <f t="shared" si="199"/>
        <v>0</v>
      </c>
      <c r="JZ47" s="17">
        <f t="shared" si="199"/>
        <v>0</v>
      </c>
      <c r="KA47" s="17">
        <f t="shared" ref="KA47:KP49" si="200">SUMIFS(KA$23:KA$42,$D$23:$D$42,$C47)</f>
        <v>0</v>
      </c>
      <c r="KB47" s="17">
        <f t="shared" si="200"/>
        <v>0</v>
      </c>
      <c r="KC47" s="17">
        <f t="shared" si="200"/>
        <v>0</v>
      </c>
      <c r="KD47" s="17">
        <f t="shared" si="200"/>
        <v>0</v>
      </c>
      <c r="KE47" s="17">
        <f t="shared" si="200"/>
        <v>0</v>
      </c>
      <c r="KF47" s="17">
        <f t="shared" si="200"/>
        <v>0</v>
      </c>
      <c r="KG47" s="17">
        <f t="shared" si="200"/>
        <v>0</v>
      </c>
      <c r="KH47" s="17">
        <f t="shared" si="200"/>
        <v>0</v>
      </c>
      <c r="KI47" s="17">
        <f t="shared" si="200"/>
        <v>0</v>
      </c>
      <c r="KJ47" s="17">
        <f t="shared" si="200"/>
        <v>0</v>
      </c>
      <c r="KK47" s="17">
        <f t="shared" si="200"/>
        <v>0</v>
      </c>
      <c r="KL47" s="17">
        <f t="shared" si="200"/>
        <v>0</v>
      </c>
      <c r="KM47" s="17">
        <f t="shared" si="200"/>
        <v>0</v>
      </c>
      <c r="KN47" s="17">
        <f t="shared" si="200"/>
        <v>0</v>
      </c>
      <c r="KO47" s="17">
        <f t="shared" si="200"/>
        <v>0</v>
      </c>
      <c r="KP47" s="17">
        <f t="shared" si="200"/>
        <v>0</v>
      </c>
      <c r="KQ47" s="17">
        <f t="shared" ref="KQ47:LF49" si="201">SUMIFS(KQ$23:KQ$42,$D$23:$D$42,$C47)</f>
        <v>0</v>
      </c>
      <c r="KR47" s="17">
        <f t="shared" si="201"/>
        <v>0</v>
      </c>
      <c r="KS47" s="17">
        <f t="shared" si="201"/>
        <v>0</v>
      </c>
      <c r="KT47" s="17">
        <f t="shared" si="201"/>
        <v>0</v>
      </c>
      <c r="KU47" s="17">
        <f t="shared" si="201"/>
        <v>0</v>
      </c>
      <c r="KV47" s="17">
        <f t="shared" si="201"/>
        <v>0</v>
      </c>
      <c r="KW47" s="17">
        <f t="shared" si="201"/>
        <v>0</v>
      </c>
      <c r="KX47" s="17">
        <f t="shared" si="201"/>
        <v>0</v>
      </c>
      <c r="KY47" s="17">
        <f t="shared" si="201"/>
        <v>0</v>
      </c>
      <c r="KZ47" s="17">
        <f t="shared" si="201"/>
        <v>0</v>
      </c>
      <c r="LA47" s="17">
        <f t="shared" si="201"/>
        <v>0</v>
      </c>
      <c r="LB47" s="17">
        <f t="shared" si="201"/>
        <v>0</v>
      </c>
      <c r="LC47" s="17">
        <f t="shared" si="201"/>
        <v>0</v>
      </c>
      <c r="LD47" s="17">
        <f t="shared" si="201"/>
        <v>0</v>
      </c>
      <c r="LE47" s="17">
        <f t="shared" si="201"/>
        <v>0</v>
      </c>
      <c r="LF47" s="17">
        <f t="shared" si="201"/>
        <v>0</v>
      </c>
      <c r="LG47" s="17">
        <f t="shared" ref="LG47:LV49" si="202">SUMIFS(LG$23:LG$42,$D$23:$D$42,$C47)</f>
        <v>0</v>
      </c>
      <c r="LH47" s="17">
        <f t="shared" si="202"/>
        <v>0</v>
      </c>
      <c r="LI47" s="17">
        <f t="shared" si="202"/>
        <v>0</v>
      </c>
      <c r="LJ47" s="17">
        <f t="shared" si="202"/>
        <v>0</v>
      </c>
      <c r="LK47" s="17">
        <f t="shared" si="202"/>
        <v>0</v>
      </c>
      <c r="LL47" s="17">
        <f t="shared" si="202"/>
        <v>0</v>
      </c>
      <c r="LM47" s="17">
        <f t="shared" si="202"/>
        <v>0</v>
      </c>
      <c r="LN47" s="17">
        <f t="shared" si="202"/>
        <v>0</v>
      </c>
      <c r="LO47" s="17">
        <f t="shared" si="202"/>
        <v>0</v>
      </c>
      <c r="LP47" s="17">
        <f t="shared" si="202"/>
        <v>0</v>
      </c>
      <c r="LQ47" s="17">
        <f t="shared" si="202"/>
        <v>0</v>
      </c>
      <c r="LR47" s="17">
        <f t="shared" si="202"/>
        <v>0</v>
      </c>
      <c r="LS47" s="17">
        <f t="shared" si="202"/>
        <v>0</v>
      </c>
      <c r="LT47" s="17">
        <f t="shared" si="202"/>
        <v>0</v>
      </c>
      <c r="LU47" s="17">
        <f t="shared" si="202"/>
        <v>0</v>
      </c>
      <c r="LV47" s="17">
        <f t="shared" si="202"/>
        <v>0</v>
      </c>
      <c r="LW47" s="17">
        <f t="shared" ref="LW47:ML49" si="203">SUMIFS(LW$23:LW$42,$D$23:$D$42,$C47)</f>
        <v>0</v>
      </c>
      <c r="LX47" s="17">
        <f t="shared" si="203"/>
        <v>0</v>
      </c>
      <c r="LY47" s="17">
        <f t="shared" si="203"/>
        <v>0</v>
      </c>
      <c r="LZ47" s="17">
        <f t="shared" si="203"/>
        <v>0</v>
      </c>
      <c r="MA47" s="17">
        <f t="shared" si="203"/>
        <v>0</v>
      </c>
      <c r="MB47" s="17">
        <f t="shared" si="203"/>
        <v>0</v>
      </c>
      <c r="MC47" s="17">
        <f t="shared" si="203"/>
        <v>0</v>
      </c>
      <c r="MD47" s="17">
        <f t="shared" si="203"/>
        <v>0</v>
      </c>
      <c r="ME47" s="17">
        <f t="shared" si="203"/>
        <v>0</v>
      </c>
      <c r="MF47" s="17">
        <f t="shared" si="203"/>
        <v>0</v>
      </c>
      <c r="MG47" s="17">
        <f t="shared" si="203"/>
        <v>0</v>
      </c>
      <c r="MH47" s="17">
        <f t="shared" si="203"/>
        <v>0</v>
      </c>
      <c r="MI47" s="17">
        <f t="shared" si="203"/>
        <v>0</v>
      </c>
      <c r="MJ47" s="17">
        <f t="shared" si="203"/>
        <v>0</v>
      </c>
      <c r="MK47" s="17">
        <f t="shared" si="203"/>
        <v>0</v>
      </c>
      <c r="ML47" s="17">
        <f t="shared" si="203"/>
        <v>0</v>
      </c>
      <c r="MM47" s="17">
        <f t="shared" ref="MM47:NB49" si="204">SUMIFS(MM$23:MM$42,$D$23:$D$42,$C47)</f>
        <v>0</v>
      </c>
      <c r="MN47" s="17">
        <f t="shared" si="204"/>
        <v>0</v>
      </c>
      <c r="MO47" s="17">
        <f t="shared" si="204"/>
        <v>0</v>
      </c>
      <c r="MP47" s="17">
        <f t="shared" si="204"/>
        <v>0</v>
      </c>
      <c r="MQ47" s="17">
        <f t="shared" si="204"/>
        <v>0</v>
      </c>
      <c r="MR47" s="17">
        <f t="shared" si="204"/>
        <v>0</v>
      </c>
      <c r="MS47" s="17">
        <f t="shared" si="204"/>
        <v>0</v>
      </c>
      <c r="MT47" s="17">
        <f t="shared" si="204"/>
        <v>0</v>
      </c>
      <c r="MU47" s="17">
        <f t="shared" si="204"/>
        <v>0</v>
      </c>
      <c r="MV47" s="17">
        <f t="shared" si="204"/>
        <v>0</v>
      </c>
      <c r="MW47" s="17">
        <f t="shared" si="204"/>
        <v>0</v>
      </c>
      <c r="MX47" s="17">
        <f t="shared" si="204"/>
        <v>0</v>
      </c>
      <c r="MY47" s="17">
        <f t="shared" si="204"/>
        <v>0</v>
      </c>
      <c r="MZ47" s="17">
        <f t="shared" si="204"/>
        <v>0</v>
      </c>
      <c r="NA47" s="17">
        <f t="shared" si="204"/>
        <v>0</v>
      </c>
      <c r="NB47" s="17">
        <f t="shared" si="204"/>
        <v>0</v>
      </c>
      <c r="NC47" s="17">
        <f t="shared" ref="NC47:NR49" si="205">SUMIFS(NC$23:NC$42,$D$23:$D$42,$C47)</f>
        <v>0</v>
      </c>
      <c r="ND47" s="17">
        <f t="shared" si="205"/>
        <v>0</v>
      </c>
      <c r="NE47" s="17">
        <f t="shared" si="205"/>
        <v>0</v>
      </c>
      <c r="NF47" s="17">
        <f t="shared" si="205"/>
        <v>0</v>
      </c>
      <c r="NG47" s="17">
        <f t="shared" si="205"/>
        <v>0</v>
      </c>
      <c r="NH47" s="17">
        <f t="shared" si="205"/>
        <v>0</v>
      </c>
      <c r="NI47" s="17">
        <f t="shared" si="205"/>
        <v>0</v>
      </c>
      <c r="NJ47" s="17">
        <f t="shared" si="205"/>
        <v>0</v>
      </c>
      <c r="NK47" s="17">
        <f t="shared" si="205"/>
        <v>0</v>
      </c>
      <c r="NL47" s="17">
        <f t="shared" si="205"/>
        <v>0</v>
      </c>
      <c r="NM47" s="17">
        <f t="shared" si="205"/>
        <v>0</v>
      </c>
      <c r="NN47" s="17">
        <f t="shared" si="205"/>
        <v>0</v>
      </c>
      <c r="NO47" s="17">
        <f t="shared" si="205"/>
        <v>0</v>
      </c>
      <c r="NP47" s="17">
        <f t="shared" si="205"/>
        <v>0</v>
      </c>
      <c r="NQ47" s="17">
        <f t="shared" si="205"/>
        <v>0</v>
      </c>
      <c r="NR47" s="17">
        <f t="shared" si="205"/>
        <v>0</v>
      </c>
      <c r="NS47" s="17">
        <f t="shared" ref="NS47:OH49" si="206">SUMIFS(NS$23:NS$42,$D$23:$D$42,$C47)</f>
        <v>0</v>
      </c>
      <c r="NT47" s="17">
        <f t="shared" si="206"/>
        <v>0</v>
      </c>
      <c r="NU47" s="17">
        <f t="shared" si="206"/>
        <v>0</v>
      </c>
      <c r="NV47" s="17">
        <f t="shared" si="206"/>
        <v>0</v>
      </c>
      <c r="NW47" s="17">
        <f t="shared" si="206"/>
        <v>0</v>
      </c>
      <c r="NX47" s="17">
        <f t="shared" si="206"/>
        <v>0</v>
      </c>
      <c r="NY47" s="17">
        <f t="shared" si="206"/>
        <v>0</v>
      </c>
      <c r="NZ47" s="17">
        <f t="shared" si="206"/>
        <v>0</v>
      </c>
      <c r="OA47" s="17">
        <f t="shared" si="206"/>
        <v>0</v>
      </c>
      <c r="OB47" s="17">
        <f t="shared" si="206"/>
        <v>0</v>
      </c>
      <c r="OC47" s="17">
        <f t="shared" si="206"/>
        <v>0</v>
      </c>
      <c r="OD47" s="17">
        <f t="shared" si="206"/>
        <v>0</v>
      </c>
      <c r="OE47" s="17">
        <f t="shared" si="206"/>
        <v>0</v>
      </c>
      <c r="OF47" s="17">
        <f t="shared" si="206"/>
        <v>0</v>
      </c>
      <c r="OG47" s="17">
        <f t="shared" si="206"/>
        <v>0</v>
      </c>
      <c r="OH47" s="17">
        <f t="shared" si="206"/>
        <v>0</v>
      </c>
      <c r="OI47" s="17">
        <f t="shared" ref="OI47:OX49" si="207">SUMIFS(OI$23:OI$42,$D$23:$D$42,$C47)</f>
        <v>0</v>
      </c>
      <c r="OJ47" s="17">
        <f t="shared" si="207"/>
        <v>0</v>
      </c>
      <c r="OK47" s="17">
        <f t="shared" si="207"/>
        <v>0</v>
      </c>
      <c r="OL47" s="17">
        <f t="shared" si="207"/>
        <v>0</v>
      </c>
      <c r="OM47" s="17">
        <f t="shared" si="207"/>
        <v>0</v>
      </c>
      <c r="ON47" s="17">
        <f t="shared" si="207"/>
        <v>0</v>
      </c>
      <c r="OO47" s="17">
        <f t="shared" si="207"/>
        <v>0</v>
      </c>
      <c r="OP47" s="17">
        <f t="shared" si="207"/>
        <v>0</v>
      </c>
      <c r="OQ47" s="17">
        <f t="shared" si="207"/>
        <v>0</v>
      </c>
      <c r="OR47" s="17">
        <f t="shared" si="207"/>
        <v>0</v>
      </c>
      <c r="OS47" s="17">
        <f t="shared" si="207"/>
        <v>0</v>
      </c>
      <c r="OT47" s="17">
        <f t="shared" si="207"/>
        <v>0</v>
      </c>
      <c r="OU47" s="17">
        <f t="shared" si="207"/>
        <v>0</v>
      </c>
      <c r="OV47" s="17">
        <f t="shared" si="207"/>
        <v>0</v>
      </c>
      <c r="OW47" s="17">
        <f t="shared" si="207"/>
        <v>0</v>
      </c>
      <c r="OX47" s="17">
        <f t="shared" si="207"/>
        <v>0</v>
      </c>
      <c r="OY47" s="17">
        <f t="shared" ref="OY47:PN49" si="208">SUMIFS(OY$23:OY$42,$D$23:$D$42,$C47)</f>
        <v>0</v>
      </c>
      <c r="OZ47" s="17">
        <f t="shared" si="208"/>
        <v>0</v>
      </c>
      <c r="PA47" s="17">
        <f t="shared" si="208"/>
        <v>0</v>
      </c>
      <c r="PB47" s="17">
        <f t="shared" si="208"/>
        <v>0</v>
      </c>
      <c r="PC47" s="17">
        <f t="shared" si="208"/>
        <v>0</v>
      </c>
      <c r="PD47" s="17">
        <f t="shared" si="208"/>
        <v>0</v>
      </c>
      <c r="PE47" s="17">
        <f t="shared" si="208"/>
        <v>0</v>
      </c>
      <c r="PF47" s="17">
        <f t="shared" si="208"/>
        <v>0</v>
      </c>
      <c r="PG47" s="17">
        <f t="shared" si="208"/>
        <v>0</v>
      </c>
      <c r="PH47" s="17">
        <f t="shared" si="208"/>
        <v>0</v>
      </c>
      <c r="PI47" s="17">
        <f t="shared" si="208"/>
        <v>0</v>
      </c>
      <c r="PJ47" s="17">
        <f t="shared" si="208"/>
        <v>0</v>
      </c>
      <c r="PK47" s="17">
        <f t="shared" si="208"/>
        <v>0</v>
      </c>
      <c r="PL47" s="17">
        <f t="shared" si="208"/>
        <v>0</v>
      </c>
      <c r="PM47" s="17">
        <f t="shared" si="208"/>
        <v>0</v>
      </c>
      <c r="PN47" s="17">
        <f t="shared" si="208"/>
        <v>0</v>
      </c>
      <c r="PO47" s="17">
        <f t="shared" ref="PO47:QD49" si="209">SUMIFS(PO$23:PO$42,$D$23:$D$42,$C47)</f>
        <v>0</v>
      </c>
      <c r="PP47" s="17">
        <f t="shared" si="209"/>
        <v>0</v>
      </c>
      <c r="PQ47" s="17">
        <f t="shared" si="209"/>
        <v>0</v>
      </c>
      <c r="PR47" s="17">
        <f t="shared" si="209"/>
        <v>0</v>
      </c>
      <c r="PS47" s="17">
        <f t="shared" si="209"/>
        <v>0</v>
      </c>
      <c r="PT47" s="17">
        <f t="shared" si="209"/>
        <v>0</v>
      </c>
      <c r="PU47" s="17">
        <f t="shared" si="209"/>
        <v>0</v>
      </c>
      <c r="PV47" s="17">
        <f t="shared" si="209"/>
        <v>0</v>
      </c>
      <c r="PW47" s="17">
        <f t="shared" si="209"/>
        <v>0</v>
      </c>
      <c r="PX47" s="17">
        <f t="shared" si="209"/>
        <v>0</v>
      </c>
      <c r="PY47" s="17">
        <f t="shared" si="209"/>
        <v>0</v>
      </c>
      <c r="PZ47" s="17">
        <f t="shared" si="209"/>
        <v>0</v>
      </c>
      <c r="QA47" s="17">
        <f t="shared" si="209"/>
        <v>0</v>
      </c>
      <c r="QB47" s="17">
        <f t="shared" si="209"/>
        <v>0</v>
      </c>
      <c r="QC47" s="17">
        <f t="shared" si="209"/>
        <v>0</v>
      </c>
      <c r="QD47" s="17">
        <f t="shared" si="209"/>
        <v>0</v>
      </c>
      <c r="QE47" s="17">
        <f t="shared" ref="QE47:QT49" si="210">SUMIFS(QE$23:QE$42,$D$23:$D$42,$C47)</f>
        <v>0</v>
      </c>
      <c r="QF47" s="17">
        <f t="shared" si="210"/>
        <v>0</v>
      </c>
      <c r="QG47" s="17">
        <f t="shared" si="210"/>
        <v>0</v>
      </c>
      <c r="QH47" s="17">
        <f t="shared" si="210"/>
        <v>0</v>
      </c>
      <c r="QI47" s="17">
        <f t="shared" si="210"/>
        <v>0</v>
      </c>
      <c r="QJ47" s="17">
        <f t="shared" si="210"/>
        <v>0</v>
      </c>
      <c r="QK47" s="17">
        <f t="shared" si="210"/>
        <v>0</v>
      </c>
      <c r="QL47" s="17">
        <f t="shared" si="210"/>
        <v>0</v>
      </c>
      <c r="QM47" s="17">
        <f t="shared" si="210"/>
        <v>0</v>
      </c>
      <c r="QN47" s="17">
        <f t="shared" si="210"/>
        <v>0</v>
      </c>
      <c r="QO47" s="17">
        <f t="shared" si="210"/>
        <v>0</v>
      </c>
      <c r="QP47" s="17">
        <f t="shared" si="210"/>
        <v>0</v>
      </c>
      <c r="QQ47" s="17">
        <f t="shared" si="210"/>
        <v>0</v>
      </c>
      <c r="QR47" s="17">
        <f t="shared" si="210"/>
        <v>0</v>
      </c>
      <c r="QS47" s="17">
        <f t="shared" si="210"/>
        <v>0</v>
      </c>
      <c r="QT47" s="17">
        <f t="shared" si="210"/>
        <v>0</v>
      </c>
      <c r="QU47" s="17">
        <f t="shared" ref="QU47:RJ49" si="211">SUMIFS(QU$23:QU$42,$D$23:$D$42,$C47)</f>
        <v>0</v>
      </c>
      <c r="QV47" s="17">
        <f t="shared" si="211"/>
        <v>0</v>
      </c>
      <c r="QW47" s="17">
        <f t="shared" si="211"/>
        <v>0</v>
      </c>
      <c r="QX47" s="17">
        <f t="shared" si="211"/>
        <v>0</v>
      </c>
      <c r="QY47" s="17">
        <f t="shared" si="211"/>
        <v>0</v>
      </c>
      <c r="QZ47" s="17">
        <f t="shared" si="211"/>
        <v>0</v>
      </c>
      <c r="RA47" s="17">
        <f t="shared" si="211"/>
        <v>0</v>
      </c>
      <c r="RB47" s="17">
        <f t="shared" si="211"/>
        <v>0</v>
      </c>
      <c r="RC47" s="17">
        <f t="shared" si="211"/>
        <v>0</v>
      </c>
      <c r="RD47" s="17">
        <f t="shared" si="211"/>
        <v>0</v>
      </c>
      <c r="RE47" s="17">
        <f t="shared" si="211"/>
        <v>0</v>
      </c>
      <c r="RF47" s="17">
        <f t="shared" si="211"/>
        <v>0</v>
      </c>
      <c r="RG47" s="17">
        <f t="shared" si="211"/>
        <v>0</v>
      </c>
      <c r="RH47" s="17">
        <f t="shared" si="211"/>
        <v>0</v>
      </c>
      <c r="RI47" s="17">
        <f t="shared" si="211"/>
        <v>0</v>
      </c>
      <c r="RJ47" s="17">
        <f t="shared" si="211"/>
        <v>0</v>
      </c>
      <c r="RK47" s="17">
        <f t="shared" ref="RK47:RZ49" si="212">SUMIFS(RK$23:RK$42,$D$23:$D$42,$C47)</f>
        <v>0</v>
      </c>
      <c r="RL47" s="17">
        <f t="shared" si="212"/>
        <v>0</v>
      </c>
      <c r="RM47" s="17">
        <f t="shared" si="212"/>
        <v>0</v>
      </c>
      <c r="RN47" s="17">
        <f t="shared" si="212"/>
        <v>0</v>
      </c>
      <c r="RO47" s="17">
        <f t="shared" si="212"/>
        <v>0</v>
      </c>
      <c r="RP47" s="17">
        <f t="shared" si="212"/>
        <v>0</v>
      </c>
      <c r="RQ47" s="17">
        <f t="shared" si="212"/>
        <v>0</v>
      </c>
      <c r="RR47" s="17">
        <f t="shared" si="212"/>
        <v>0</v>
      </c>
      <c r="RS47" s="17">
        <f t="shared" si="212"/>
        <v>0</v>
      </c>
      <c r="RT47" s="17">
        <f t="shared" si="212"/>
        <v>0</v>
      </c>
      <c r="RU47" s="17">
        <f t="shared" si="212"/>
        <v>0</v>
      </c>
      <c r="RV47" s="17">
        <f t="shared" si="212"/>
        <v>0</v>
      </c>
      <c r="RW47" s="17">
        <f t="shared" si="212"/>
        <v>0</v>
      </c>
      <c r="RX47" s="17">
        <f t="shared" si="212"/>
        <v>0</v>
      </c>
      <c r="RY47" s="17">
        <f t="shared" si="212"/>
        <v>0</v>
      </c>
      <c r="RZ47" s="17">
        <f t="shared" si="212"/>
        <v>0</v>
      </c>
      <c r="SA47" s="17">
        <f t="shared" ref="SA47:SK49" si="213">SUMIFS(SA$23:SA$42,$D$23:$D$42,$C47)</f>
        <v>0</v>
      </c>
      <c r="SB47" s="17">
        <f t="shared" si="213"/>
        <v>0</v>
      </c>
      <c r="SC47" s="17">
        <f t="shared" si="213"/>
        <v>0</v>
      </c>
      <c r="SD47" s="17">
        <f t="shared" si="213"/>
        <v>0</v>
      </c>
      <c r="SE47" s="17">
        <f t="shared" si="213"/>
        <v>0</v>
      </c>
      <c r="SF47" s="17">
        <f t="shared" si="213"/>
        <v>0</v>
      </c>
      <c r="SG47" s="17">
        <f t="shared" si="213"/>
        <v>0</v>
      </c>
      <c r="SH47" s="17">
        <f t="shared" si="213"/>
        <v>0</v>
      </c>
      <c r="SI47" s="17">
        <f t="shared" si="213"/>
        <v>0</v>
      </c>
      <c r="SJ47" s="17">
        <f t="shared" si="213"/>
        <v>0</v>
      </c>
      <c r="SK47" s="17">
        <f t="shared" si="213"/>
        <v>0</v>
      </c>
      <c r="SL47" s="85"/>
      <c r="SM47" s="17">
        <f t="shared" ref="SM47:SV49" si="214">SUMIFS($I47:$SL47,$I$3:$SL$3, SM$3)</f>
        <v>0</v>
      </c>
      <c r="SN47" s="17">
        <f t="shared" si="214"/>
        <v>0</v>
      </c>
      <c r="SO47" s="17">
        <f t="shared" si="214"/>
        <v>0</v>
      </c>
      <c r="SP47" s="17">
        <f t="shared" si="214"/>
        <v>0</v>
      </c>
      <c r="SQ47" s="17">
        <f t="shared" si="214"/>
        <v>0</v>
      </c>
      <c r="SR47" s="17">
        <f t="shared" si="214"/>
        <v>0</v>
      </c>
      <c r="SS47" s="17">
        <f t="shared" si="214"/>
        <v>0</v>
      </c>
      <c r="ST47" s="17">
        <f t="shared" si="214"/>
        <v>0</v>
      </c>
      <c r="SU47" s="17">
        <f t="shared" si="214"/>
        <v>0</v>
      </c>
      <c r="SV47" s="17">
        <f t="shared" si="214"/>
        <v>0</v>
      </c>
      <c r="SW47" s="17">
        <f t="shared" ref="SW47:TF49" si="215">SUMIFS($I47:$SL47,$I$3:$SL$3, SW$3)</f>
        <v>0</v>
      </c>
      <c r="SX47" s="17">
        <f t="shared" si="215"/>
        <v>0</v>
      </c>
      <c r="SY47" s="17">
        <f t="shared" si="215"/>
        <v>0</v>
      </c>
      <c r="SZ47" s="17">
        <f t="shared" si="215"/>
        <v>0</v>
      </c>
      <c r="TA47" s="17">
        <f t="shared" si="215"/>
        <v>0</v>
      </c>
      <c r="TB47" s="17">
        <f t="shared" si="215"/>
        <v>0</v>
      </c>
      <c r="TC47" s="17">
        <f t="shared" si="215"/>
        <v>0</v>
      </c>
      <c r="TD47" s="17">
        <f t="shared" si="215"/>
        <v>0</v>
      </c>
      <c r="TE47" s="17">
        <f t="shared" si="215"/>
        <v>0</v>
      </c>
      <c r="TF47" s="17">
        <f t="shared" si="215"/>
        <v>0</v>
      </c>
      <c r="TG47" s="17">
        <f t="shared" ref="TG47:TP49" si="216">SUMIFS($I47:$SL47,$I$3:$SL$3, TG$3)</f>
        <v>0</v>
      </c>
      <c r="TH47" s="17">
        <f t="shared" si="216"/>
        <v>0</v>
      </c>
      <c r="TI47" s="17">
        <f t="shared" si="216"/>
        <v>0</v>
      </c>
      <c r="TJ47" s="17">
        <f t="shared" si="216"/>
        <v>0</v>
      </c>
      <c r="TK47" s="17">
        <f t="shared" si="216"/>
        <v>0</v>
      </c>
      <c r="TL47" s="17">
        <f t="shared" si="216"/>
        <v>0</v>
      </c>
      <c r="TM47" s="17">
        <f t="shared" si="216"/>
        <v>0</v>
      </c>
      <c r="TN47" s="17">
        <f t="shared" si="216"/>
        <v>0</v>
      </c>
      <c r="TO47" s="17">
        <f t="shared" si="216"/>
        <v>0</v>
      </c>
      <c r="TP47" s="17">
        <f t="shared" si="216"/>
        <v>0</v>
      </c>
      <c r="TQ47" s="17">
        <f t="shared" ref="TQ47:UB49" si="217">SUMIFS($I47:$SL47,$I$3:$SL$3, TQ$3)</f>
        <v>0</v>
      </c>
      <c r="TR47" s="17">
        <f t="shared" si="217"/>
        <v>0</v>
      </c>
      <c r="TS47" s="17">
        <f t="shared" si="217"/>
        <v>0</v>
      </c>
      <c r="TT47" s="17">
        <f t="shared" si="217"/>
        <v>0</v>
      </c>
      <c r="TU47" s="17">
        <f t="shared" si="217"/>
        <v>0</v>
      </c>
      <c r="TV47" s="17">
        <f t="shared" si="217"/>
        <v>0</v>
      </c>
      <c r="TW47" s="17">
        <f t="shared" si="217"/>
        <v>0</v>
      </c>
      <c r="TX47" s="17">
        <f t="shared" si="217"/>
        <v>0</v>
      </c>
      <c r="TY47" s="17">
        <f t="shared" si="217"/>
        <v>0</v>
      </c>
      <c r="TZ47" s="17">
        <f t="shared" si="217"/>
        <v>0</v>
      </c>
      <c r="UA47" s="17">
        <f t="shared" si="217"/>
        <v>0</v>
      </c>
      <c r="UB47" s="17">
        <f t="shared" si="217"/>
        <v>0</v>
      </c>
    </row>
    <row r="48" spans="2:548" ht="14.5" customHeight="1" x14ac:dyDescent="0.3">
      <c r="C48" s="152" t="str">
        <f t="shared" ref="C48:C49" si="218">C124</f>
        <v>Fun</v>
      </c>
      <c r="E48" s="17" t="str">
        <f t="shared" si="181"/>
        <v>GBP</v>
      </c>
      <c r="F48" s="17">
        <f>SUM(I48:SL48)</f>
        <v>0</v>
      </c>
      <c r="G48" s="96">
        <f>SUMIFS(SM48:UB48,$SM$5:$UB$5, $G$5)</f>
        <v>0</v>
      </c>
      <c r="I48" s="17">
        <f t="shared" si="182"/>
        <v>0</v>
      </c>
      <c r="J48" s="17">
        <f t="shared" si="182"/>
        <v>0</v>
      </c>
      <c r="K48" s="17">
        <f t="shared" si="182"/>
        <v>0</v>
      </c>
      <c r="L48" s="17">
        <f t="shared" si="182"/>
        <v>0</v>
      </c>
      <c r="M48" s="17">
        <f t="shared" si="182"/>
        <v>0</v>
      </c>
      <c r="N48" s="17">
        <f t="shared" si="182"/>
        <v>0</v>
      </c>
      <c r="O48" s="17">
        <f t="shared" si="183"/>
        <v>0</v>
      </c>
      <c r="P48" s="17">
        <f t="shared" si="183"/>
        <v>0</v>
      </c>
      <c r="Q48" s="17">
        <f t="shared" si="183"/>
        <v>0</v>
      </c>
      <c r="R48" s="17">
        <f t="shared" si="183"/>
        <v>0</v>
      </c>
      <c r="S48" s="17">
        <f t="shared" si="183"/>
        <v>0</v>
      </c>
      <c r="T48" s="17">
        <f t="shared" si="183"/>
        <v>0</v>
      </c>
      <c r="U48" s="17">
        <f t="shared" si="183"/>
        <v>0</v>
      </c>
      <c r="V48" s="17">
        <f t="shared" si="183"/>
        <v>0</v>
      </c>
      <c r="W48" s="17">
        <f t="shared" si="183"/>
        <v>0</v>
      </c>
      <c r="X48" s="17">
        <f t="shared" si="183"/>
        <v>0</v>
      </c>
      <c r="Y48" s="17">
        <f t="shared" si="183"/>
        <v>0</v>
      </c>
      <c r="Z48" s="17">
        <f t="shared" si="183"/>
        <v>0</v>
      </c>
      <c r="AA48" s="17">
        <f t="shared" si="183"/>
        <v>0</v>
      </c>
      <c r="AB48" s="17">
        <f t="shared" si="183"/>
        <v>0</v>
      </c>
      <c r="AC48" s="17">
        <f t="shared" si="183"/>
        <v>0</v>
      </c>
      <c r="AD48" s="17">
        <f t="shared" si="183"/>
        <v>0</v>
      </c>
      <c r="AE48" s="17">
        <f t="shared" si="184"/>
        <v>0</v>
      </c>
      <c r="AF48" s="17">
        <f t="shared" si="184"/>
        <v>0</v>
      </c>
      <c r="AG48" s="17">
        <f t="shared" si="184"/>
        <v>0</v>
      </c>
      <c r="AH48" s="17">
        <f t="shared" si="184"/>
        <v>0</v>
      </c>
      <c r="AI48" s="17">
        <f t="shared" si="184"/>
        <v>0</v>
      </c>
      <c r="AJ48" s="17">
        <f t="shared" si="184"/>
        <v>0</v>
      </c>
      <c r="AK48" s="17">
        <f t="shared" si="184"/>
        <v>0</v>
      </c>
      <c r="AL48" s="17">
        <f t="shared" si="184"/>
        <v>0</v>
      </c>
      <c r="AM48" s="17">
        <f t="shared" si="184"/>
        <v>0</v>
      </c>
      <c r="AN48" s="17">
        <f t="shared" si="184"/>
        <v>0</v>
      </c>
      <c r="AO48" s="17">
        <f t="shared" si="184"/>
        <v>0</v>
      </c>
      <c r="AP48" s="17">
        <f t="shared" si="184"/>
        <v>0</v>
      </c>
      <c r="AQ48" s="17">
        <f t="shared" si="184"/>
        <v>0</v>
      </c>
      <c r="AR48" s="17">
        <f t="shared" si="184"/>
        <v>0</v>
      </c>
      <c r="AS48" s="17">
        <f t="shared" si="184"/>
        <v>0</v>
      </c>
      <c r="AT48" s="17">
        <f t="shared" si="184"/>
        <v>0</v>
      </c>
      <c r="AU48" s="17">
        <f t="shared" si="185"/>
        <v>0</v>
      </c>
      <c r="AV48" s="17">
        <f t="shared" si="185"/>
        <v>0</v>
      </c>
      <c r="AW48" s="17">
        <f t="shared" si="185"/>
        <v>0</v>
      </c>
      <c r="AX48" s="17">
        <f t="shared" si="185"/>
        <v>0</v>
      </c>
      <c r="AY48" s="17">
        <f t="shared" si="185"/>
        <v>0</v>
      </c>
      <c r="AZ48" s="17">
        <f t="shared" si="185"/>
        <v>0</v>
      </c>
      <c r="BA48" s="17">
        <f t="shared" si="185"/>
        <v>0</v>
      </c>
      <c r="BB48" s="17">
        <f t="shared" si="185"/>
        <v>0</v>
      </c>
      <c r="BC48" s="17">
        <f t="shared" si="185"/>
        <v>0</v>
      </c>
      <c r="BD48" s="17">
        <f t="shared" si="185"/>
        <v>0</v>
      </c>
      <c r="BE48" s="17">
        <f t="shared" si="185"/>
        <v>0</v>
      </c>
      <c r="BF48" s="17">
        <f t="shared" si="185"/>
        <v>0</v>
      </c>
      <c r="BG48" s="17">
        <f t="shared" si="185"/>
        <v>0</v>
      </c>
      <c r="BH48" s="17">
        <f t="shared" si="185"/>
        <v>0</v>
      </c>
      <c r="BI48" s="17">
        <f t="shared" si="185"/>
        <v>0</v>
      </c>
      <c r="BJ48" s="17">
        <f t="shared" si="185"/>
        <v>0</v>
      </c>
      <c r="BK48" s="17">
        <f t="shared" si="186"/>
        <v>0</v>
      </c>
      <c r="BL48" s="17">
        <f t="shared" si="186"/>
        <v>0</v>
      </c>
      <c r="BM48" s="17">
        <f t="shared" si="186"/>
        <v>0</v>
      </c>
      <c r="BN48" s="17">
        <f t="shared" si="186"/>
        <v>0</v>
      </c>
      <c r="BO48" s="17">
        <f t="shared" si="186"/>
        <v>0</v>
      </c>
      <c r="BP48" s="17">
        <f t="shared" si="186"/>
        <v>0</v>
      </c>
      <c r="BQ48" s="17">
        <f t="shared" si="186"/>
        <v>0</v>
      </c>
      <c r="BR48" s="17">
        <f t="shared" si="186"/>
        <v>0</v>
      </c>
      <c r="BS48" s="17">
        <f t="shared" si="186"/>
        <v>0</v>
      </c>
      <c r="BT48" s="17">
        <f t="shared" si="186"/>
        <v>0</v>
      </c>
      <c r="BU48" s="17">
        <f t="shared" si="186"/>
        <v>0</v>
      </c>
      <c r="BV48" s="17">
        <f t="shared" si="186"/>
        <v>0</v>
      </c>
      <c r="BW48" s="17">
        <f t="shared" si="186"/>
        <v>0</v>
      </c>
      <c r="BX48" s="17">
        <f t="shared" si="186"/>
        <v>0</v>
      </c>
      <c r="BY48" s="17">
        <f t="shared" si="186"/>
        <v>0</v>
      </c>
      <c r="BZ48" s="17">
        <f t="shared" si="186"/>
        <v>0</v>
      </c>
      <c r="CA48" s="17">
        <f t="shared" si="187"/>
        <v>0</v>
      </c>
      <c r="CB48" s="17">
        <f t="shared" si="187"/>
        <v>0</v>
      </c>
      <c r="CC48" s="17">
        <f t="shared" si="187"/>
        <v>0</v>
      </c>
      <c r="CD48" s="17">
        <f t="shared" si="187"/>
        <v>0</v>
      </c>
      <c r="CE48" s="17">
        <f t="shared" si="187"/>
        <v>0</v>
      </c>
      <c r="CF48" s="17">
        <f t="shared" si="187"/>
        <v>0</v>
      </c>
      <c r="CG48" s="17">
        <f t="shared" si="187"/>
        <v>0</v>
      </c>
      <c r="CH48" s="17">
        <f t="shared" si="187"/>
        <v>0</v>
      </c>
      <c r="CI48" s="17">
        <f t="shared" si="187"/>
        <v>0</v>
      </c>
      <c r="CJ48" s="17">
        <f t="shared" si="187"/>
        <v>0</v>
      </c>
      <c r="CK48" s="17">
        <f t="shared" si="187"/>
        <v>0</v>
      </c>
      <c r="CL48" s="17">
        <f t="shared" si="187"/>
        <v>0</v>
      </c>
      <c r="CM48" s="17">
        <f t="shared" si="187"/>
        <v>0</v>
      </c>
      <c r="CN48" s="17">
        <f t="shared" si="187"/>
        <v>0</v>
      </c>
      <c r="CO48" s="17">
        <f t="shared" si="187"/>
        <v>0</v>
      </c>
      <c r="CP48" s="17">
        <f t="shared" si="187"/>
        <v>0</v>
      </c>
      <c r="CQ48" s="17">
        <f t="shared" si="188"/>
        <v>0</v>
      </c>
      <c r="CR48" s="17">
        <f t="shared" si="188"/>
        <v>0</v>
      </c>
      <c r="CS48" s="17">
        <f t="shared" si="188"/>
        <v>0</v>
      </c>
      <c r="CT48" s="17">
        <f t="shared" si="188"/>
        <v>0</v>
      </c>
      <c r="CU48" s="17">
        <f t="shared" si="188"/>
        <v>0</v>
      </c>
      <c r="CV48" s="17">
        <f t="shared" si="188"/>
        <v>0</v>
      </c>
      <c r="CW48" s="17">
        <f t="shared" si="188"/>
        <v>0</v>
      </c>
      <c r="CX48" s="17">
        <f t="shared" si="188"/>
        <v>0</v>
      </c>
      <c r="CY48" s="17">
        <f t="shared" si="188"/>
        <v>0</v>
      </c>
      <c r="CZ48" s="17">
        <f t="shared" si="188"/>
        <v>0</v>
      </c>
      <c r="DA48" s="17">
        <f t="shared" si="188"/>
        <v>0</v>
      </c>
      <c r="DB48" s="17">
        <f t="shared" si="188"/>
        <v>0</v>
      </c>
      <c r="DC48" s="17">
        <f t="shared" si="188"/>
        <v>0</v>
      </c>
      <c r="DD48" s="17">
        <f t="shared" si="188"/>
        <v>0</v>
      </c>
      <c r="DE48" s="17">
        <f t="shared" si="188"/>
        <v>0</v>
      </c>
      <c r="DF48" s="17">
        <f t="shared" si="188"/>
        <v>0</v>
      </c>
      <c r="DG48" s="17">
        <f t="shared" si="189"/>
        <v>0</v>
      </c>
      <c r="DH48" s="17">
        <f t="shared" si="189"/>
        <v>0</v>
      </c>
      <c r="DI48" s="17">
        <f t="shared" si="189"/>
        <v>0</v>
      </c>
      <c r="DJ48" s="17">
        <f t="shared" si="189"/>
        <v>0</v>
      </c>
      <c r="DK48" s="17">
        <f t="shared" si="189"/>
        <v>0</v>
      </c>
      <c r="DL48" s="17">
        <f t="shared" si="189"/>
        <v>0</v>
      </c>
      <c r="DM48" s="17">
        <f t="shared" si="189"/>
        <v>0</v>
      </c>
      <c r="DN48" s="17">
        <f t="shared" si="189"/>
        <v>0</v>
      </c>
      <c r="DO48" s="17">
        <f t="shared" si="189"/>
        <v>0</v>
      </c>
      <c r="DP48" s="17">
        <f t="shared" si="189"/>
        <v>0</v>
      </c>
      <c r="DQ48" s="17">
        <f t="shared" si="189"/>
        <v>0</v>
      </c>
      <c r="DR48" s="17">
        <f t="shared" si="189"/>
        <v>0</v>
      </c>
      <c r="DS48" s="17">
        <f t="shared" si="189"/>
        <v>0</v>
      </c>
      <c r="DT48" s="17">
        <f t="shared" si="189"/>
        <v>0</v>
      </c>
      <c r="DU48" s="17">
        <f t="shared" si="189"/>
        <v>0</v>
      </c>
      <c r="DV48" s="17">
        <f t="shared" si="189"/>
        <v>0</v>
      </c>
      <c r="DW48" s="17">
        <f t="shared" si="190"/>
        <v>0</v>
      </c>
      <c r="DX48" s="17">
        <f t="shared" si="190"/>
        <v>0</v>
      </c>
      <c r="DY48" s="17">
        <f t="shared" si="190"/>
        <v>0</v>
      </c>
      <c r="DZ48" s="17">
        <f t="shared" si="190"/>
        <v>0</v>
      </c>
      <c r="EA48" s="17">
        <f t="shared" si="190"/>
        <v>0</v>
      </c>
      <c r="EB48" s="17">
        <f t="shared" si="190"/>
        <v>0</v>
      </c>
      <c r="EC48" s="17">
        <f t="shared" si="190"/>
        <v>0</v>
      </c>
      <c r="ED48" s="17">
        <f t="shared" si="190"/>
        <v>0</v>
      </c>
      <c r="EE48" s="17">
        <f t="shared" si="190"/>
        <v>0</v>
      </c>
      <c r="EF48" s="17">
        <f t="shared" si="190"/>
        <v>0</v>
      </c>
      <c r="EG48" s="17">
        <f t="shared" si="190"/>
        <v>0</v>
      </c>
      <c r="EH48" s="17">
        <f t="shared" si="190"/>
        <v>0</v>
      </c>
      <c r="EI48" s="17">
        <f t="shared" si="190"/>
        <v>0</v>
      </c>
      <c r="EJ48" s="17">
        <f t="shared" si="190"/>
        <v>0</v>
      </c>
      <c r="EK48" s="17">
        <f t="shared" si="190"/>
        <v>0</v>
      </c>
      <c r="EL48" s="17">
        <f t="shared" si="190"/>
        <v>0</v>
      </c>
      <c r="EM48" s="17">
        <f t="shared" si="191"/>
        <v>0</v>
      </c>
      <c r="EN48" s="17">
        <f t="shared" si="191"/>
        <v>0</v>
      </c>
      <c r="EO48" s="17">
        <f t="shared" si="191"/>
        <v>0</v>
      </c>
      <c r="EP48" s="17">
        <f t="shared" si="191"/>
        <v>0</v>
      </c>
      <c r="EQ48" s="17">
        <f t="shared" si="191"/>
        <v>0</v>
      </c>
      <c r="ER48" s="17">
        <f t="shared" si="191"/>
        <v>0</v>
      </c>
      <c r="ES48" s="17">
        <f t="shared" si="191"/>
        <v>0</v>
      </c>
      <c r="ET48" s="17">
        <f t="shared" si="191"/>
        <v>0</v>
      </c>
      <c r="EU48" s="17">
        <f t="shared" si="191"/>
        <v>0</v>
      </c>
      <c r="EV48" s="17">
        <f t="shared" si="191"/>
        <v>0</v>
      </c>
      <c r="EW48" s="17">
        <f t="shared" si="191"/>
        <v>0</v>
      </c>
      <c r="EX48" s="17">
        <f t="shared" si="191"/>
        <v>0</v>
      </c>
      <c r="EY48" s="17">
        <f t="shared" si="191"/>
        <v>0</v>
      </c>
      <c r="EZ48" s="17">
        <f t="shared" si="191"/>
        <v>0</v>
      </c>
      <c r="FA48" s="17">
        <f t="shared" si="191"/>
        <v>0</v>
      </c>
      <c r="FB48" s="17">
        <f t="shared" si="191"/>
        <v>0</v>
      </c>
      <c r="FC48" s="17">
        <f t="shared" si="192"/>
        <v>0</v>
      </c>
      <c r="FD48" s="17">
        <f t="shared" si="192"/>
        <v>0</v>
      </c>
      <c r="FE48" s="17">
        <f t="shared" si="192"/>
        <v>0</v>
      </c>
      <c r="FF48" s="17">
        <f t="shared" si="192"/>
        <v>0</v>
      </c>
      <c r="FG48" s="17">
        <f t="shared" si="192"/>
        <v>0</v>
      </c>
      <c r="FH48" s="17">
        <f t="shared" si="192"/>
        <v>0</v>
      </c>
      <c r="FI48" s="17">
        <f t="shared" si="192"/>
        <v>0</v>
      </c>
      <c r="FJ48" s="17">
        <f t="shared" si="192"/>
        <v>0</v>
      </c>
      <c r="FK48" s="17">
        <f t="shared" si="192"/>
        <v>0</v>
      </c>
      <c r="FL48" s="17">
        <f t="shared" si="192"/>
        <v>0</v>
      </c>
      <c r="FM48" s="17">
        <f t="shared" si="192"/>
        <v>0</v>
      </c>
      <c r="FN48" s="17">
        <f t="shared" si="192"/>
        <v>0</v>
      </c>
      <c r="FO48" s="17">
        <f t="shared" si="192"/>
        <v>0</v>
      </c>
      <c r="FP48" s="17">
        <f t="shared" si="192"/>
        <v>0</v>
      </c>
      <c r="FQ48" s="17">
        <f t="shared" si="192"/>
        <v>0</v>
      </c>
      <c r="FR48" s="17">
        <f t="shared" si="192"/>
        <v>0</v>
      </c>
      <c r="FS48" s="17">
        <f t="shared" si="193"/>
        <v>0</v>
      </c>
      <c r="FT48" s="17">
        <f t="shared" si="193"/>
        <v>0</v>
      </c>
      <c r="FU48" s="17">
        <f t="shared" si="193"/>
        <v>0</v>
      </c>
      <c r="FV48" s="17">
        <f t="shared" si="193"/>
        <v>0</v>
      </c>
      <c r="FW48" s="17">
        <f t="shared" si="193"/>
        <v>0</v>
      </c>
      <c r="FX48" s="17">
        <f t="shared" si="193"/>
        <v>0</v>
      </c>
      <c r="FY48" s="17">
        <f t="shared" si="193"/>
        <v>0</v>
      </c>
      <c r="FZ48" s="17">
        <f t="shared" si="193"/>
        <v>0</v>
      </c>
      <c r="GA48" s="17">
        <f t="shared" si="193"/>
        <v>0</v>
      </c>
      <c r="GB48" s="17">
        <f t="shared" si="193"/>
        <v>0</v>
      </c>
      <c r="GC48" s="17">
        <f t="shared" si="193"/>
        <v>0</v>
      </c>
      <c r="GD48" s="17">
        <f t="shared" si="193"/>
        <v>0</v>
      </c>
      <c r="GE48" s="17">
        <f t="shared" si="193"/>
        <v>0</v>
      </c>
      <c r="GF48" s="17">
        <f t="shared" si="193"/>
        <v>0</v>
      </c>
      <c r="GG48" s="17">
        <f t="shared" si="193"/>
        <v>0</v>
      </c>
      <c r="GH48" s="17">
        <f t="shared" si="193"/>
        <v>0</v>
      </c>
      <c r="GI48" s="17">
        <f t="shared" si="194"/>
        <v>0</v>
      </c>
      <c r="GJ48" s="17">
        <f t="shared" si="194"/>
        <v>0</v>
      </c>
      <c r="GK48" s="17">
        <f t="shared" si="194"/>
        <v>0</v>
      </c>
      <c r="GL48" s="17">
        <f t="shared" si="194"/>
        <v>0</v>
      </c>
      <c r="GM48" s="17">
        <f t="shared" si="194"/>
        <v>0</v>
      </c>
      <c r="GN48" s="17">
        <f t="shared" si="194"/>
        <v>0</v>
      </c>
      <c r="GO48" s="17">
        <f t="shared" si="194"/>
        <v>0</v>
      </c>
      <c r="GP48" s="17">
        <f t="shared" si="194"/>
        <v>0</v>
      </c>
      <c r="GQ48" s="17">
        <f t="shared" si="194"/>
        <v>0</v>
      </c>
      <c r="GR48" s="17">
        <f t="shared" si="194"/>
        <v>0</v>
      </c>
      <c r="GS48" s="17">
        <f t="shared" si="194"/>
        <v>0</v>
      </c>
      <c r="GT48" s="17">
        <f t="shared" si="194"/>
        <v>0</v>
      </c>
      <c r="GU48" s="17">
        <f t="shared" si="194"/>
        <v>0</v>
      </c>
      <c r="GV48" s="17">
        <f t="shared" si="194"/>
        <v>0</v>
      </c>
      <c r="GW48" s="17">
        <f t="shared" si="194"/>
        <v>0</v>
      </c>
      <c r="GX48" s="17">
        <f t="shared" si="194"/>
        <v>0</v>
      </c>
      <c r="GY48" s="17">
        <f t="shared" si="195"/>
        <v>0</v>
      </c>
      <c r="GZ48" s="17">
        <f t="shared" si="195"/>
        <v>0</v>
      </c>
      <c r="HA48" s="17">
        <f t="shared" si="195"/>
        <v>0</v>
      </c>
      <c r="HB48" s="17">
        <f t="shared" si="195"/>
        <v>0</v>
      </c>
      <c r="HC48" s="17">
        <f t="shared" si="195"/>
        <v>0</v>
      </c>
      <c r="HD48" s="17">
        <f t="shared" si="195"/>
        <v>0</v>
      </c>
      <c r="HE48" s="17">
        <f t="shared" si="195"/>
        <v>0</v>
      </c>
      <c r="HF48" s="17">
        <f t="shared" si="195"/>
        <v>0</v>
      </c>
      <c r="HG48" s="17">
        <f t="shared" si="195"/>
        <v>0</v>
      </c>
      <c r="HH48" s="17">
        <f t="shared" si="195"/>
        <v>0</v>
      </c>
      <c r="HI48" s="17">
        <f t="shared" si="195"/>
        <v>0</v>
      </c>
      <c r="HJ48" s="17">
        <f t="shared" si="195"/>
        <v>0</v>
      </c>
      <c r="HK48" s="17">
        <f t="shared" si="195"/>
        <v>0</v>
      </c>
      <c r="HL48" s="17">
        <f t="shared" si="195"/>
        <v>0</v>
      </c>
      <c r="HM48" s="17">
        <f t="shared" si="195"/>
        <v>0</v>
      </c>
      <c r="HN48" s="17">
        <f t="shared" si="195"/>
        <v>0</v>
      </c>
      <c r="HO48" s="17">
        <f t="shared" si="196"/>
        <v>0</v>
      </c>
      <c r="HP48" s="17">
        <f t="shared" si="196"/>
        <v>0</v>
      </c>
      <c r="HQ48" s="17">
        <f t="shared" si="196"/>
        <v>0</v>
      </c>
      <c r="HR48" s="17">
        <f t="shared" si="196"/>
        <v>0</v>
      </c>
      <c r="HS48" s="17">
        <f t="shared" si="196"/>
        <v>0</v>
      </c>
      <c r="HT48" s="17">
        <f t="shared" si="196"/>
        <v>0</v>
      </c>
      <c r="HU48" s="17">
        <f t="shared" si="196"/>
        <v>0</v>
      </c>
      <c r="HV48" s="17">
        <f t="shared" si="196"/>
        <v>0</v>
      </c>
      <c r="HW48" s="17">
        <f t="shared" si="196"/>
        <v>0</v>
      </c>
      <c r="HX48" s="17">
        <f t="shared" si="196"/>
        <v>0</v>
      </c>
      <c r="HY48" s="17">
        <f t="shared" si="196"/>
        <v>0</v>
      </c>
      <c r="HZ48" s="17">
        <f t="shared" si="196"/>
        <v>0</v>
      </c>
      <c r="IA48" s="17">
        <f t="shared" si="196"/>
        <v>0</v>
      </c>
      <c r="IB48" s="17">
        <f t="shared" si="196"/>
        <v>0</v>
      </c>
      <c r="IC48" s="17">
        <f t="shared" si="196"/>
        <v>0</v>
      </c>
      <c r="ID48" s="17">
        <f t="shared" si="196"/>
        <v>0</v>
      </c>
      <c r="IE48" s="17">
        <f t="shared" si="197"/>
        <v>0</v>
      </c>
      <c r="IF48" s="17">
        <f t="shared" si="197"/>
        <v>0</v>
      </c>
      <c r="IG48" s="17">
        <f t="shared" si="197"/>
        <v>0</v>
      </c>
      <c r="IH48" s="17">
        <f t="shared" si="197"/>
        <v>0</v>
      </c>
      <c r="II48" s="17">
        <f t="shared" si="197"/>
        <v>0</v>
      </c>
      <c r="IJ48" s="17">
        <f t="shared" si="197"/>
        <v>0</v>
      </c>
      <c r="IK48" s="17">
        <f t="shared" si="197"/>
        <v>0</v>
      </c>
      <c r="IL48" s="17">
        <f t="shared" si="197"/>
        <v>0</v>
      </c>
      <c r="IM48" s="17">
        <f t="shared" si="197"/>
        <v>0</v>
      </c>
      <c r="IN48" s="17">
        <f t="shared" si="197"/>
        <v>0</v>
      </c>
      <c r="IO48" s="17">
        <f t="shared" si="197"/>
        <v>0</v>
      </c>
      <c r="IP48" s="17">
        <f t="shared" si="197"/>
        <v>0</v>
      </c>
      <c r="IQ48" s="17">
        <f t="shared" si="197"/>
        <v>0</v>
      </c>
      <c r="IR48" s="17">
        <f t="shared" si="197"/>
        <v>0</v>
      </c>
      <c r="IS48" s="17">
        <f t="shared" si="197"/>
        <v>0</v>
      </c>
      <c r="IT48" s="17">
        <f t="shared" si="197"/>
        <v>0</v>
      </c>
      <c r="IU48" s="17">
        <f t="shared" si="198"/>
        <v>0</v>
      </c>
      <c r="IV48" s="17">
        <f t="shared" si="198"/>
        <v>0</v>
      </c>
      <c r="IW48" s="17">
        <f t="shared" si="198"/>
        <v>0</v>
      </c>
      <c r="IX48" s="17">
        <f t="shared" si="198"/>
        <v>0</v>
      </c>
      <c r="IY48" s="17">
        <f t="shared" si="198"/>
        <v>0</v>
      </c>
      <c r="IZ48" s="17">
        <f t="shared" si="198"/>
        <v>0</v>
      </c>
      <c r="JA48" s="17">
        <f t="shared" si="198"/>
        <v>0</v>
      </c>
      <c r="JB48" s="17">
        <f t="shared" si="198"/>
        <v>0</v>
      </c>
      <c r="JC48" s="17">
        <f t="shared" si="198"/>
        <v>0</v>
      </c>
      <c r="JD48" s="17">
        <f t="shared" si="198"/>
        <v>0</v>
      </c>
      <c r="JE48" s="17">
        <f t="shared" si="198"/>
        <v>0</v>
      </c>
      <c r="JF48" s="17">
        <f t="shared" si="198"/>
        <v>0</v>
      </c>
      <c r="JG48" s="17">
        <f t="shared" si="198"/>
        <v>0</v>
      </c>
      <c r="JH48" s="17">
        <f t="shared" si="198"/>
        <v>0</v>
      </c>
      <c r="JI48" s="17">
        <f t="shared" si="198"/>
        <v>0</v>
      </c>
      <c r="JJ48" s="17">
        <f t="shared" si="198"/>
        <v>0</v>
      </c>
      <c r="JK48" s="17">
        <f t="shared" si="199"/>
        <v>0</v>
      </c>
      <c r="JL48" s="17">
        <f t="shared" si="199"/>
        <v>0</v>
      </c>
      <c r="JM48" s="17">
        <f t="shared" si="199"/>
        <v>0</v>
      </c>
      <c r="JN48" s="17">
        <f t="shared" si="199"/>
        <v>0</v>
      </c>
      <c r="JO48" s="17">
        <f t="shared" si="199"/>
        <v>0</v>
      </c>
      <c r="JP48" s="17">
        <f t="shared" si="199"/>
        <v>0</v>
      </c>
      <c r="JQ48" s="17">
        <f t="shared" si="199"/>
        <v>0</v>
      </c>
      <c r="JR48" s="17">
        <f t="shared" si="199"/>
        <v>0</v>
      </c>
      <c r="JS48" s="17">
        <f t="shared" si="199"/>
        <v>0</v>
      </c>
      <c r="JT48" s="17">
        <f t="shared" si="199"/>
        <v>0</v>
      </c>
      <c r="JU48" s="17">
        <f t="shared" si="199"/>
        <v>0</v>
      </c>
      <c r="JV48" s="17">
        <f t="shared" si="199"/>
        <v>0</v>
      </c>
      <c r="JW48" s="17">
        <f t="shared" si="199"/>
        <v>0</v>
      </c>
      <c r="JX48" s="17">
        <f t="shared" si="199"/>
        <v>0</v>
      </c>
      <c r="JY48" s="17">
        <f t="shared" si="199"/>
        <v>0</v>
      </c>
      <c r="JZ48" s="17">
        <f t="shared" si="199"/>
        <v>0</v>
      </c>
      <c r="KA48" s="17">
        <f t="shared" si="200"/>
        <v>0</v>
      </c>
      <c r="KB48" s="17">
        <f t="shared" si="200"/>
        <v>0</v>
      </c>
      <c r="KC48" s="17">
        <f t="shared" si="200"/>
        <v>0</v>
      </c>
      <c r="KD48" s="17">
        <f t="shared" si="200"/>
        <v>0</v>
      </c>
      <c r="KE48" s="17">
        <f t="shared" si="200"/>
        <v>0</v>
      </c>
      <c r="KF48" s="17">
        <f t="shared" si="200"/>
        <v>0</v>
      </c>
      <c r="KG48" s="17">
        <f t="shared" si="200"/>
        <v>0</v>
      </c>
      <c r="KH48" s="17">
        <f t="shared" si="200"/>
        <v>0</v>
      </c>
      <c r="KI48" s="17">
        <f t="shared" si="200"/>
        <v>0</v>
      </c>
      <c r="KJ48" s="17">
        <f t="shared" si="200"/>
        <v>0</v>
      </c>
      <c r="KK48" s="17">
        <f t="shared" si="200"/>
        <v>0</v>
      </c>
      <c r="KL48" s="17">
        <f t="shared" si="200"/>
        <v>0</v>
      </c>
      <c r="KM48" s="17">
        <f t="shared" si="200"/>
        <v>0</v>
      </c>
      <c r="KN48" s="17">
        <f t="shared" si="200"/>
        <v>0</v>
      </c>
      <c r="KO48" s="17">
        <f t="shared" si="200"/>
        <v>0</v>
      </c>
      <c r="KP48" s="17">
        <f t="shared" si="200"/>
        <v>0</v>
      </c>
      <c r="KQ48" s="17">
        <f t="shared" si="201"/>
        <v>0</v>
      </c>
      <c r="KR48" s="17">
        <f t="shared" si="201"/>
        <v>0</v>
      </c>
      <c r="KS48" s="17">
        <f t="shared" si="201"/>
        <v>0</v>
      </c>
      <c r="KT48" s="17">
        <f t="shared" si="201"/>
        <v>0</v>
      </c>
      <c r="KU48" s="17">
        <f t="shared" si="201"/>
        <v>0</v>
      </c>
      <c r="KV48" s="17">
        <f t="shared" si="201"/>
        <v>0</v>
      </c>
      <c r="KW48" s="17">
        <f t="shared" si="201"/>
        <v>0</v>
      </c>
      <c r="KX48" s="17">
        <f t="shared" si="201"/>
        <v>0</v>
      </c>
      <c r="KY48" s="17">
        <f t="shared" si="201"/>
        <v>0</v>
      </c>
      <c r="KZ48" s="17">
        <f t="shared" si="201"/>
        <v>0</v>
      </c>
      <c r="LA48" s="17">
        <f t="shared" si="201"/>
        <v>0</v>
      </c>
      <c r="LB48" s="17">
        <f t="shared" si="201"/>
        <v>0</v>
      </c>
      <c r="LC48" s="17">
        <f t="shared" si="201"/>
        <v>0</v>
      </c>
      <c r="LD48" s="17">
        <f t="shared" si="201"/>
        <v>0</v>
      </c>
      <c r="LE48" s="17">
        <f t="shared" si="201"/>
        <v>0</v>
      </c>
      <c r="LF48" s="17">
        <f t="shared" si="201"/>
        <v>0</v>
      </c>
      <c r="LG48" s="17">
        <f t="shared" si="202"/>
        <v>0</v>
      </c>
      <c r="LH48" s="17">
        <f t="shared" si="202"/>
        <v>0</v>
      </c>
      <c r="LI48" s="17">
        <f t="shared" si="202"/>
        <v>0</v>
      </c>
      <c r="LJ48" s="17">
        <f t="shared" si="202"/>
        <v>0</v>
      </c>
      <c r="LK48" s="17">
        <f t="shared" si="202"/>
        <v>0</v>
      </c>
      <c r="LL48" s="17">
        <f t="shared" si="202"/>
        <v>0</v>
      </c>
      <c r="LM48" s="17">
        <f t="shared" si="202"/>
        <v>0</v>
      </c>
      <c r="LN48" s="17">
        <f t="shared" si="202"/>
        <v>0</v>
      </c>
      <c r="LO48" s="17">
        <f t="shared" si="202"/>
        <v>0</v>
      </c>
      <c r="LP48" s="17">
        <f t="shared" si="202"/>
        <v>0</v>
      </c>
      <c r="LQ48" s="17">
        <f t="shared" si="202"/>
        <v>0</v>
      </c>
      <c r="LR48" s="17">
        <f t="shared" si="202"/>
        <v>0</v>
      </c>
      <c r="LS48" s="17">
        <f t="shared" si="202"/>
        <v>0</v>
      </c>
      <c r="LT48" s="17">
        <f t="shared" si="202"/>
        <v>0</v>
      </c>
      <c r="LU48" s="17">
        <f t="shared" si="202"/>
        <v>0</v>
      </c>
      <c r="LV48" s="17">
        <f t="shared" si="202"/>
        <v>0</v>
      </c>
      <c r="LW48" s="17">
        <f t="shared" si="203"/>
        <v>0</v>
      </c>
      <c r="LX48" s="17">
        <f t="shared" si="203"/>
        <v>0</v>
      </c>
      <c r="LY48" s="17">
        <f t="shared" si="203"/>
        <v>0</v>
      </c>
      <c r="LZ48" s="17">
        <f t="shared" si="203"/>
        <v>0</v>
      </c>
      <c r="MA48" s="17">
        <f t="shared" si="203"/>
        <v>0</v>
      </c>
      <c r="MB48" s="17">
        <f t="shared" si="203"/>
        <v>0</v>
      </c>
      <c r="MC48" s="17">
        <f t="shared" si="203"/>
        <v>0</v>
      </c>
      <c r="MD48" s="17">
        <f t="shared" si="203"/>
        <v>0</v>
      </c>
      <c r="ME48" s="17">
        <f t="shared" si="203"/>
        <v>0</v>
      </c>
      <c r="MF48" s="17">
        <f t="shared" si="203"/>
        <v>0</v>
      </c>
      <c r="MG48" s="17">
        <f t="shared" si="203"/>
        <v>0</v>
      </c>
      <c r="MH48" s="17">
        <f t="shared" si="203"/>
        <v>0</v>
      </c>
      <c r="MI48" s="17">
        <f t="shared" si="203"/>
        <v>0</v>
      </c>
      <c r="MJ48" s="17">
        <f t="shared" si="203"/>
        <v>0</v>
      </c>
      <c r="MK48" s="17">
        <f t="shared" si="203"/>
        <v>0</v>
      </c>
      <c r="ML48" s="17">
        <f t="shared" si="203"/>
        <v>0</v>
      </c>
      <c r="MM48" s="17">
        <f t="shared" si="204"/>
        <v>0</v>
      </c>
      <c r="MN48" s="17">
        <f t="shared" si="204"/>
        <v>0</v>
      </c>
      <c r="MO48" s="17">
        <f t="shared" si="204"/>
        <v>0</v>
      </c>
      <c r="MP48" s="17">
        <f t="shared" si="204"/>
        <v>0</v>
      </c>
      <c r="MQ48" s="17">
        <f t="shared" si="204"/>
        <v>0</v>
      </c>
      <c r="MR48" s="17">
        <f t="shared" si="204"/>
        <v>0</v>
      </c>
      <c r="MS48" s="17">
        <f t="shared" si="204"/>
        <v>0</v>
      </c>
      <c r="MT48" s="17">
        <f t="shared" si="204"/>
        <v>0</v>
      </c>
      <c r="MU48" s="17">
        <f t="shared" si="204"/>
        <v>0</v>
      </c>
      <c r="MV48" s="17">
        <f t="shared" si="204"/>
        <v>0</v>
      </c>
      <c r="MW48" s="17">
        <f t="shared" si="204"/>
        <v>0</v>
      </c>
      <c r="MX48" s="17">
        <f t="shared" si="204"/>
        <v>0</v>
      </c>
      <c r="MY48" s="17">
        <f t="shared" si="204"/>
        <v>0</v>
      </c>
      <c r="MZ48" s="17">
        <f t="shared" si="204"/>
        <v>0</v>
      </c>
      <c r="NA48" s="17">
        <f t="shared" si="204"/>
        <v>0</v>
      </c>
      <c r="NB48" s="17">
        <f t="shared" si="204"/>
        <v>0</v>
      </c>
      <c r="NC48" s="17">
        <f t="shared" si="205"/>
        <v>0</v>
      </c>
      <c r="ND48" s="17">
        <f t="shared" si="205"/>
        <v>0</v>
      </c>
      <c r="NE48" s="17">
        <f t="shared" si="205"/>
        <v>0</v>
      </c>
      <c r="NF48" s="17">
        <f t="shared" si="205"/>
        <v>0</v>
      </c>
      <c r="NG48" s="17">
        <f t="shared" si="205"/>
        <v>0</v>
      </c>
      <c r="NH48" s="17">
        <f t="shared" si="205"/>
        <v>0</v>
      </c>
      <c r="NI48" s="17">
        <f t="shared" si="205"/>
        <v>0</v>
      </c>
      <c r="NJ48" s="17">
        <f t="shared" si="205"/>
        <v>0</v>
      </c>
      <c r="NK48" s="17">
        <f t="shared" si="205"/>
        <v>0</v>
      </c>
      <c r="NL48" s="17">
        <f t="shared" si="205"/>
        <v>0</v>
      </c>
      <c r="NM48" s="17">
        <f t="shared" si="205"/>
        <v>0</v>
      </c>
      <c r="NN48" s="17">
        <f t="shared" si="205"/>
        <v>0</v>
      </c>
      <c r="NO48" s="17">
        <f t="shared" si="205"/>
        <v>0</v>
      </c>
      <c r="NP48" s="17">
        <f t="shared" si="205"/>
        <v>0</v>
      </c>
      <c r="NQ48" s="17">
        <f t="shared" si="205"/>
        <v>0</v>
      </c>
      <c r="NR48" s="17">
        <f t="shared" si="205"/>
        <v>0</v>
      </c>
      <c r="NS48" s="17">
        <f t="shared" si="206"/>
        <v>0</v>
      </c>
      <c r="NT48" s="17">
        <f t="shared" si="206"/>
        <v>0</v>
      </c>
      <c r="NU48" s="17">
        <f t="shared" si="206"/>
        <v>0</v>
      </c>
      <c r="NV48" s="17">
        <f t="shared" si="206"/>
        <v>0</v>
      </c>
      <c r="NW48" s="17">
        <f t="shared" si="206"/>
        <v>0</v>
      </c>
      <c r="NX48" s="17">
        <f t="shared" si="206"/>
        <v>0</v>
      </c>
      <c r="NY48" s="17">
        <f t="shared" si="206"/>
        <v>0</v>
      </c>
      <c r="NZ48" s="17">
        <f t="shared" si="206"/>
        <v>0</v>
      </c>
      <c r="OA48" s="17">
        <f t="shared" si="206"/>
        <v>0</v>
      </c>
      <c r="OB48" s="17">
        <f t="shared" si="206"/>
        <v>0</v>
      </c>
      <c r="OC48" s="17">
        <f t="shared" si="206"/>
        <v>0</v>
      </c>
      <c r="OD48" s="17">
        <f t="shared" si="206"/>
        <v>0</v>
      </c>
      <c r="OE48" s="17">
        <f t="shared" si="206"/>
        <v>0</v>
      </c>
      <c r="OF48" s="17">
        <f t="shared" si="206"/>
        <v>0</v>
      </c>
      <c r="OG48" s="17">
        <f t="shared" si="206"/>
        <v>0</v>
      </c>
      <c r="OH48" s="17">
        <f t="shared" si="206"/>
        <v>0</v>
      </c>
      <c r="OI48" s="17">
        <f t="shared" si="207"/>
        <v>0</v>
      </c>
      <c r="OJ48" s="17">
        <f t="shared" si="207"/>
        <v>0</v>
      </c>
      <c r="OK48" s="17">
        <f t="shared" si="207"/>
        <v>0</v>
      </c>
      <c r="OL48" s="17">
        <f t="shared" si="207"/>
        <v>0</v>
      </c>
      <c r="OM48" s="17">
        <f t="shared" si="207"/>
        <v>0</v>
      </c>
      <c r="ON48" s="17">
        <f t="shared" si="207"/>
        <v>0</v>
      </c>
      <c r="OO48" s="17">
        <f t="shared" si="207"/>
        <v>0</v>
      </c>
      <c r="OP48" s="17">
        <f t="shared" si="207"/>
        <v>0</v>
      </c>
      <c r="OQ48" s="17">
        <f t="shared" si="207"/>
        <v>0</v>
      </c>
      <c r="OR48" s="17">
        <f t="shared" si="207"/>
        <v>0</v>
      </c>
      <c r="OS48" s="17">
        <f t="shared" si="207"/>
        <v>0</v>
      </c>
      <c r="OT48" s="17">
        <f t="shared" si="207"/>
        <v>0</v>
      </c>
      <c r="OU48" s="17">
        <f t="shared" si="207"/>
        <v>0</v>
      </c>
      <c r="OV48" s="17">
        <f t="shared" si="207"/>
        <v>0</v>
      </c>
      <c r="OW48" s="17">
        <f t="shared" si="207"/>
        <v>0</v>
      </c>
      <c r="OX48" s="17">
        <f t="shared" si="207"/>
        <v>0</v>
      </c>
      <c r="OY48" s="17">
        <f t="shared" si="208"/>
        <v>0</v>
      </c>
      <c r="OZ48" s="17">
        <f t="shared" si="208"/>
        <v>0</v>
      </c>
      <c r="PA48" s="17">
        <f t="shared" si="208"/>
        <v>0</v>
      </c>
      <c r="PB48" s="17">
        <f t="shared" si="208"/>
        <v>0</v>
      </c>
      <c r="PC48" s="17">
        <f t="shared" si="208"/>
        <v>0</v>
      </c>
      <c r="PD48" s="17">
        <f t="shared" si="208"/>
        <v>0</v>
      </c>
      <c r="PE48" s="17">
        <f t="shared" si="208"/>
        <v>0</v>
      </c>
      <c r="PF48" s="17">
        <f t="shared" si="208"/>
        <v>0</v>
      </c>
      <c r="PG48" s="17">
        <f t="shared" si="208"/>
        <v>0</v>
      </c>
      <c r="PH48" s="17">
        <f t="shared" si="208"/>
        <v>0</v>
      </c>
      <c r="PI48" s="17">
        <f t="shared" si="208"/>
        <v>0</v>
      </c>
      <c r="PJ48" s="17">
        <f t="shared" si="208"/>
        <v>0</v>
      </c>
      <c r="PK48" s="17">
        <f t="shared" si="208"/>
        <v>0</v>
      </c>
      <c r="PL48" s="17">
        <f t="shared" si="208"/>
        <v>0</v>
      </c>
      <c r="PM48" s="17">
        <f t="shared" si="208"/>
        <v>0</v>
      </c>
      <c r="PN48" s="17">
        <f t="shared" si="208"/>
        <v>0</v>
      </c>
      <c r="PO48" s="17">
        <f t="shared" si="209"/>
        <v>0</v>
      </c>
      <c r="PP48" s="17">
        <f t="shared" si="209"/>
        <v>0</v>
      </c>
      <c r="PQ48" s="17">
        <f t="shared" si="209"/>
        <v>0</v>
      </c>
      <c r="PR48" s="17">
        <f t="shared" si="209"/>
        <v>0</v>
      </c>
      <c r="PS48" s="17">
        <f t="shared" si="209"/>
        <v>0</v>
      </c>
      <c r="PT48" s="17">
        <f t="shared" si="209"/>
        <v>0</v>
      </c>
      <c r="PU48" s="17">
        <f t="shared" si="209"/>
        <v>0</v>
      </c>
      <c r="PV48" s="17">
        <f t="shared" si="209"/>
        <v>0</v>
      </c>
      <c r="PW48" s="17">
        <f t="shared" si="209"/>
        <v>0</v>
      </c>
      <c r="PX48" s="17">
        <f t="shared" si="209"/>
        <v>0</v>
      </c>
      <c r="PY48" s="17">
        <f t="shared" si="209"/>
        <v>0</v>
      </c>
      <c r="PZ48" s="17">
        <f t="shared" si="209"/>
        <v>0</v>
      </c>
      <c r="QA48" s="17">
        <f t="shared" si="209"/>
        <v>0</v>
      </c>
      <c r="QB48" s="17">
        <f t="shared" si="209"/>
        <v>0</v>
      </c>
      <c r="QC48" s="17">
        <f t="shared" si="209"/>
        <v>0</v>
      </c>
      <c r="QD48" s="17">
        <f t="shared" si="209"/>
        <v>0</v>
      </c>
      <c r="QE48" s="17">
        <f t="shared" si="210"/>
        <v>0</v>
      </c>
      <c r="QF48" s="17">
        <f t="shared" si="210"/>
        <v>0</v>
      </c>
      <c r="QG48" s="17">
        <f t="shared" si="210"/>
        <v>0</v>
      </c>
      <c r="QH48" s="17">
        <f t="shared" si="210"/>
        <v>0</v>
      </c>
      <c r="QI48" s="17">
        <f t="shared" si="210"/>
        <v>0</v>
      </c>
      <c r="QJ48" s="17">
        <f t="shared" si="210"/>
        <v>0</v>
      </c>
      <c r="QK48" s="17">
        <f t="shared" si="210"/>
        <v>0</v>
      </c>
      <c r="QL48" s="17">
        <f t="shared" si="210"/>
        <v>0</v>
      </c>
      <c r="QM48" s="17">
        <f t="shared" si="210"/>
        <v>0</v>
      </c>
      <c r="QN48" s="17">
        <f t="shared" si="210"/>
        <v>0</v>
      </c>
      <c r="QO48" s="17">
        <f t="shared" si="210"/>
        <v>0</v>
      </c>
      <c r="QP48" s="17">
        <f t="shared" si="210"/>
        <v>0</v>
      </c>
      <c r="QQ48" s="17">
        <f t="shared" si="210"/>
        <v>0</v>
      </c>
      <c r="QR48" s="17">
        <f t="shared" si="210"/>
        <v>0</v>
      </c>
      <c r="QS48" s="17">
        <f t="shared" si="210"/>
        <v>0</v>
      </c>
      <c r="QT48" s="17">
        <f t="shared" si="210"/>
        <v>0</v>
      </c>
      <c r="QU48" s="17">
        <f t="shared" si="211"/>
        <v>0</v>
      </c>
      <c r="QV48" s="17">
        <f t="shared" si="211"/>
        <v>0</v>
      </c>
      <c r="QW48" s="17">
        <f t="shared" si="211"/>
        <v>0</v>
      </c>
      <c r="QX48" s="17">
        <f t="shared" si="211"/>
        <v>0</v>
      </c>
      <c r="QY48" s="17">
        <f t="shared" si="211"/>
        <v>0</v>
      </c>
      <c r="QZ48" s="17">
        <f t="shared" si="211"/>
        <v>0</v>
      </c>
      <c r="RA48" s="17">
        <f t="shared" si="211"/>
        <v>0</v>
      </c>
      <c r="RB48" s="17">
        <f t="shared" si="211"/>
        <v>0</v>
      </c>
      <c r="RC48" s="17">
        <f t="shared" si="211"/>
        <v>0</v>
      </c>
      <c r="RD48" s="17">
        <f t="shared" si="211"/>
        <v>0</v>
      </c>
      <c r="RE48" s="17">
        <f t="shared" si="211"/>
        <v>0</v>
      </c>
      <c r="RF48" s="17">
        <f t="shared" si="211"/>
        <v>0</v>
      </c>
      <c r="RG48" s="17">
        <f t="shared" si="211"/>
        <v>0</v>
      </c>
      <c r="RH48" s="17">
        <f t="shared" si="211"/>
        <v>0</v>
      </c>
      <c r="RI48" s="17">
        <f t="shared" si="211"/>
        <v>0</v>
      </c>
      <c r="RJ48" s="17">
        <f t="shared" si="211"/>
        <v>0</v>
      </c>
      <c r="RK48" s="17">
        <f t="shared" si="212"/>
        <v>0</v>
      </c>
      <c r="RL48" s="17">
        <f t="shared" si="212"/>
        <v>0</v>
      </c>
      <c r="RM48" s="17">
        <f t="shared" si="212"/>
        <v>0</v>
      </c>
      <c r="RN48" s="17">
        <f t="shared" si="212"/>
        <v>0</v>
      </c>
      <c r="RO48" s="17">
        <f t="shared" si="212"/>
        <v>0</v>
      </c>
      <c r="RP48" s="17">
        <f t="shared" si="212"/>
        <v>0</v>
      </c>
      <c r="RQ48" s="17">
        <f t="shared" si="212"/>
        <v>0</v>
      </c>
      <c r="RR48" s="17">
        <f t="shared" si="212"/>
        <v>0</v>
      </c>
      <c r="RS48" s="17">
        <f t="shared" si="212"/>
        <v>0</v>
      </c>
      <c r="RT48" s="17">
        <f t="shared" si="212"/>
        <v>0</v>
      </c>
      <c r="RU48" s="17">
        <f t="shared" si="212"/>
        <v>0</v>
      </c>
      <c r="RV48" s="17">
        <f t="shared" si="212"/>
        <v>0</v>
      </c>
      <c r="RW48" s="17">
        <f t="shared" si="212"/>
        <v>0</v>
      </c>
      <c r="RX48" s="17">
        <f t="shared" si="212"/>
        <v>0</v>
      </c>
      <c r="RY48" s="17">
        <f t="shared" si="212"/>
        <v>0</v>
      </c>
      <c r="RZ48" s="17">
        <f t="shared" si="212"/>
        <v>0</v>
      </c>
      <c r="SA48" s="17">
        <f t="shared" si="213"/>
        <v>0</v>
      </c>
      <c r="SB48" s="17">
        <f t="shared" si="213"/>
        <v>0</v>
      </c>
      <c r="SC48" s="17">
        <f t="shared" si="213"/>
        <v>0</v>
      </c>
      <c r="SD48" s="17">
        <f t="shared" si="213"/>
        <v>0</v>
      </c>
      <c r="SE48" s="17">
        <f t="shared" si="213"/>
        <v>0</v>
      </c>
      <c r="SF48" s="17">
        <f t="shared" si="213"/>
        <v>0</v>
      </c>
      <c r="SG48" s="17">
        <f t="shared" si="213"/>
        <v>0</v>
      </c>
      <c r="SH48" s="17">
        <f t="shared" si="213"/>
        <v>0</v>
      </c>
      <c r="SI48" s="17">
        <f t="shared" si="213"/>
        <v>0</v>
      </c>
      <c r="SJ48" s="17">
        <f t="shared" si="213"/>
        <v>0</v>
      </c>
      <c r="SK48" s="17">
        <f t="shared" si="213"/>
        <v>0</v>
      </c>
      <c r="SL48" s="85"/>
      <c r="SM48" s="17">
        <f t="shared" si="214"/>
        <v>0</v>
      </c>
      <c r="SN48" s="17">
        <f t="shared" si="214"/>
        <v>0</v>
      </c>
      <c r="SO48" s="17">
        <f t="shared" si="214"/>
        <v>0</v>
      </c>
      <c r="SP48" s="17">
        <f t="shared" si="214"/>
        <v>0</v>
      </c>
      <c r="SQ48" s="17">
        <f t="shared" si="214"/>
        <v>0</v>
      </c>
      <c r="SR48" s="17">
        <f t="shared" si="214"/>
        <v>0</v>
      </c>
      <c r="SS48" s="17">
        <f t="shared" si="214"/>
        <v>0</v>
      </c>
      <c r="ST48" s="17">
        <f t="shared" si="214"/>
        <v>0</v>
      </c>
      <c r="SU48" s="17">
        <f t="shared" si="214"/>
        <v>0</v>
      </c>
      <c r="SV48" s="17">
        <f t="shared" si="214"/>
        <v>0</v>
      </c>
      <c r="SW48" s="17">
        <f t="shared" si="215"/>
        <v>0</v>
      </c>
      <c r="SX48" s="17">
        <f t="shared" si="215"/>
        <v>0</v>
      </c>
      <c r="SY48" s="17">
        <f t="shared" si="215"/>
        <v>0</v>
      </c>
      <c r="SZ48" s="17">
        <f t="shared" si="215"/>
        <v>0</v>
      </c>
      <c r="TA48" s="17">
        <f t="shared" si="215"/>
        <v>0</v>
      </c>
      <c r="TB48" s="17">
        <f t="shared" si="215"/>
        <v>0</v>
      </c>
      <c r="TC48" s="17">
        <f t="shared" si="215"/>
        <v>0</v>
      </c>
      <c r="TD48" s="17">
        <f t="shared" si="215"/>
        <v>0</v>
      </c>
      <c r="TE48" s="17">
        <f t="shared" si="215"/>
        <v>0</v>
      </c>
      <c r="TF48" s="17">
        <f t="shared" si="215"/>
        <v>0</v>
      </c>
      <c r="TG48" s="17">
        <f t="shared" si="216"/>
        <v>0</v>
      </c>
      <c r="TH48" s="17">
        <f t="shared" si="216"/>
        <v>0</v>
      </c>
      <c r="TI48" s="17">
        <f t="shared" si="216"/>
        <v>0</v>
      </c>
      <c r="TJ48" s="17">
        <f t="shared" si="216"/>
        <v>0</v>
      </c>
      <c r="TK48" s="17">
        <f t="shared" si="216"/>
        <v>0</v>
      </c>
      <c r="TL48" s="17">
        <f t="shared" si="216"/>
        <v>0</v>
      </c>
      <c r="TM48" s="17">
        <f t="shared" si="216"/>
        <v>0</v>
      </c>
      <c r="TN48" s="17">
        <f t="shared" si="216"/>
        <v>0</v>
      </c>
      <c r="TO48" s="17">
        <f t="shared" si="216"/>
        <v>0</v>
      </c>
      <c r="TP48" s="17">
        <f t="shared" si="216"/>
        <v>0</v>
      </c>
      <c r="TQ48" s="17">
        <f t="shared" si="217"/>
        <v>0</v>
      </c>
      <c r="TR48" s="17">
        <f t="shared" si="217"/>
        <v>0</v>
      </c>
      <c r="TS48" s="17">
        <f t="shared" si="217"/>
        <v>0</v>
      </c>
      <c r="TT48" s="17">
        <f t="shared" si="217"/>
        <v>0</v>
      </c>
      <c r="TU48" s="17">
        <f t="shared" si="217"/>
        <v>0</v>
      </c>
      <c r="TV48" s="17">
        <f t="shared" si="217"/>
        <v>0</v>
      </c>
      <c r="TW48" s="17">
        <f t="shared" si="217"/>
        <v>0</v>
      </c>
      <c r="TX48" s="17">
        <f t="shared" si="217"/>
        <v>0</v>
      </c>
      <c r="TY48" s="17">
        <f t="shared" si="217"/>
        <v>0</v>
      </c>
      <c r="TZ48" s="17">
        <f t="shared" si="217"/>
        <v>0</v>
      </c>
      <c r="UA48" s="17">
        <f t="shared" si="217"/>
        <v>0</v>
      </c>
      <c r="UB48" s="17">
        <f t="shared" si="217"/>
        <v>0</v>
      </c>
    </row>
    <row r="49" spans="1:548" ht="14.5" customHeight="1" x14ac:dyDescent="0.3">
      <c r="C49" s="152" t="str">
        <f t="shared" si="218"/>
        <v>Saving &amp; Investing</v>
      </c>
      <c r="E49" s="17" t="str">
        <f t="shared" si="181"/>
        <v>GBP</v>
      </c>
      <c r="F49" s="17">
        <f>SUM(I49:SL49)</f>
        <v>0</v>
      </c>
      <c r="G49" s="96">
        <f>SUMIFS(SM49:UB49,$SM$5:$UB$5, $G$5)</f>
        <v>0</v>
      </c>
      <c r="I49" s="17">
        <f t="shared" si="182"/>
        <v>0</v>
      </c>
      <c r="J49" s="17">
        <f t="shared" si="182"/>
        <v>0</v>
      </c>
      <c r="K49" s="17">
        <f t="shared" si="182"/>
        <v>0</v>
      </c>
      <c r="L49" s="17">
        <f t="shared" si="182"/>
        <v>0</v>
      </c>
      <c r="M49" s="17">
        <f t="shared" si="182"/>
        <v>0</v>
      </c>
      <c r="N49" s="17">
        <f t="shared" si="182"/>
        <v>0</v>
      </c>
      <c r="O49" s="17">
        <f t="shared" si="183"/>
        <v>0</v>
      </c>
      <c r="P49" s="17">
        <f t="shared" si="183"/>
        <v>0</v>
      </c>
      <c r="Q49" s="17">
        <f t="shared" si="183"/>
        <v>0</v>
      </c>
      <c r="R49" s="17">
        <f t="shared" si="183"/>
        <v>0</v>
      </c>
      <c r="S49" s="17">
        <f t="shared" si="183"/>
        <v>0</v>
      </c>
      <c r="T49" s="17">
        <f t="shared" si="183"/>
        <v>0</v>
      </c>
      <c r="U49" s="17">
        <f t="shared" si="183"/>
        <v>0</v>
      </c>
      <c r="V49" s="17">
        <f t="shared" si="183"/>
        <v>0</v>
      </c>
      <c r="W49" s="17">
        <f t="shared" si="183"/>
        <v>0</v>
      </c>
      <c r="X49" s="17">
        <f t="shared" si="183"/>
        <v>0</v>
      </c>
      <c r="Y49" s="17">
        <f t="shared" si="183"/>
        <v>0</v>
      </c>
      <c r="Z49" s="17">
        <f t="shared" si="183"/>
        <v>0</v>
      </c>
      <c r="AA49" s="17">
        <f t="shared" si="183"/>
        <v>0</v>
      </c>
      <c r="AB49" s="17">
        <f t="shared" si="183"/>
        <v>0</v>
      </c>
      <c r="AC49" s="17">
        <f t="shared" si="183"/>
        <v>0</v>
      </c>
      <c r="AD49" s="17">
        <f t="shared" si="183"/>
        <v>0</v>
      </c>
      <c r="AE49" s="17">
        <f t="shared" si="184"/>
        <v>0</v>
      </c>
      <c r="AF49" s="17">
        <f t="shared" si="184"/>
        <v>0</v>
      </c>
      <c r="AG49" s="17">
        <f t="shared" si="184"/>
        <v>0</v>
      </c>
      <c r="AH49" s="17">
        <f t="shared" si="184"/>
        <v>0</v>
      </c>
      <c r="AI49" s="17">
        <f t="shared" si="184"/>
        <v>0</v>
      </c>
      <c r="AJ49" s="17">
        <f t="shared" si="184"/>
        <v>0</v>
      </c>
      <c r="AK49" s="17">
        <f t="shared" si="184"/>
        <v>0</v>
      </c>
      <c r="AL49" s="17">
        <f t="shared" si="184"/>
        <v>0</v>
      </c>
      <c r="AM49" s="17">
        <f t="shared" si="184"/>
        <v>0</v>
      </c>
      <c r="AN49" s="17">
        <f t="shared" si="184"/>
        <v>0</v>
      </c>
      <c r="AO49" s="17">
        <f t="shared" si="184"/>
        <v>0</v>
      </c>
      <c r="AP49" s="17">
        <f t="shared" si="184"/>
        <v>0</v>
      </c>
      <c r="AQ49" s="17">
        <f t="shared" si="184"/>
        <v>0</v>
      </c>
      <c r="AR49" s="17">
        <f t="shared" si="184"/>
        <v>0</v>
      </c>
      <c r="AS49" s="17">
        <f t="shared" si="184"/>
        <v>0</v>
      </c>
      <c r="AT49" s="17">
        <f t="shared" si="184"/>
        <v>0</v>
      </c>
      <c r="AU49" s="17">
        <f t="shared" si="185"/>
        <v>0</v>
      </c>
      <c r="AV49" s="17">
        <f t="shared" si="185"/>
        <v>0</v>
      </c>
      <c r="AW49" s="17">
        <f t="shared" si="185"/>
        <v>0</v>
      </c>
      <c r="AX49" s="17">
        <f t="shared" si="185"/>
        <v>0</v>
      </c>
      <c r="AY49" s="17">
        <f t="shared" si="185"/>
        <v>0</v>
      </c>
      <c r="AZ49" s="17">
        <f t="shared" si="185"/>
        <v>0</v>
      </c>
      <c r="BA49" s="17">
        <f t="shared" si="185"/>
        <v>0</v>
      </c>
      <c r="BB49" s="17">
        <f t="shared" si="185"/>
        <v>0</v>
      </c>
      <c r="BC49" s="17">
        <f t="shared" si="185"/>
        <v>0</v>
      </c>
      <c r="BD49" s="17">
        <f t="shared" si="185"/>
        <v>0</v>
      </c>
      <c r="BE49" s="17">
        <f t="shared" si="185"/>
        <v>0</v>
      </c>
      <c r="BF49" s="17">
        <f t="shared" si="185"/>
        <v>0</v>
      </c>
      <c r="BG49" s="17">
        <f t="shared" si="185"/>
        <v>0</v>
      </c>
      <c r="BH49" s="17">
        <f t="shared" si="185"/>
        <v>0</v>
      </c>
      <c r="BI49" s="17">
        <f t="shared" si="185"/>
        <v>0</v>
      </c>
      <c r="BJ49" s="17">
        <f t="shared" si="185"/>
        <v>0</v>
      </c>
      <c r="BK49" s="17">
        <f t="shared" si="186"/>
        <v>0</v>
      </c>
      <c r="BL49" s="17">
        <f t="shared" si="186"/>
        <v>0</v>
      </c>
      <c r="BM49" s="17">
        <f t="shared" si="186"/>
        <v>0</v>
      </c>
      <c r="BN49" s="17">
        <f t="shared" si="186"/>
        <v>0</v>
      </c>
      <c r="BO49" s="17">
        <f t="shared" si="186"/>
        <v>0</v>
      </c>
      <c r="BP49" s="17">
        <f t="shared" si="186"/>
        <v>0</v>
      </c>
      <c r="BQ49" s="17">
        <f t="shared" si="186"/>
        <v>0</v>
      </c>
      <c r="BR49" s="17">
        <f t="shared" si="186"/>
        <v>0</v>
      </c>
      <c r="BS49" s="17">
        <f t="shared" si="186"/>
        <v>0</v>
      </c>
      <c r="BT49" s="17">
        <f t="shared" si="186"/>
        <v>0</v>
      </c>
      <c r="BU49" s="17">
        <f t="shared" si="186"/>
        <v>0</v>
      </c>
      <c r="BV49" s="17">
        <f t="shared" si="186"/>
        <v>0</v>
      </c>
      <c r="BW49" s="17">
        <f t="shared" si="186"/>
        <v>0</v>
      </c>
      <c r="BX49" s="17">
        <f t="shared" si="186"/>
        <v>0</v>
      </c>
      <c r="BY49" s="17">
        <f t="shared" si="186"/>
        <v>0</v>
      </c>
      <c r="BZ49" s="17">
        <f t="shared" si="186"/>
        <v>0</v>
      </c>
      <c r="CA49" s="17">
        <f t="shared" si="187"/>
        <v>0</v>
      </c>
      <c r="CB49" s="17">
        <f t="shared" si="187"/>
        <v>0</v>
      </c>
      <c r="CC49" s="17">
        <f t="shared" si="187"/>
        <v>0</v>
      </c>
      <c r="CD49" s="17">
        <f t="shared" si="187"/>
        <v>0</v>
      </c>
      <c r="CE49" s="17">
        <f t="shared" si="187"/>
        <v>0</v>
      </c>
      <c r="CF49" s="17">
        <f t="shared" si="187"/>
        <v>0</v>
      </c>
      <c r="CG49" s="17">
        <f t="shared" si="187"/>
        <v>0</v>
      </c>
      <c r="CH49" s="17">
        <f t="shared" si="187"/>
        <v>0</v>
      </c>
      <c r="CI49" s="17">
        <f t="shared" si="187"/>
        <v>0</v>
      </c>
      <c r="CJ49" s="17">
        <f t="shared" si="187"/>
        <v>0</v>
      </c>
      <c r="CK49" s="17">
        <f t="shared" si="187"/>
        <v>0</v>
      </c>
      <c r="CL49" s="17">
        <f t="shared" si="187"/>
        <v>0</v>
      </c>
      <c r="CM49" s="17">
        <f t="shared" si="187"/>
        <v>0</v>
      </c>
      <c r="CN49" s="17">
        <f t="shared" si="187"/>
        <v>0</v>
      </c>
      <c r="CO49" s="17">
        <f t="shared" si="187"/>
        <v>0</v>
      </c>
      <c r="CP49" s="17">
        <f t="shared" si="187"/>
        <v>0</v>
      </c>
      <c r="CQ49" s="17">
        <f t="shared" si="188"/>
        <v>0</v>
      </c>
      <c r="CR49" s="17">
        <f t="shared" si="188"/>
        <v>0</v>
      </c>
      <c r="CS49" s="17">
        <f t="shared" si="188"/>
        <v>0</v>
      </c>
      <c r="CT49" s="17">
        <f t="shared" si="188"/>
        <v>0</v>
      </c>
      <c r="CU49" s="17">
        <f t="shared" si="188"/>
        <v>0</v>
      </c>
      <c r="CV49" s="17">
        <f t="shared" si="188"/>
        <v>0</v>
      </c>
      <c r="CW49" s="17">
        <f t="shared" si="188"/>
        <v>0</v>
      </c>
      <c r="CX49" s="17">
        <f t="shared" si="188"/>
        <v>0</v>
      </c>
      <c r="CY49" s="17">
        <f t="shared" si="188"/>
        <v>0</v>
      </c>
      <c r="CZ49" s="17">
        <f t="shared" si="188"/>
        <v>0</v>
      </c>
      <c r="DA49" s="17">
        <f t="shared" si="188"/>
        <v>0</v>
      </c>
      <c r="DB49" s="17">
        <f t="shared" si="188"/>
        <v>0</v>
      </c>
      <c r="DC49" s="17">
        <f t="shared" si="188"/>
        <v>0</v>
      </c>
      <c r="DD49" s="17">
        <f t="shared" si="188"/>
        <v>0</v>
      </c>
      <c r="DE49" s="17">
        <f t="shared" si="188"/>
        <v>0</v>
      </c>
      <c r="DF49" s="17">
        <f t="shared" si="188"/>
        <v>0</v>
      </c>
      <c r="DG49" s="17">
        <f t="shared" si="189"/>
        <v>0</v>
      </c>
      <c r="DH49" s="17">
        <f t="shared" si="189"/>
        <v>0</v>
      </c>
      <c r="DI49" s="17">
        <f t="shared" si="189"/>
        <v>0</v>
      </c>
      <c r="DJ49" s="17">
        <f t="shared" si="189"/>
        <v>0</v>
      </c>
      <c r="DK49" s="17">
        <f t="shared" si="189"/>
        <v>0</v>
      </c>
      <c r="DL49" s="17">
        <f t="shared" si="189"/>
        <v>0</v>
      </c>
      <c r="DM49" s="17">
        <f t="shared" si="189"/>
        <v>0</v>
      </c>
      <c r="DN49" s="17">
        <f t="shared" si="189"/>
        <v>0</v>
      </c>
      <c r="DO49" s="17">
        <f t="shared" si="189"/>
        <v>0</v>
      </c>
      <c r="DP49" s="17">
        <f t="shared" si="189"/>
        <v>0</v>
      </c>
      <c r="DQ49" s="17">
        <f t="shared" si="189"/>
        <v>0</v>
      </c>
      <c r="DR49" s="17">
        <f t="shared" si="189"/>
        <v>0</v>
      </c>
      <c r="DS49" s="17">
        <f t="shared" si="189"/>
        <v>0</v>
      </c>
      <c r="DT49" s="17">
        <f t="shared" si="189"/>
        <v>0</v>
      </c>
      <c r="DU49" s="17">
        <f t="shared" si="189"/>
        <v>0</v>
      </c>
      <c r="DV49" s="17">
        <f t="shared" si="189"/>
        <v>0</v>
      </c>
      <c r="DW49" s="17">
        <f t="shared" si="190"/>
        <v>0</v>
      </c>
      <c r="DX49" s="17">
        <f t="shared" si="190"/>
        <v>0</v>
      </c>
      <c r="DY49" s="17">
        <f t="shared" si="190"/>
        <v>0</v>
      </c>
      <c r="DZ49" s="17">
        <f t="shared" si="190"/>
        <v>0</v>
      </c>
      <c r="EA49" s="17">
        <f t="shared" si="190"/>
        <v>0</v>
      </c>
      <c r="EB49" s="17">
        <f t="shared" si="190"/>
        <v>0</v>
      </c>
      <c r="EC49" s="17">
        <f t="shared" si="190"/>
        <v>0</v>
      </c>
      <c r="ED49" s="17">
        <f t="shared" si="190"/>
        <v>0</v>
      </c>
      <c r="EE49" s="17">
        <f t="shared" si="190"/>
        <v>0</v>
      </c>
      <c r="EF49" s="17">
        <f t="shared" si="190"/>
        <v>0</v>
      </c>
      <c r="EG49" s="17">
        <f t="shared" si="190"/>
        <v>0</v>
      </c>
      <c r="EH49" s="17">
        <f t="shared" si="190"/>
        <v>0</v>
      </c>
      <c r="EI49" s="17">
        <f t="shared" si="190"/>
        <v>0</v>
      </c>
      <c r="EJ49" s="17">
        <f t="shared" si="190"/>
        <v>0</v>
      </c>
      <c r="EK49" s="17">
        <f t="shared" si="190"/>
        <v>0</v>
      </c>
      <c r="EL49" s="17">
        <f t="shared" si="190"/>
        <v>0</v>
      </c>
      <c r="EM49" s="17">
        <f t="shared" si="191"/>
        <v>0</v>
      </c>
      <c r="EN49" s="17">
        <f t="shared" si="191"/>
        <v>0</v>
      </c>
      <c r="EO49" s="17">
        <f t="shared" si="191"/>
        <v>0</v>
      </c>
      <c r="EP49" s="17">
        <f t="shared" si="191"/>
        <v>0</v>
      </c>
      <c r="EQ49" s="17">
        <f t="shared" si="191"/>
        <v>0</v>
      </c>
      <c r="ER49" s="17">
        <f t="shared" si="191"/>
        <v>0</v>
      </c>
      <c r="ES49" s="17">
        <f t="shared" si="191"/>
        <v>0</v>
      </c>
      <c r="ET49" s="17">
        <f t="shared" si="191"/>
        <v>0</v>
      </c>
      <c r="EU49" s="17">
        <f t="shared" si="191"/>
        <v>0</v>
      </c>
      <c r="EV49" s="17">
        <f t="shared" si="191"/>
        <v>0</v>
      </c>
      <c r="EW49" s="17">
        <f t="shared" si="191"/>
        <v>0</v>
      </c>
      <c r="EX49" s="17">
        <f t="shared" si="191"/>
        <v>0</v>
      </c>
      <c r="EY49" s="17">
        <f t="shared" si="191"/>
        <v>0</v>
      </c>
      <c r="EZ49" s="17">
        <f t="shared" si="191"/>
        <v>0</v>
      </c>
      <c r="FA49" s="17">
        <f t="shared" si="191"/>
        <v>0</v>
      </c>
      <c r="FB49" s="17">
        <f t="shared" si="191"/>
        <v>0</v>
      </c>
      <c r="FC49" s="17">
        <f t="shared" si="192"/>
        <v>0</v>
      </c>
      <c r="FD49" s="17">
        <f t="shared" si="192"/>
        <v>0</v>
      </c>
      <c r="FE49" s="17">
        <f t="shared" si="192"/>
        <v>0</v>
      </c>
      <c r="FF49" s="17">
        <f t="shared" si="192"/>
        <v>0</v>
      </c>
      <c r="FG49" s="17">
        <f t="shared" si="192"/>
        <v>0</v>
      </c>
      <c r="FH49" s="17">
        <f t="shared" si="192"/>
        <v>0</v>
      </c>
      <c r="FI49" s="17">
        <f t="shared" si="192"/>
        <v>0</v>
      </c>
      <c r="FJ49" s="17">
        <f t="shared" si="192"/>
        <v>0</v>
      </c>
      <c r="FK49" s="17">
        <f t="shared" si="192"/>
        <v>0</v>
      </c>
      <c r="FL49" s="17">
        <f t="shared" si="192"/>
        <v>0</v>
      </c>
      <c r="FM49" s="17">
        <f t="shared" si="192"/>
        <v>0</v>
      </c>
      <c r="FN49" s="17">
        <f t="shared" si="192"/>
        <v>0</v>
      </c>
      <c r="FO49" s="17">
        <f t="shared" si="192"/>
        <v>0</v>
      </c>
      <c r="FP49" s="17">
        <f t="shared" si="192"/>
        <v>0</v>
      </c>
      <c r="FQ49" s="17">
        <f t="shared" si="192"/>
        <v>0</v>
      </c>
      <c r="FR49" s="17">
        <f t="shared" si="192"/>
        <v>0</v>
      </c>
      <c r="FS49" s="17">
        <f t="shared" si="193"/>
        <v>0</v>
      </c>
      <c r="FT49" s="17">
        <f t="shared" si="193"/>
        <v>0</v>
      </c>
      <c r="FU49" s="17">
        <f t="shared" si="193"/>
        <v>0</v>
      </c>
      <c r="FV49" s="17">
        <f t="shared" si="193"/>
        <v>0</v>
      </c>
      <c r="FW49" s="17">
        <f t="shared" si="193"/>
        <v>0</v>
      </c>
      <c r="FX49" s="17">
        <f t="shared" si="193"/>
        <v>0</v>
      </c>
      <c r="FY49" s="17">
        <f t="shared" si="193"/>
        <v>0</v>
      </c>
      <c r="FZ49" s="17">
        <f t="shared" si="193"/>
        <v>0</v>
      </c>
      <c r="GA49" s="17">
        <f t="shared" si="193"/>
        <v>0</v>
      </c>
      <c r="GB49" s="17">
        <f t="shared" si="193"/>
        <v>0</v>
      </c>
      <c r="GC49" s="17">
        <f t="shared" si="193"/>
        <v>0</v>
      </c>
      <c r="GD49" s="17">
        <f t="shared" si="193"/>
        <v>0</v>
      </c>
      <c r="GE49" s="17">
        <f t="shared" si="193"/>
        <v>0</v>
      </c>
      <c r="GF49" s="17">
        <f t="shared" si="193"/>
        <v>0</v>
      </c>
      <c r="GG49" s="17">
        <f t="shared" si="193"/>
        <v>0</v>
      </c>
      <c r="GH49" s="17">
        <f t="shared" si="193"/>
        <v>0</v>
      </c>
      <c r="GI49" s="17">
        <f t="shared" si="194"/>
        <v>0</v>
      </c>
      <c r="GJ49" s="17">
        <f t="shared" si="194"/>
        <v>0</v>
      </c>
      <c r="GK49" s="17">
        <f t="shared" si="194"/>
        <v>0</v>
      </c>
      <c r="GL49" s="17">
        <f t="shared" si="194"/>
        <v>0</v>
      </c>
      <c r="GM49" s="17">
        <f t="shared" si="194"/>
        <v>0</v>
      </c>
      <c r="GN49" s="17">
        <f t="shared" si="194"/>
        <v>0</v>
      </c>
      <c r="GO49" s="17">
        <f t="shared" si="194"/>
        <v>0</v>
      </c>
      <c r="GP49" s="17">
        <f t="shared" si="194"/>
        <v>0</v>
      </c>
      <c r="GQ49" s="17">
        <f t="shared" si="194"/>
        <v>0</v>
      </c>
      <c r="GR49" s="17">
        <f t="shared" si="194"/>
        <v>0</v>
      </c>
      <c r="GS49" s="17">
        <f t="shared" si="194"/>
        <v>0</v>
      </c>
      <c r="GT49" s="17">
        <f t="shared" si="194"/>
        <v>0</v>
      </c>
      <c r="GU49" s="17">
        <f t="shared" si="194"/>
        <v>0</v>
      </c>
      <c r="GV49" s="17">
        <f t="shared" si="194"/>
        <v>0</v>
      </c>
      <c r="GW49" s="17">
        <f t="shared" si="194"/>
        <v>0</v>
      </c>
      <c r="GX49" s="17">
        <f t="shared" si="194"/>
        <v>0</v>
      </c>
      <c r="GY49" s="17">
        <f t="shared" si="195"/>
        <v>0</v>
      </c>
      <c r="GZ49" s="17">
        <f t="shared" si="195"/>
        <v>0</v>
      </c>
      <c r="HA49" s="17">
        <f t="shared" si="195"/>
        <v>0</v>
      </c>
      <c r="HB49" s="17">
        <f t="shared" si="195"/>
        <v>0</v>
      </c>
      <c r="HC49" s="17">
        <f t="shared" si="195"/>
        <v>0</v>
      </c>
      <c r="HD49" s="17">
        <f t="shared" si="195"/>
        <v>0</v>
      </c>
      <c r="HE49" s="17">
        <f t="shared" si="195"/>
        <v>0</v>
      </c>
      <c r="HF49" s="17">
        <f t="shared" si="195"/>
        <v>0</v>
      </c>
      <c r="HG49" s="17">
        <f t="shared" si="195"/>
        <v>0</v>
      </c>
      <c r="HH49" s="17">
        <f t="shared" si="195"/>
        <v>0</v>
      </c>
      <c r="HI49" s="17">
        <f t="shared" si="195"/>
        <v>0</v>
      </c>
      <c r="HJ49" s="17">
        <f t="shared" si="195"/>
        <v>0</v>
      </c>
      <c r="HK49" s="17">
        <f t="shared" si="195"/>
        <v>0</v>
      </c>
      <c r="HL49" s="17">
        <f t="shared" si="195"/>
        <v>0</v>
      </c>
      <c r="HM49" s="17">
        <f t="shared" si="195"/>
        <v>0</v>
      </c>
      <c r="HN49" s="17">
        <f t="shared" si="195"/>
        <v>0</v>
      </c>
      <c r="HO49" s="17">
        <f t="shared" si="196"/>
        <v>0</v>
      </c>
      <c r="HP49" s="17">
        <f t="shared" si="196"/>
        <v>0</v>
      </c>
      <c r="HQ49" s="17">
        <f t="shared" si="196"/>
        <v>0</v>
      </c>
      <c r="HR49" s="17">
        <f t="shared" si="196"/>
        <v>0</v>
      </c>
      <c r="HS49" s="17">
        <f t="shared" si="196"/>
        <v>0</v>
      </c>
      <c r="HT49" s="17">
        <f t="shared" si="196"/>
        <v>0</v>
      </c>
      <c r="HU49" s="17">
        <f t="shared" si="196"/>
        <v>0</v>
      </c>
      <c r="HV49" s="17">
        <f t="shared" si="196"/>
        <v>0</v>
      </c>
      <c r="HW49" s="17">
        <f t="shared" si="196"/>
        <v>0</v>
      </c>
      <c r="HX49" s="17">
        <f t="shared" si="196"/>
        <v>0</v>
      </c>
      <c r="HY49" s="17">
        <f t="shared" si="196"/>
        <v>0</v>
      </c>
      <c r="HZ49" s="17">
        <f t="shared" si="196"/>
        <v>0</v>
      </c>
      <c r="IA49" s="17">
        <f t="shared" si="196"/>
        <v>0</v>
      </c>
      <c r="IB49" s="17">
        <f t="shared" si="196"/>
        <v>0</v>
      </c>
      <c r="IC49" s="17">
        <f t="shared" si="196"/>
        <v>0</v>
      </c>
      <c r="ID49" s="17">
        <f t="shared" si="196"/>
        <v>0</v>
      </c>
      <c r="IE49" s="17">
        <f t="shared" si="197"/>
        <v>0</v>
      </c>
      <c r="IF49" s="17">
        <f t="shared" si="197"/>
        <v>0</v>
      </c>
      <c r="IG49" s="17">
        <f t="shared" si="197"/>
        <v>0</v>
      </c>
      <c r="IH49" s="17">
        <f t="shared" si="197"/>
        <v>0</v>
      </c>
      <c r="II49" s="17">
        <f t="shared" si="197"/>
        <v>0</v>
      </c>
      <c r="IJ49" s="17">
        <f t="shared" si="197"/>
        <v>0</v>
      </c>
      <c r="IK49" s="17">
        <f t="shared" si="197"/>
        <v>0</v>
      </c>
      <c r="IL49" s="17">
        <f t="shared" si="197"/>
        <v>0</v>
      </c>
      <c r="IM49" s="17">
        <f t="shared" si="197"/>
        <v>0</v>
      </c>
      <c r="IN49" s="17">
        <f t="shared" si="197"/>
        <v>0</v>
      </c>
      <c r="IO49" s="17">
        <f t="shared" si="197"/>
        <v>0</v>
      </c>
      <c r="IP49" s="17">
        <f t="shared" si="197"/>
        <v>0</v>
      </c>
      <c r="IQ49" s="17">
        <f t="shared" si="197"/>
        <v>0</v>
      </c>
      <c r="IR49" s="17">
        <f t="shared" si="197"/>
        <v>0</v>
      </c>
      <c r="IS49" s="17">
        <f t="shared" si="197"/>
        <v>0</v>
      </c>
      <c r="IT49" s="17">
        <f t="shared" si="197"/>
        <v>0</v>
      </c>
      <c r="IU49" s="17">
        <f t="shared" si="198"/>
        <v>0</v>
      </c>
      <c r="IV49" s="17">
        <f t="shared" si="198"/>
        <v>0</v>
      </c>
      <c r="IW49" s="17">
        <f t="shared" si="198"/>
        <v>0</v>
      </c>
      <c r="IX49" s="17">
        <f t="shared" si="198"/>
        <v>0</v>
      </c>
      <c r="IY49" s="17">
        <f t="shared" si="198"/>
        <v>0</v>
      </c>
      <c r="IZ49" s="17">
        <f t="shared" si="198"/>
        <v>0</v>
      </c>
      <c r="JA49" s="17">
        <f t="shared" si="198"/>
        <v>0</v>
      </c>
      <c r="JB49" s="17">
        <f t="shared" si="198"/>
        <v>0</v>
      </c>
      <c r="JC49" s="17">
        <f t="shared" si="198"/>
        <v>0</v>
      </c>
      <c r="JD49" s="17">
        <f t="shared" si="198"/>
        <v>0</v>
      </c>
      <c r="JE49" s="17">
        <f t="shared" si="198"/>
        <v>0</v>
      </c>
      <c r="JF49" s="17">
        <f t="shared" si="198"/>
        <v>0</v>
      </c>
      <c r="JG49" s="17">
        <f t="shared" si="198"/>
        <v>0</v>
      </c>
      <c r="JH49" s="17">
        <f t="shared" si="198"/>
        <v>0</v>
      </c>
      <c r="JI49" s="17">
        <f t="shared" si="198"/>
        <v>0</v>
      </c>
      <c r="JJ49" s="17">
        <f t="shared" si="198"/>
        <v>0</v>
      </c>
      <c r="JK49" s="17">
        <f t="shared" si="199"/>
        <v>0</v>
      </c>
      <c r="JL49" s="17">
        <f t="shared" si="199"/>
        <v>0</v>
      </c>
      <c r="JM49" s="17">
        <f t="shared" si="199"/>
        <v>0</v>
      </c>
      <c r="JN49" s="17">
        <f t="shared" si="199"/>
        <v>0</v>
      </c>
      <c r="JO49" s="17">
        <f t="shared" si="199"/>
        <v>0</v>
      </c>
      <c r="JP49" s="17">
        <f t="shared" si="199"/>
        <v>0</v>
      </c>
      <c r="JQ49" s="17">
        <f t="shared" si="199"/>
        <v>0</v>
      </c>
      <c r="JR49" s="17">
        <f t="shared" si="199"/>
        <v>0</v>
      </c>
      <c r="JS49" s="17">
        <f t="shared" si="199"/>
        <v>0</v>
      </c>
      <c r="JT49" s="17">
        <f t="shared" si="199"/>
        <v>0</v>
      </c>
      <c r="JU49" s="17">
        <f t="shared" si="199"/>
        <v>0</v>
      </c>
      <c r="JV49" s="17">
        <f t="shared" si="199"/>
        <v>0</v>
      </c>
      <c r="JW49" s="17">
        <f t="shared" si="199"/>
        <v>0</v>
      </c>
      <c r="JX49" s="17">
        <f t="shared" si="199"/>
        <v>0</v>
      </c>
      <c r="JY49" s="17">
        <f t="shared" si="199"/>
        <v>0</v>
      </c>
      <c r="JZ49" s="17">
        <f t="shared" si="199"/>
        <v>0</v>
      </c>
      <c r="KA49" s="17">
        <f t="shared" si="200"/>
        <v>0</v>
      </c>
      <c r="KB49" s="17">
        <f t="shared" si="200"/>
        <v>0</v>
      </c>
      <c r="KC49" s="17">
        <f t="shared" si="200"/>
        <v>0</v>
      </c>
      <c r="KD49" s="17">
        <f t="shared" si="200"/>
        <v>0</v>
      </c>
      <c r="KE49" s="17">
        <f t="shared" si="200"/>
        <v>0</v>
      </c>
      <c r="KF49" s="17">
        <f t="shared" si="200"/>
        <v>0</v>
      </c>
      <c r="KG49" s="17">
        <f t="shared" si="200"/>
        <v>0</v>
      </c>
      <c r="KH49" s="17">
        <f t="shared" si="200"/>
        <v>0</v>
      </c>
      <c r="KI49" s="17">
        <f t="shared" si="200"/>
        <v>0</v>
      </c>
      <c r="KJ49" s="17">
        <f t="shared" si="200"/>
        <v>0</v>
      </c>
      <c r="KK49" s="17">
        <f t="shared" si="200"/>
        <v>0</v>
      </c>
      <c r="KL49" s="17">
        <f t="shared" si="200"/>
        <v>0</v>
      </c>
      <c r="KM49" s="17">
        <f t="shared" si="200"/>
        <v>0</v>
      </c>
      <c r="KN49" s="17">
        <f t="shared" si="200"/>
        <v>0</v>
      </c>
      <c r="KO49" s="17">
        <f t="shared" si="200"/>
        <v>0</v>
      </c>
      <c r="KP49" s="17">
        <f t="shared" si="200"/>
        <v>0</v>
      </c>
      <c r="KQ49" s="17">
        <f t="shared" si="201"/>
        <v>0</v>
      </c>
      <c r="KR49" s="17">
        <f t="shared" si="201"/>
        <v>0</v>
      </c>
      <c r="KS49" s="17">
        <f t="shared" si="201"/>
        <v>0</v>
      </c>
      <c r="KT49" s="17">
        <f t="shared" si="201"/>
        <v>0</v>
      </c>
      <c r="KU49" s="17">
        <f t="shared" si="201"/>
        <v>0</v>
      </c>
      <c r="KV49" s="17">
        <f t="shared" si="201"/>
        <v>0</v>
      </c>
      <c r="KW49" s="17">
        <f t="shared" si="201"/>
        <v>0</v>
      </c>
      <c r="KX49" s="17">
        <f t="shared" si="201"/>
        <v>0</v>
      </c>
      <c r="KY49" s="17">
        <f t="shared" si="201"/>
        <v>0</v>
      </c>
      <c r="KZ49" s="17">
        <f t="shared" si="201"/>
        <v>0</v>
      </c>
      <c r="LA49" s="17">
        <f t="shared" si="201"/>
        <v>0</v>
      </c>
      <c r="LB49" s="17">
        <f t="shared" si="201"/>
        <v>0</v>
      </c>
      <c r="LC49" s="17">
        <f t="shared" si="201"/>
        <v>0</v>
      </c>
      <c r="LD49" s="17">
        <f t="shared" si="201"/>
        <v>0</v>
      </c>
      <c r="LE49" s="17">
        <f t="shared" si="201"/>
        <v>0</v>
      </c>
      <c r="LF49" s="17">
        <f t="shared" si="201"/>
        <v>0</v>
      </c>
      <c r="LG49" s="17">
        <f t="shared" si="202"/>
        <v>0</v>
      </c>
      <c r="LH49" s="17">
        <f t="shared" si="202"/>
        <v>0</v>
      </c>
      <c r="LI49" s="17">
        <f t="shared" si="202"/>
        <v>0</v>
      </c>
      <c r="LJ49" s="17">
        <f t="shared" si="202"/>
        <v>0</v>
      </c>
      <c r="LK49" s="17">
        <f t="shared" si="202"/>
        <v>0</v>
      </c>
      <c r="LL49" s="17">
        <f t="shared" si="202"/>
        <v>0</v>
      </c>
      <c r="LM49" s="17">
        <f t="shared" si="202"/>
        <v>0</v>
      </c>
      <c r="LN49" s="17">
        <f t="shared" si="202"/>
        <v>0</v>
      </c>
      <c r="LO49" s="17">
        <f t="shared" si="202"/>
        <v>0</v>
      </c>
      <c r="LP49" s="17">
        <f t="shared" si="202"/>
        <v>0</v>
      </c>
      <c r="LQ49" s="17">
        <f t="shared" si="202"/>
        <v>0</v>
      </c>
      <c r="LR49" s="17">
        <f t="shared" si="202"/>
        <v>0</v>
      </c>
      <c r="LS49" s="17">
        <f t="shared" si="202"/>
        <v>0</v>
      </c>
      <c r="LT49" s="17">
        <f t="shared" si="202"/>
        <v>0</v>
      </c>
      <c r="LU49" s="17">
        <f t="shared" si="202"/>
        <v>0</v>
      </c>
      <c r="LV49" s="17">
        <f t="shared" si="202"/>
        <v>0</v>
      </c>
      <c r="LW49" s="17">
        <f t="shared" si="203"/>
        <v>0</v>
      </c>
      <c r="LX49" s="17">
        <f t="shared" si="203"/>
        <v>0</v>
      </c>
      <c r="LY49" s="17">
        <f t="shared" si="203"/>
        <v>0</v>
      </c>
      <c r="LZ49" s="17">
        <f t="shared" si="203"/>
        <v>0</v>
      </c>
      <c r="MA49" s="17">
        <f t="shared" si="203"/>
        <v>0</v>
      </c>
      <c r="MB49" s="17">
        <f t="shared" si="203"/>
        <v>0</v>
      </c>
      <c r="MC49" s="17">
        <f t="shared" si="203"/>
        <v>0</v>
      </c>
      <c r="MD49" s="17">
        <f t="shared" si="203"/>
        <v>0</v>
      </c>
      <c r="ME49" s="17">
        <f t="shared" si="203"/>
        <v>0</v>
      </c>
      <c r="MF49" s="17">
        <f t="shared" si="203"/>
        <v>0</v>
      </c>
      <c r="MG49" s="17">
        <f t="shared" si="203"/>
        <v>0</v>
      </c>
      <c r="MH49" s="17">
        <f t="shared" si="203"/>
        <v>0</v>
      </c>
      <c r="MI49" s="17">
        <f t="shared" si="203"/>
        <v>0</v>
      </c>
      <c r="MJ49" s="17">
        <f t="shared" si="203"/>
        <v>0</v>
      </c>
      <c r="MK49" s="17">
        <f t="shared" si="203"/>
        <v>0</v>
      </c>
      <c r="ML49" s="17">
        <f t="shared" si="203"/>
        <v>0</v>
      </c>
      <c r="MM49" s="17">
        <f t="shared" si="204"/>
        <v>0</v>
      </c>
      <c r="MN49" s="17">
        <f t="shared" si="204"/>
        <v>0</v>
      </c>
      <c r="MO49" s="17">
        <f t="shared" si="204"/>
        <v>0</v>
      </c>
      <c r="MP49" s="17">
        <f t="shared" si="204"/>
        <v>0</v>
      </c>
      <c r="MQ49" s="17">
        <f t="shared" si="204"/>
        <v>0</v>
      </c>
      <c r="MR49" s="17">
        <f t="shared" si="204"/>
        <v>0</v>
      </c>
      <c r="MS49" s="17">
        <f t="shared" si="204"/>
        <v>0</v>
      </c>
      <c r="MT49" s="17">
        <f t="shared" si="204"/>
        <v>0</v>
      </c>
      <c r="MU49" s="17">
        <f t="shared" si="204"/>
        <v>0</v>
      </c>
      <c r="MV49" s="17">
        <f t="shared" si="204"/>
        <v>0</v>
      </c>
      <c r="MW49" s="17">
        <f t="shared" si="204"/>
        <v>0</v>
      </c>
      <c r="MX49" s="17">
        <f t="shared" si="204"/>
        <v>0</v>
      </c>
      <c r="MY49" s="17">
        <f t="shared" si="204"/>
        <v>0</v>
      </c>
      <c r="MZ49" s="17">
        <f t="shared" si="204"/>
        <v>0</v>
      </c>
      <c r="NA49" s="17">
        <f t="shared" si="204"/>
        <v>0</v>
      </c>
      <c r="NB49" s="17">
        <f t="shared" si="204"/>
        <v>0</v>
      </c>
      <c r="NC49" s="17">
        <f t="shared" si="205"/>
        <v>0</v>
      </c>
      <c r="ND49" s="17">
        <f t="shared" si="205"/>
        <v>0</v>
      </c>
      <c r="NE49" s="17">
        <f t="shared" si="205"/>
        <v>0</v>
      </c>
      <c r="NF49" s="17">
        <f t="shared" si="205"/>
        <v>0</v>
      </c>
      <c r="NG49" s="17">
        <f t="shared" si="205"/>
        <v>0</v>
      </c>
      <c r="NH49" s="17">
        <f t="shared" si="205"/>
        <v>0</v>
      </c>
      <c r="NI49" s="17">
        <f t="shared" si="205"/>
        <v>0</v>
      </c>
      <c r="NJ49" s="17">
        <f t="shared" si="205"/>
        <v>0</v>
      </c>
      <c r="NK49" s="17">
        <f t="shared" si="205"/>
        <v>0</v>
      </c>
      <c r="NL49" s="17">
        <f t="shared" si="205"/>
        <v>0</v>
      </c>
      <c r="NM49" s="17">
        <f t="shared" si="205"/>
        <v>0</v>
      </c>
      <c r="NN49" s="17">
        <f t="shared" si="205"/>
        <v>0</v>
      </c>
      <c r="NO49" s="17">
        <f t="shared" si="205"/>
        <v>0</v>
      </c>
      <c r="NP49" s="17">
        <f t="shared" si="205"/>
        <v>0</v>
      </c>
      <c r="NQ49" s="17">
        <f t="shared" si="205"/>
        <v>0</v>
      </c>
      <c r="NR49" s="17">
        <f t="shared" si="205"/>
        <v>0</v>
      </c>
      <c r="NS49" s="17">
        <f t="shared" si="206"/>
        <v>0</v>
      </c>
      <c r="NT49" s="17">
        <f t="shared" si="206"/>
        <v>0</v>
      </c>
      <c r="NU49" s="17">
        <f t="shared" si="206"/>
        <v>0</v>
      </c>
      <c r="NV49" s="17">
        <f t="shared" si="206"/>
        <v>0</v>
      </c>
      <c r="NW49" s="17">
        <f t="shared" si="206"/>
        <v>0</v>
      </c>
      <c r="NX49" s="17">
        <f t="shared" si="206"/>
        <v>0</v>
      </c>
      <c r="NY49" s="17">
        <f t="shared" si="206"/>
        <v>0</v>
      </c>
      <c r="NZ49" s="17">
        <f t="shared" si="206"/>
        <v>0</v>
      </c>
      <c r="OA49" s="17">
        <f t="shared" si="206"/>
        <v>0</v>
      </c>
      <c r="OB49" s="17">
        <f t="shared" si="206"/>
        <v>0</v>
      </c>
      <c r="OC49" s="17">
        <f t="shared" si="206"/>
        <v>0</v>
      </c>
      <c r="OD49" s="17">
        <f t="shared" si="206"/>
        <v>0</v>
      </c>
      <c r="OE49" s="17">
        <f t="shared" si="206"/>
        <v>0</v>
      </c>
      <c r="OF49" s="17">
        <f t="shared" si="206"/>
        <v>0</v>
      </c>
      <c r="OG49" s="17">
        <f t="shared" si="206"/>
        <v>0</v>
      </c>
      <c r="OH49" s="17">
        <f t="shared" si="206"/>
        <v>0</v>
      </c>
      <c r="OI49" s="17">
        <f t="shared" si="207"/>
        <v>0</v>
      </c>
      <c r="OJ49" s="17">
        <f t="shared" si="207"/>
        <v>0</v>
      </c>
      <c r="OK49" s="17">
        <f t="shared" si="207"/>
        <v>0</v>
      </c>
      <c r="OL49" s="17">
        <f t="shared" si="207"/>
        <v>0</v>
      </c>
      <c r="OM49" s="17">
        <f t="shared" si="207"/>
        <v>0</v>
      </c>
      <c r="ON49" s="17">
        <f t="shared" si="207"/>
        <v>0</v>
      </c>
      <c r="OO49" s="17">
        <f t="shared" si="207"/>
        <v>0</v>
      </c>
      <c r="OP49" s="17">
        <f t="shared" si="207"/>
        <v>0</v>
      </c>
      <c r="OQ49" s="17">
        <f t="shared" si="207"/>
        <v>0</v>
      </c>
      <c r="OR49" s="17">
        <f t="shared" si="207"/>
        <v>0</v>
      </c>
      <c r="OS49" s="17">
        <f t="shared" si="207"/>
        <v>0</v>
      </c>
      <c r="OT49" s="17">
        <f t="shared" si="207"/>
        <v>0</v>
      </c>
      <c r="OU49" s="17">
        <f t="shared" si="207"/>
        <v>0</v>
      </c>
      <c r="OV49" s="17">
        <f t="shared" si="207"/>
        <v>0</v>
      </c>
      <c r="OW49" s="17">
        <f t="shared" si="207"/>
        <v>0</v>
      </c>
      <c r="OX49" s="17">
        <f t="shared" si="207"/>
        <v>0</v>
      </c>
      <c r="OY49" s="17">
        <f t="shared" si="208"/>
        <v>0</v>
      </c>
      <c r="OZ49" s="17">
        <f t="shared" si="208"/>
        <v>0</v>
      </c>
      <c r="PA49" s="17">
        <f t="shared" si="208"/>
        <v>0</v>
      </c>
      <c r="PB49" s="17">
        <f t="shared" si="208"/>
        <v>0</v>
      </c>
      <c r="PC49" s="17">
        <f t="shared" si="208"/>
        <v>0</v>
      </c>
      <c r="PD49" s="17">
        <f t="shared" si="208"/>
        <v>0</v>
      </c>
      <c r="PE49" s="17">
        <f t="shared" si="208"/>
        <v>0</v>
      </c>
      <c r="PF49" s="17">
        <f t="shared" si="208"/>
        <v>0</v>
      </c>
      <c r="PG49" s="17">
        <f t="shared" si="208"/>
        <v>0</v>
      </c>
      <c r="PH49" s="17">
        <f t="shared" si="208"/>
        <v>0</v>
      </c>
      <c r="PI49" s="17">
        <f t="shared" si="208"/>
        <v>0</v>
      </c>
      <c r="PJ49" s="17">
        <f t="shared" si="208"/>
        <v>0</v>
      </c>
      <c r="PK49" s="17">
        <f t="shared" si="208"/>
        <v>0</v>
      </c>
      <c r="PL49" s="17">
        <f t="shared" si="208"/>
        <v>0</v>
      </c>
      <c r="PM49" s="17">
        <f t="shared" si="208"/>
        <v>0</v>
      </c>
      <c r="PN49" s="17">
        <f t="shared" si="208"/>
        <v>0</v>
      </c>
      <c r="PO49" s="17">
        <f t="shared" si="209"/>
        <v>0</v>
      </c>
      <c r="PP49" s="17">
        <f t="shared" si="209"/>
        <v>0</v>
      </c>
      <c r="PQ49" s="17">
        <f t="shared" si="209"/>
        <v>0</v>
      </c>
      <c r="PR49" s="17">
        <f t="shared" si="209"/>
        <v>0</v>
      </c>
      <c r="PS49" s="17">
        <f t="shared" si="209"/>
        <v>0</v>
      </c>
      <c r="PT49" s="17">
        <f t="shared" si="209"/>
        <v>0</v>
      </c>
      <c r="PU49" s="17">
        <f t="shared" si="209"/>
        <v>0</v>
      </c>
      <c r="PV49" s="17">
        <f t="shared" si="209"/>
        <v>0</v>
      </c>
      <c r="PW49" s="17">
        <f t="shared" si="209"/>
        <v>0</v>
      </c>
      <c r="PX49" s="17">
        <f t="shared" si="209"/>
        <v>0</v>
      </c>
      <c r="PY49" s="17">
        <f t="shared" si="209"/>
        <v>0</v>
      </c>
      <c r="PZ49" s="17">
        <f t="shared" si="209"/>
        <v>0</v>
      </c>
      <c r="QA49" s="17">
        <f t="shared" si="209"/>
        <v>0</v>
      </c>
      <c r="QB49" s="17">
        <f t="shared" si="209"/>
        <v>0</v>
      </c>
      <c r="QC49" s="17">
        <f t="shared" si="209"/>
        <v>0</v>
      </c>
      <c r="QD49" s="17">
        <f t="shared" si="209"/>
        <v>0</v>
      </c>
      <c r="QE49" s="17">
        <f t="shared" si="210"/>
        <v>0</v>
      </c>
      <c r="QF49" s="17">
        <f t="shared" si="210"/>
        <v>0</v>
      </c>
      <c r="QG49" s="17">
        <f t="shared" si="210"/>
        <v>0</v>
      </c>
      <c r="QH49" s="17">
        <f t="shared" si="210"/>
        <v>0</v>
      </c>
      <c r="QI49" s="17">
        <f t="shared" si="210"/>
        <v>0</v>
      </c>
      <c r="QJ49" s="17">
        <f t="shared" si="210"/>
        <v>0</v>
      </c>
      <c r="QK49" s="17">
        <f t="shared" si="210"/>
        <v>0</v>
      </c>
      <c r="QL49" s="17">
        <f t="shared" si="210"/>
        <v>0</v>
      </c>
      <c r="QM49" s="17">
        <f t="shared" si="210"/>
        <v>0</v>
      </c>
      <c r="QN49" s="17">
        <f t="shared" si="210"/>
        <v>0</v>
      </c>
      <c r="QO49" s="17">
        <f t="shared" si="210"/>
        <v>0</v>
      </c>
      <c r="QP49" s="17">
        <f t="shared" si="210"/>
        <v>0</v>
      </c>
      <c r="QQ49" s="17">
        <f t="shared" si="210"/>
        <v>0</v>
      </c>
      <c r="QR49" s="17">
        <f t="shared" si="210"/>
        <v>0</v>
      </c>
      <c r="QS49" s="17">
        <f t="shared" si="210"/>
        <v>0</v>
      </c>
      <c r="QT49" s="17">
        <f t="shared" si="210"/>
        <v>0</v>
      </c>
      <c r="QU49" s="17">
        <f t="shared" si="211"/>
        <v>0</v>
      </c>
      <c r="QV49" s="17">
        <f t="shared" si="211"/>
        <v>0</v>
      </c>
      <c r="QW49" s="17">
        <f t="shared" si="211"/>
        <v>0</v>
      </c>
      <c r="QX49" s="17">
        <f t="shared" si="211"/>
        <v>0</v>
      </c>
      <c r="QY49" s="17">
        <f t="shared" si="211"/>
        <v>0</v>
      </c>
      <c r="QZ49" s="17">
        <f t="shared" si="211"/>
        <v>0</v>
      </c>
      <c r="RA49" s="17">
        <f t="shared" si="211"/>
        <v>0</v>
      </c>
      <c r="RB49" s="17">
        <f t="shared" si="211"/>
        <v>0</v>
      </c>
      <c r="RC49" s="17">
        <f t="shared" si="211"/>
        <v>0</v>
      </c>
      <c r="RD49" s="17">
        <f t="shared" si="211"/>
        <v>0</v>
      </c>
      <c r="RE49" s="17">
        <f t="shared" si="211"/>
        <v>0</v>
      </c>
      <c r="RF49" s="17">
        <f t="shared" si="211"/>
        <v>0</v>
      </c>
      <c r="RG49" s="17">
        <f t="shared" si="211"/>
        <v>0</v>
      </c>
      <c r="RH49" s="17">
        <f t="shared" si="211"/>
        <v>0</v>
      </c>
      <c r="RI49" s="17">
        <f t="shared" si="211"/>
        <v>0</v>
      </c>
      <c r="RJ49" s="17">
        <f t="shared" si="211"/>
        <v>0</v>
      </c>
      <c r="RK49" s="17">
        <f t="shared" si="212"/>
        <v>0</v>
      </c>
      <c r="RL49" s="17">
        <f t="shared" si="212"/>
        <v>0</v>
      </c>
      <c r="RM49" s="17">
        <f t="shared" si="212"/>
        <v>0</v>
      </c>
      <c r="RN49" s="17">
        <f t="shared" si="212"/>
        <v>0</v>
      </c>
      <c r="RO49" s="17">
        <f t="shared" si="212"/>
        <v>0</v>
      </c>
      <c r="RP49" s="17">
        <f t="shared" si="212"/>
        <v>0</v>
      </c>
      <c r="RQ49" s="17">
        <f t="shared" si="212"/>
        <v>0</v>
      </c>
      <c r="RR49" s="17">
        <f t="shared" si="212"/>
        <v>0</v>
      </c>
      <c r="RS49" s="17">
        <f t="shared" si="212"/>
        <v>0</v>
      </c>
      <c r="RT49" s="17">
        <f t="shared" si="212"/>
        <v>0</v>
      </c>
      <c r="RU49" s="17">
        <f t="shared" si="212"/>
        <v>0</v>
      </c>
      <c r="RV49" s="17">
        <f t="shared" si="212"/>
        <v>0</v>
      </c>
      <c r="RW49" s="17">
        <f t="shared" si="212"/>
        <v>0</v>
      </c>
      <c r="RX49" s="17">
        <f t="shared" si="212"/>
        <v>0</v>
      </c>
      <c r="RY49" s="17">
        <f t="shared" si="212"/>
        <v>0</v>
      </c>
      <c r="RZ49" s="17">
        <f t="shared" si="212"/>
        <v>0</v>
      </c>
      <c r="SA49" s="17">
        <f t="shared" si="213"/>
        <v>0</v>
      </c>
      <c r="SB49" s="17">
        <f t="shared" si="213"/>
        <v>0</v>
      </c>
      <c r="SC49" s="17">
        <f t="shared" si="213"/>
        <v>0</v>
      </c>
      <c r="SD49" s="17">
        <f t="shared" si="213"/>
        <v>0</v>
      </c>
      <c r="SE49" s="17">
        <f t="shared" si="213"/>
        <v>0</v>
      </c>
      <c r="SF49" s="17">
        <f t="shared" si="213"/>
        <v>0</v>
      </c>
      <c r="SG49" s="17">
        <f t="shared" si="213"/>
        <v>0</v>
      </c>
      <c r="SH49" s="17">
        <f t="shared" si="213"/>
        <v>0</v>
      </c>
      <c r="SI49" s="17">
        <f t="shared" si="213"/>
        <v>0</v>
      </c>
      <c r="SJ49" s="17">
        <f t="shared" si="213"/>
        <v>0</v>
      </c>
      <c r="SK49" s="17">
        <f t="shared" si="213"/>
        <v>0</v>
      </c>
      <c r="SL49" s="85"/>
      <c r="SM49" s="17">
        <f t="shared" si="214"/>
        <v>0</v>
      </c>
      <c r="SN49" s="17">
        <f t="shared" si="214"/>
        <v>0</v>
      </c>
      <c r="SO49" s="17">
        <f t="shared" si="214"/>
        <v>0</v>
      </c>
      <c r="SP49" s="17">
        <f t="shared" si="214"/>
        <v>0</v>
      </c>
      <c r="SQ49" s="17">
        <f t="shared" si="214"/>
        <v>0</v>
      </c>
      <c r="SR49" s="17">
        <f t="shared" si="214"/>
        <v>0</v>
      </c>
      <c r="SS49" s="17">
        <f t="shared" si="214"/>
        <v>0</v>
      </c>
      <c r="ST49" s="17">
        <f t="shared" si="214"/>
        <v>0</v>
      </c>
      <c r="SU49" s="17">
        <f t="shared" si="214"/>
        <v>0</v>
      </c>
      <c r="SV49" s="17">
        <f t="shared" si="214"/>
        <v>0</v>
      </c>
      <c r="SW49" s="17">
        <f t="shared" si="215"/>
        <v>0</v>
      </c>
      <c r="SX49" s="17">
        <f t="shared" si="215"/>
        <v>0</v>
      </c>
      <c r="SY49" s="17">
        <f t="shared" si="215"/>
        <v>0</v>
      </c>
      <c r="SZ49" s="17">
        <f t="shared" si="215"/>
        <v>0</v>
      </c>
      <c r="TA49" s="17">
        <f t="shared" si="215"/>
        <v>0</v>
      </c>
      <c r="TB49" s="17">
        <f t="shared" si="215"/>
        <v>0</v>
      </c>
      <c r="TC49" s="17">
        <f t="shared" si="215"/>
        <v>0</v>
      </c>
      <c r="TD49" s="17">
        <f t="shared" si="215"/>
        <v>0</v>
      </c>
      <c r="TE49" s="17">
        <f t="shared" si="215"/>
        <v>0</v>
      </c>
      <c r="TF49" s="17">
        <f t="shared" si="215"/>
        <v>0</v>
      </c>
      <c r="TG49" s="17">
        <f t="shared" si="216"/>
        <v>0</v>
      </c>
      <c r="TH49" s="17">
        <f t="shared" si="216"/>
        <v>0</v>
      </c>
      <c r="TI49" s="17">
        <f t="shared" si="216"/>
        <v>0</v>
      </c>
      <c r="TJ49" s="17">
        <f t="shared" si="216"/>
        <v>0</v>
      </c>
      <c r="TK49" s="17">
        <f t="shared" si="216"/>
        <v>0</v>
      </c>
      <c r="TL49" s="17">
        <f t="shared" si="216"/>
        <v>0</v>
      </c>
      <c r="TM49" s="17">
        <f t="shared" si="216"/>
        <v>0</v>
      </c>
      <c r="TN49" s="17">
        <f t="shared" si="216"/>
        <v>0</v>
      </c>
      <c r="TO49" s="17">
        <f t="shared" si="216"/>
        <v>0</v>
      </c>
      <c r="TP49" s="17">
        <f t="shared" si="216"/>
        <v>0</v>
      </c>
      <c r="TQ49" s="17">
        <f t="shared" si="217"/>
        <v>0</v>
      </c>
      <c r="TR49" s="17">
        <f t="shared" si="217"/>
        <v>0</v>
      </c>
      <c r="TS49" s="17">
        <f t="shared" si="217"/>
        <v>0</v>
      </c>
      <c r="TT49" s="17">
        <f t="shared" si="217"/>
        <v>0</v>
      </c>
      <c r="TU49" s="17">
        <f t="shared" si="217"/>
        <v>0</v>
      </c>
      <c r="TV49" s="17">
        <f t="shared" si="217"/>
        <v>0</v>
      </c>
      <c r="TW49" s="17">
        <f t="shared" si="217"/>
        <v>0</v>
      </c>
      <c r="TX49" s="17">
        <f t="shared" si="217"/>
        <v>0</v>
      </c>
      <c r="TY49" s="17">
        <f t="shared" si="217"/>
        <v>0</v>
      </c>
      <c r="TZ49" s="17">
        <f t="shared" si="217"/>
        <v>0</v>
      </c>
      <c r="UA49" s="17">
        <f t="shared" si="217"/>
        <v>0</v>
      </c>
      <c r="UB49" s="17">
        <f t="shared" si="217"/>
        <v>0</v>
      </c>
    </row>
    <row r="50" spans="1:548" ht="19" customHeight="1" x14ac:dyDescent="0.35">
      <c r="C50" s="77" t="s">
        <v>41</v>
      </c>
      <c r="D50" s="45"/>
      <c r="E50" s="45"/>
      <c r="F50" s="46"/>
      <c r="G50" s="46"/>
      <c r="H50" s="46"/>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6"/>
      <c r="SN50" s="46"/>
      <c r="SO50" s="46"/>
      <c r="SP50" s="46"/>
      <c r="SQ50" s="46"/>
      <c r="SR50" s="46"/>
      <c r="SS50" s="46"/>
      <c r="ST50" s="46"/>
      <c r="SU50" s="46"/>
      <c r="SV50" s="46"/>
      <c r="SW50" s="46"/>
      <c r="SX50" s="46"/>
      <c r="SY50" s="46"/>
      <c r="SZ50" s="46"/>
      <c r="TA50" s="46"/>
      <c r="TB50" s="46"/>
      <c r="TC50" s="46"/>
      <c r="TD50" s="46"/>
      <c r="TE50" s="46"/>
      <c r="TF50" s="46"/>
      <c r="TG50" s="46"/>
      <c r="TH50" s="46"/>
      <c r="TI50" s="46"/>
      <c r="TJ50" s="46"/>
      <c r="TK50" s="46"/>
      <c r="TL50" s="46"/>
      <c r="TM50" s="46"/>
      <c r="TN50" s="46"/>
      <c r="TO50" s="46"/>
      <c r="TP50" s="46"/>
      <c r="TQ50" s="46"/>
      <c r="TR50" s="46"/>
      <c r="TS50" s="46"/>
      <c r="TT50" s="46"/>
      <c r="TU50" s="46"/>
      <c r="TV50" s="46"/>
      <c r="TW50" s="46"/>
      <c r="TX50" s="46"/>
      <c r="TY50" s="46"/>
      <c r="TZ50" s="46"/>
      <c r="UA50" s="46"/>
      <c r="UB50" s="46"/>
    </row>
    <row r="51" spans="1:548" ht="14.5" customHeight="1" x14ac:dyDescent="0.3">
      <c r="C51" s="20" t="s">
        <v>7</v>
      </c>
      <c r="D51" s="20"/>
      <c r="E51" s="20"/>
      <c r="F51" s="21">
        <f>SUM(F47:F49)</f>
        <v>0</v>
      </c>
      <c r="G51" s="21">
        <f>SUMIFS(SM51:UB51,$SM$5:$UB$5, $G$5)</f>
        <v>0</v>
      </c>
      <c r="H51" s="20"/>
      <c r="I51" s="21">
        <f>SUM(I47:I50)</f>
        <v>0</v>
      </c>
      <c r="J51" s="21">
        <f t="shared" ref="J51:BU51" si="219">SUM(J47:J50)</f>
        <v>0</v>
      </c>
      <c r="K51" s="21">
        <f t="shared" si="219"/>
        <v>0</v>
      </c>
      <c r="L51" s="21">
        <f t="shared" si="219"/>
        <v>0</v>
      </c>
      <c r="M51" s="21">
        <f t="shared" si="219"/>
        <v>0</v>
      </c>
      <c r="N51" s="21">
        <f t="shared" si="219"/>
        <v>0</v>
      </c>
      <c r="O51" s="21">
        <f t="shared" si="219"/>
        <v>0</v>
      </c>
      <c r="P51" s="21">
        <f t="shared" si="219"/>
        <v>0</v>
      </c>
      <c r="Q51" s="21">
        <f t="shared" si="219"/>
        <v>0</v>
      </c>
      <c r="R51" s="21">
        <f t="shared" si="219"/>
        <v>0</v>
      </c>
      <c r="S51" s="21">
        <f t="shared" si="219"/>
        <v>0</v>
      </c>
      <c r="T51" s="21">
        <f t="shared" si="219"/>
        <v>0</v>
      </c>
      <c r="U51" s="21">
        <f t="shared" si="219"/>
        <v>0</v>
      </c>
      <c r="V51" s="21">
        <f t="shared" si="219"/>
        <v>0</v>
      </c>
      <c r="W51" s="21">
        <f t="shared" si="219"/>
        <v>0</v>
      </c>
      <c r="X51" s="21">
        <f t="shared" si="219"/>
        <v>0</v>
      </c>
      <c r="Y51" s="21">
        <f t="shared" si="219"/>
        <v>0</v>
      </c>
      <c r="Z51" s="21">
        <f t="shared" si="219"/>
        <v>0</v>
      </c>
      <c r="AA51" s="21">
        <f t="shared" si="219"/>
        <v>0</v>
      </c>
      <c r="AB51" s="21">
        <f t="shared" si="219"/>
        <v>0</v>
      </c>
      <c r="AC51" s="21">
        <f t="shared" si="219"/>
        <v>0</v>
      </c>
      <c r="AD51" s="21">
        <f t="shared" si="219"/>
        <v>0</v>
      </c>
      <c r="AE51" s="21">
        <f t="shared" si="219"/>
        <v>0</v>
      </c>
      <c r="AF51" s="21">
        <f t="shared" si="219"/>
        <v>0</v>
      </c>
      <c r="AG51" s="21">
        <f t="shared" si="219"/>
        <v>0</v>
      </c>
      <c r="AH51" s="21">
        <f t="shared" si="219"/>
        <v>0</v>
      </c>
      <c r="AI51" s="21">
        <f t="shared" si="219"/>
        <v>0</v>
      </c>
      <c r="AJ51" s="21">
        <f t="shared" si="219"/>
        <v>0</v>
      </c>
      <c r="AK51" s="21">
        <f t="shared" si="219"/>
        <v>0</v>
      </c>
      <c r="AL51" s="21">
        <f t="shared" si="219"/>
        <v>0</v>
      </c>
      <c r="AM51" s="21">
        <f t="shared" si="219"/>
        <v>0</v>
      </c>
      <c r="AN51" s="21">
        <f t="shared" si="219"/>
        <v>0</v>
      </c>
      <c r="AO51" s="21">
        <f t="shared" si="219"/>
        <v>0</v>
      </c>
      <c r="AP51" s="21">
        <f t="shared" si="219"/>
        <v>0</v>
      </c>
      <c r="AQ51" s="21">
        <f t="shared" si="219"/>
        <v>0</v>
      </c>
      <c r="AR51" s="21">
        <f t="shared" si="219"/>
        <v>0</v>
      </c>
      <c r="AS51" s="21">
        <f t="shared" si="219"/>
        <v>0</v>
      </c>
      <c r="AT51" s="21">
        <f t="shared" si="219"/>
        <v>0</v>
      </c>
      <c r="AU51" s="21">
        <f t="shared" si="219"/>
        <v>0</v>
      </c>
      <c r="AV51" s="21">
        <f t="shared" si="219"/>
        <v>0</v>
      </c>
      <c r="AW51" s="21">
        <f t="shared" si="219"/>
        <v>0</v>
      </c>
      <c r="AX51" s="21">
        <f t="shared" si="219"/>
        <v>0</v>
      </c>
      <c r="AY51" s="21">
        <f t="shared" si="219"/>
        <v>0</v>
      </c>
      <c r="AZ51" s="21">
        <f t="shared" si="219"/>
        <v>0</v>
      </c>
      <c r="BA51" s="21">
        <f t="shared" si="219"/>
        <v>0</v>
      </c>
      <c r="BB51" s="21">
        <f t="shared" si="219"/>
        <v>0</v>
      </c>
      <c r="BC51" s="21">
        <f t="shared" si="219"/>
        <v>0</v>
      </c>
      <c r="BD51" s="21">
        <f t="shared" si="219"/>
        <v>0</v>
      </c>
      <c r="BE51" s="21">
        <f t="shared" si="219"/>
        <v>0</v>
      </c>
      <c r="BF51" s="21">
        <f t="shared" si="219"/>
        <v>0</v>
      </c>
      <c r="BG51" s="21">
        <f t="shared" si="219"/>
        <v>0</v>
      </c>
      <c r="BH51" s="21">
        <f t="shared" si="219"/>
        <v>0</v>
      </c>
      <c r="BI51" s="21">
        <f t="shared" si="219"/>
        <v>0</v>
      </c>
      <c r="BJ51" s="21">
        <f t="shared" si="219"/>
        <v>0</v>
      </c>
      <c r="BK51" s="21">
        <f t="shared" si="219"/>
        <v>0</v>
      </c>
      <c r="BL51" s="21">
        <f t="shared" si="219"/>
        <v>0</v>
      </c>
      <c r="BM51" s="21">
        <f t="shared" si="219"/>
        <v>0</v>
      </c>
      <c r="BN51" s="21">
        <f t="shared" si="219"/>
        <v>0</v>
      </c>
      <c r="BO51" s="21">
        <f t="shared" si="219"/>
        <v>0</v>
      </c>
      <c r="BP51" s="21">
        <f t="shared" si="219"/>
        <v>0</v>
      </c>
      <c r="BQ51" s="21">
        <f t="shared" si="219"/>
        <v>0</v>
      </c>
      <c r="BR51" s="21">
        <f t="shared" si="219"/>
        <v>0</v>
      </c>
      <c r="BS51" s="21">
        <f t="shared" si="219"/>
        <v>0</v>
      </c>
      <c r="BT51" s="21">
        <f t="shared" si="219"/>
        <v>0</v>
      </c>
      <c r="BU51" s="21">
        <f t="shared" si="219"/>
        <v>0</v>
      </c>
      <c r="BV51" s="21">
        <f t="shared" ref="BV51:EG51" si="220">SUM(BV47:BV50)</f>
        <v>0</v>
      </c>
      <c r="BW51" s="21">
        <f t="shared" si="220"/>
        <v>0</v>
      </c>
      <c r="BX51" s="21">
        <f t="shared" si="220"/>
        <v>0</v>
      </c>
      <c r="BY51" s="21">
        <f t="shared" si="220"/>
        <v>0</v>
      </c>
      <c r="BZ51" s="21">
        <f t="shared" si="220"/>
        <v>0</v>
      </c>
      <c r="CA51" s="21">
        <f t="shared" si="220"/>
        <v>0</v>
      </c>
      <c r="CB51" s="21">
        <f t="shared" si="220"/>
        <v>0</v>
      </c>
      <c r="CC51" s="21">
        <f t="shared" si="220"/>
        <v>0</v>
      </c>
      <c r="CD51" s="21">
        <f t="shared" si="220"/>
        <v>0</v>
      </c>
      <c r="CE51" s="21">
        <f t="shared" si="220"/>
        <v>0</v>
      </c>
      <c r="CF51" s="21">
        <f t="shared" si="220"/>
        <v>0</v>
      </c>
      <c r="CG51" s="21">
        <f t="shared" si="220"/>
        <v>0</v>
      </c>
      <c r="CH51" s="21">
        <f t="shared" si="220"/>
        <v>0</v>
      </c>
      <c r="CI51" s="21">
        <f t="shared" si="220"/>
        <v>0</v>
      </c>
      <c r="CJ51" s="21">
        <f t="shared" si="220"/>
        <v>0</v>
      </c>
      <c r="CK51" s="21">
        <f t="shared" si="220"/>
        <v>0</v>
      </c>
      <c r="CL51" s="21">
        <f t="shared" si="220"/>
        <v>0</v>
      </c>
      <c r="CM51" s="21">
        <f t="shared" si="220"/>
        <v>0</v>
      </c>
      <c r="CN51" s="21">
        <f t="shared" si="220"/>
        <v>0</v>
      </c>
      <c r="CO51" s="21">
        <f t="shared" si="220"/>
        <v>0</v>
      </c>
      <c r="CP51" s="21">
        <f t="shared" si="220"/>
        <v>0</v>
      </c>
      <c r="CQ51" s="21">
        <f t="shared" si="220"/>
        <v>0</v>
      </c>
      <c r="CR51" s="21">
        <f t="shared" si="220"/>
        <v>0</v>
      </c>
      <c r="CS51" s="21">
        <f t="shared" si="220"/>
        <v>0</v>
      </c>
      <c r="CT51" s="21">
        <f t="shared" si="220"/>
        <v>0</v>
      </c>
      <c r="CU51" s="21">
        <f t="shared" si="220"/>
        <v>0</v>
      </c>
      <c r="CV51" s="21">
        <f t="shared" si="220"/>
        <v>0</v>
      </c>
      <c r="CW51" s="21">
        <f t="shared" si="220"/>
        <v>0</v>
      </c>
      <c r="CX51" s="21">
        <f t="shared" si="220"/>
        <v>0</v>
      </c>
      <c r="CY51" s="21">
        <f t="shared" si="220"/>
        <v>0</v>
      </c>
      <c r="CZ51" s="21">
        <f t="shared" si="220"/>
        <v>0</v>
      </c>
      <c r="DA51" s="21">
        <f t="shared" si="220"/>
        <v>0</v>
      </c>
      <c r="DB51" s="21">
        <f t="shared" si="220"/>
        <v>0</v>
      </c>
      <c r="DC51" s="21">
        <f t="shared" si="220"/>
        <v>0</v>
      </c>
      <c r="DD51" s="21">
        <f t="shared" si="220"/>
        <v>0</v>
      </c>
      <c r="DE51" s="21">
        <f t="shared" si="220"/>
        <v>0</v>
      </c>
      <c r="DF51" s="21">
        <f t="shared" si="220"/>
        <v>0</v>
      </c>
      <c r="DG51" s="21">
        <f t="shared" si="220"/>
        <v>0</v>
      </c>
      <c r="DH51" s="21">
        <f t="shared" si="220"/>
        <v>0</v>
      </c>
      <c r="DI51" s="21">
        <f t="shared" si="220"/>
        <v>0</v>
      </c>
      <c r="DJ51" s="21">
        <f t="shared" si="220"/>
        <v>0</v>
      </c>
      <c r="DK51" s="21">
        <f t="shared" si="220"/>
        <v>0</v>
      </c>
      <c r="DL51" s="21">
        <f t="shared" si="220"/>
        <v>0</v>
      </c>
      <c r="DM51" s="21">
        <f t="shared" si="220"/>
        <v>0</v>
      </c>
      <c r="DN51" s="21">
        <f t="shared" si="220"/>
        <v>0</v>
      </c>
      <c r="DO51" s="21">
        <f t="shared" si="220"/>
        <v>0</v>
      </c>
      <c r="DP51" s="21">
        <f t="shared" si="220"/>
        <v>0</v>
      </c>
      <c r="DQ51" s="21">
        <f t="shared" si="220"/>
        <v>0</v>
      </c>
      <c r="DR51" s="21">
        <f t="shared" si="220"/>
        <v>0</v>
      </c>
      <c r="DS51" s="21">
        <f t="shared" si="220"/>
        <v>0</v>
      </c>
      <c r="DT51" s="21">
        <f t="shared" si="220"/>
        <v>0</v>
      </c>
      <c r="DU51" s="21">
        <f t="shared" si="220"/>
        <v>0</v>
      </c>
      <c r="DV51" s="21">
        <f t="shared" si="220"/>
        <v>0</v>
      </c>
      <c r="DW51" s="21">
        <f t="shared" si="220"/>
        <v>0</v>
      </c>
      <c r="DX51" s="21">
        <f t="shared" si="220"/>
        <v>0</v>
      </c>
      <c r="DY51" s="21">
        <f t="shared" si="220"/>
        <v>0</v>
      </c>
      <c r="DZ51" s="21">
        <f t="shared" si="220"/>
        <v>0</v>
      </c>
      <c r="EA51" s="21">
        <f t="shared" si="220"/>
        <v>0</v>
      </c>
      <c r="EB51" s="21">
        <f t="shared" si="220"/>
        <v>0</v>
      </c>
      <c r="EC51" s="21">
        <f t="shared" si="220"/>
        <v>0</v>
      </c>
      <c r="ED51" s="21">
        <f t="shared" si="220"/>
        <v>0</v>
      </c>
      <c r="EE51" s="21">
        <f t="shared" si="220"/>
        <v>0</v>
      </c>
      <c r="EF51" s="21">
        <f t="shared" si="220"/>
        <v>0</v>
      </c>
      <c r="EG51" s="21">
        <f t="shared" si="220"/>
        <v>0</v>
      </c>
      <c r="EH51" s="21">
        <f t="shared" ref="EH51:GS51" si="221">SUM(EH47:EH50)</f>
        <v>0</v>
      </c>
      <c r="EI51" s="21">
        <f t="shared" si="221"/>
        <v>0</v>
      </c>
      <c r="EJ51" s="21">
        <f t="shared" si="221"/>
        <v>0</v>
      </c>
      <c r="EK51" s="21">
        <f t="shared" si="221"/>
        <v>0</v>
      </c>
      <c r="EL51" s="21">
        <f t="shared" si="221"/>
        <v>0</v>
      </c>
      <c r="EM51" s="21">
        <f t="shared" si="221"/>
        <v>0</v>
      </c>
      <c r="EN51" s="21">
        <f t="shared" si="221"/>
        <v>0</v>
      </c>
      <c r="EO51" s="21">
        <f t="shared" si="221"/>
        <v>0</v>
      </c>
      <c r="EP51" s="21">
        <f t="shared" si="221"/>
        <v>0</v>
      </c>
      <c r="EQ51" s="21">
        <f t="shared" si="221"/>
        <v>0</v>
      </c>
      <c r="ER51" s="21">
        <f t="shared" si="221"/>
        <v>0</v>
      </c>
      <c r="ES51" s="21">
        <f t="shared" si="221"/>
        <v>0</v>
      </c>
      <c r="ET51" s="21">
        <f t="shared" si="221"/>
        <v>0</v>
      </c>
      <c r="EU51" s="21">
        <f t="shared" si="221"/>
        <v>0</v>
      </c>
      <c r="EV51" s="21">
        <f t="shared" si="221"/>
        <v>0</v>
      </c>
      <c r="EW51" s="21">
        <f t="shared" si="221"/>
        <v>0</v>
      </c>
      <c r="EX51" s="21">
        <f t="shared" si="221"/>
        <v>0</v>
      </c>
      <c r="EY51" s="21">
        <f t="shared" si="221"/>
        <v>0</v>
      </c>
      <c r="EZ51" s="21">
        <f t="shared" si="221"/>
        <v>0</v>
      </c>
      <c r="FA51" s="21">
        <f t="shared" si="221"/>
        <v>0</v>
      </c>
      <c r="FB51" s="21">
        <f t="shared" si="221"/>
        <v>0</v>
      </c>
      <c r="FC51" s="21">
        <f t="shared" si="221"/>
        <v>0</v>
      </c>
      <c r="FD51" s="21">
        <f t="shared" si="221"/>
        <v>0</v>
      </c>
      <c r="FE51" s="21">
        <f t="shared" si="221"/>
        <v>0</v>
      </c>
      <c r="FF51" s="21">
        <f t="shared" si="221"/>
        <v>0</v>
      </c>
      <c r="FG51" s="21">
        <f t="shared" si="221"/>
        <v>0</v>
      </c>
      <c r="FH51" s="21">
        <f t="shared" si="221"/>
        <v>0</v>
      </c>
      <c r="FI51" s="21">
        <f t="shared" si="221"/>
        <v>0</v>
      </c>
      <c r="FJ51" s="21">
        <f t="shared" si="221"/>
        <v>0</v>
      </c>
      <c r="FK51" s="21">
        <f t="shared" si="221"/>
        <v>0</v>
      </c>
      <c r="FL51" s="21">
        <f t="shared" si="221"/>
        <v>0</v>
      </c>
      <c r="FM51" s="21">
        <f t="shared" si="221"/>
        <v>0</v>
      </c>
      <c r="FN51" s="21">
        <f t="shared" si="221"/>
        <v>0</v>
      </c>
      <c r="FO51" s="21">
        <f t="shared" si="221"/>
        <v>0</v>
      </c>
      <c r="FP51" s="21">
        <f t="shared" si="221"/>
        <v>0</v>
      </c>
      <c r="FQ51" s="21">
        <f t="shared" si="221"/>
        <v>0</v>
      </c>
      <c r="FR51" s="21">
        <f t="shared" si="221"/>
        <v>0</v>
      </c>
      <c r="FS51" s="21">
        <f t="shared" si="221"/>
        <v>0</v>
      </c>
      <c r="FT51" s="21">
        <f t="shared" si="221"/>
        <v>0</v>
      </c>
      <c r="FU51" s="21">
        <f t="shared" si="221"/>
        <v>0</v>
      </c>
      <c r="FV51" s="21">
        <f t="shared" si="221"/>
        <v>0</v>
      </c>
      <c r="FW51" s="21">
        <f t="shared" si="221"/>
        <v>0</v>
      </c>
      <c r="FX51" s="21">
        <f t="shared" si="221"/>
        <v>0</v>
      </c>
      <c r="FY51" s="21">
        <f t="shared" si="221"/>
        <v>0</v>
      </c>
      <c r="FZ51" s="21">
        <f t="shared" si="221"/>
        <v>0</v>
      </c>
      <c r="GA51" s="21">
        <f t="shared" si="221"/>
        <v>0</v>
      </c>
      <c r="GB51" s="21">
        <f t="shared" si="221"/>
        <v>0</v>
      </c>
      <c r="GC51" s="21">
        <f t="shared" si="221"/>
        <v>0</v>
      </c>
      <c r="GD51" s="21">
        <f t="shared" si="221"/>
        <v>0</v>
      </c>
      <c r="GE51" s="21">
        <f t="shared" si="221"/>
        <v>0</v>
      </c>
      <c r="GF51" s="21">
        <f t="shared" si="221"/>
        <v>0</v>
      </c>
      <c r="GG51" s="21">
        <f t="shared" si="221"/>
        <v>0</v>
      </c>
      <c r="GH51" s="21">
        <f t="shared" si="221"/>
        <v>0</v>
      </c>
      <c r="GI51" s="21">
        <f t="shared" si="221"/>
        <v>0</v>
      </c>
      <c r="GJ51" s="21">
        <f t="shared" si="221"/>
        <v>0</v>
      </c>
      <c r="GK51" s="21">
        <f t="shared" si="221"/>
        <v>0</v>
      </c>
      <c r="GL51" s="21">
        <f t="shared" si="221"/>
        <v>0</v>
      </c>
      <c r="GM51" s="21">
        <f t="shared" si="221"/>
        <v>0</v>
      </c>
      <c r="GN51" s="21">
        <f t="shared" si="221"/>
        <v>0</v>
      </c>
      <c r="GO51" s="21">
        <f t="shared" si="221"/>
        <v>0</v>
      </c>
      <c r="GP51" s="21">
        <f t="shared" si="221"/>
        <v>0</v>
      </c>
      <c r="GQ51" s="21">
        <f t="shared" si="221"/>
        <v>0</v>
      </c>
      <c r="GR51" s="21">
        <f t="shared" si="221"/>
        <v>0</v>
      </c>
      <c r="GS51" s="21">
        <f t="shared" si="221"/>
        <v>0</v>
      </c>
      <c r="GT51" s="21">
        <f t="shared" ref="GT51:JE51" si="222">SUM(GT47:GT50)</f>
        <v>0</v>
      </c>
      <c r="GU51" s="21">
        <f t="shared" si="222"/>
        <v>0</v>
      </c>
      <c r="GV51" s="21">
        <f t="shared" si="222"/>
        <v>0</v>
      </c>
      <c r="GW51" s="21">
        <f t="shared" si="222"/>
        <v>0</v>
      </c>
      <c r="GX51" s="21">
        <f t="shared" si="222"/>
        <v>0</v>
      </c>
      <c r="GY51" s="21">
        <f t="shared" si="222"/>
        <v>0</v>
      </c>
      <c r="GZ51" s="21">
        <f t="shared" si="222"/>
        <v>0</v>
      </c>
      <c r="HA51" s="21">
        <f t="shared" si="222"/>
        <v>0</v>
      </c>
      <c r="HB51" s="21">
        <f t="shared" si="222"/>
        <v>0</v>
      </c>
      <c r="HC51" s="21">
        <f t="shared" si="222"/>
        <v>0</v>
      </c>
      <c r="HD51" s="21">
        <f t="shared" si="222"/>
        <v>0</v>
      </c>
      <c r="HE51" s="21">
        <f t="shared" si="222"/>
        <v>0</v>
      </c>
      <c r="HF51" s="21">
        <f t="shared" si="222"/>
        <v>0</v>
      </c>
      <c r="HG51" s="21">
        <f t="shared" si="222"/>
        <v>0</v>
      </c>
      <c r="HH51" s="21">
        <f t="shared" si="222"/>
        <v>0</v>
      </c>
      <c r="HI51" s="21">
        <f t="shared" si="222"/>
        <v>0</v>
      </c>
      <c r="HJ51" s="21">
        <f t="shared" si="222"/>
        <v>0</v>
      </c>
      <c r="HK51" s="21">
        <f t="shared" si="222"/>
        <v>0</v>
      </c>
      <c r="HL51" s="21">
        <f t="shared" si="222"/>
        <v>0</v>
      </c>
      <c r="HM51" s="21">
        <f t="shared" si="222"/>
        <v>0</v>
      </c>
      <c r="HN51" s="21">
        <f t="shared" si="222"/>
        <v>0</v>
      </c>
      <c r="HO51" s="21">
        <f t="shared" si="222"/>
        <v>0</v>
      </c>
      <c r="HP51" s="21">
        <f t="shared" si="222"/>
        <v>0</v>
      </c>
      <c r="HQ51" s="21">
        <f t="shared" si="222"/>
        <v>0</v>
      </c>
      <c r="HR51" s="21">
        <f t="shared" si="222"/>
        <v>0</v>
      </c>
      <c r="HS51" s="21">
        <f t="shared" si="222"/>
        <v>0</v>
      </c>
      <c r="HT51" s="21">
        <f t="shared" si="222"/>
        <v>0</v>
      </c>
      <c r="HU51" s="21">
        <f t="shared" si="222"/>
        <v>0</v>
      </c>
      <c r="HV51" s="21">
        <f t="shared" si="222"/>
        <v>0</v>
      </c>
      <c r="HW51" s="21">
        <f t="shared" si="222"/>
        <v>0</v>
      </c>
      <c r="HX51" s="21">
        <f t="shared" si="222"/>
        <v>0</v>
      </c>
      <c r="HY51" s="21">
        <f t="shared" si="222"/>
        <v>0</v>
      </c>
      <c r="HZ51" s="21">
        <f t="shared" si="222"/>
        <v>0</v>
      </c>
      <c r="IA51" s="21">
        <f t="shared" si="222"/>
        <v>0</v>
      </c>
      <c r="IB51" s="21">
        <f t="shared" si="222"/>
        <v>0</v>
      </c>
      <c r="IC51" s="21">
        <f t="shared" si="222"/>
        <v>0</v>
      </c>
      <c r="ID51" s="21">
        <f t="shared" si="222"/>
        <v>0</v>
      </c>
      <c r="IE51" s="21">
        <f t="shared" si="222"/>
        <v>0</v>
      </c>
      <c r="IF51" s="21">
        <f t="shared" si="222"/>
        <v>0</v>
      </c>
      <c r="IG51" s="21">
        <f t="shared" si="222"/>
        <v>0</v>
      </c>
      <c r="IH51" s="21">
        <f t="shared" si="222"/>
        <v>0</v>
      </c>
      <c r="II51" s="21">
        <f t="shared" si="222"/>
        <v>0</v>
      </c>
      <c r="IJ51" s="21">
        <f t="shared" si="222"/>
        <v>0</v>
      </c>
      <c r="IK51" s="21">
        <f t="shared" si="222"/>
        <v>0</v>
      </c>
      <c r="IL51" s="21">
        <f t="shared" si="222"/>
        <v>0</v>
      </c>
      <c r="IM51" s="21">
        <f t="shared" si="222"/>
        <v>0</v>
      </c>
      <c r="IN51" s="21">
        <f t="shared" si="222"/>
        <v>0</v>
      </c>
      <c r="IO51" s="21">
        <f t="shared" si="222"/>
        <v>0</v>
      </c>
      <c r="IP51" s="21">
        <f t="shared" si="222"/>
        <v>0</v>
      </c>
      <c r="IQ51" s="21">
        <f t="shared" si="222"/>
        <v>0</v>
      </c>
      <c r="IR51" s="21">
        <f t="shared" si="222"/>
        <v>0</v>
      </c>
      <c r="IS51" s="21">
        <f t="shared" si="222"/>
        <v>0</v>
      </c>
      <c r="IT51" s="21">
        <f t="shared" si="222"/>
        <v>0</v>
      </c>
      <c r="IU51" s="21">
        <f t="shared" si="222"/>
        <v>0</v>
      </c>
      <c r="IV51" s="21">
        <f t="shared" si="222"/>
        <v>0</v>
      </c>
      <c r="IW51" s="21">
        <f t="shared" si="222"/>
        <v>0</v>
      </c>
      <c r="IX51" s="21">
        <f t="shared" si="222"/>
        <v>0</v>
      </c>
      <c r="IY51" s="21">
        <f t="shared" si="222"/>
        <v>0</v>
      </c>
      <c r="IZ51" s="21">
        <f t="shared" si="222"/>
        <v>0</v>
      </c>
      <c r="JA51" s="21">
        <f t="shared" si="222"/>
        <v>0</v>
      </c>
      <c r="JB51" s="21">
        <f t="shared" si="222"/>
        <v>0</v>
      </c>
      <c r="JC51" s="21">
        <f t="shared" si="222"/>
        <v>0</v>
      </c>
      <c r="JD51" s="21">
        <f t="shared" si="222"/>
        <v>0</v>
      </c>
      <c r="JE51" s="21">
        <f t="shared" si="222"/>
        <v>0</v>
      </c>
      <c r="JF51" s="21">
        <f t="shared" ref="JF51:LQ51" si="223">SUM(JF47:JF50)</f>
        <v>0</v>
      </c>
      <c r="JG51" s="21">
        <f t="shared" si="223"/>
        <v>0</v>
      </c>
      <c r="JH51" s="21">
        <f t="shared" si="223"/>
        <v>0</v>
      </c>
      <c r="JI51" s="21">
        <f t="shared" si="223"/>
        <v>0</v>
      </c>
      <c r="JJ51" s="21">
        <f t="shared" si="223"/>
        <v>0</v>
      </c>
      <c r="JK51" s="21">
        <f t="shared" si="223"/>
        <v>0</v>
      </c>
      <c r="JL51" s="21">
        <f t="shared" si="223"/>
        <v>0</v>
      </c>
      <c r="JM51" s="21">
        <f t="shared" si="223"/>
        <v>0</v>
      </c>
      <c r="JN51" s="21">
        <f t="shared" si="223"/>
        <v>0</v>
      </c>
      <c r="JO51" s="21">
        <f t="shared" si="223"/>
        <v>0</v>
      </c>
      <c r="JP51" s="21">
        <f t="shared" si="223"/>
        <v>0</v>
      </c>
      <c r="JQ51" s="21">
        <f t="shared" si="223"/>
        <v>0</v>
      </c>
      <c r="JR51" s="21">
        <f t="shared" si="223"/>
        <v>0</v>
      </c>
      <c r="JS51" s="21">
        <f t="shared" si="223"/>
        <v>0</v>
      </c>
      <c r="JT51" s="21">
        <f t="shared" si="223"/>
        <v>0</v>
      </c>
      <c r="JU51" s="21">
        <f t="shared" si="223"/>
        <v>0</v>
      </c>
      <c r="JV51" s="21">
        <f t="shared" si="223"/>
        <v>0</v>
      </c>
      <c r="JW51" s="21">
        <f t="shared" si="223"/>
        <v>0</v>
      </c>
      <c r="JX51" s="21">
        <f t="shared" si="223"/>
        <v>0</v>
      </c>
      <c r="JY51" s="21">
        <f t="shared" si="223"/>
        <v>0</v>
      </c>
      <c r="JZ51" s="21">
        <f t="shared" si="223"/>
        <v>0</v>
      </c>
      <c r="KA51" s="21">
        <f t="shared" si="223"/>
        <v>0</v>
      </c>
      <c r="KB51" s="21">
        <f t="shared" si="223"/>
        <v>0</v>
      </c>
      <c r="KC51" s="21">
        <f t="shared" si="223"/>
        <v>0</v>
      </c>
      <c r="KD51" s="21">
        <f t="shared" si="223"/>
        <v>0</v>
      </c>
      <c r="KE51" s="21">
        <f t="shared" si="223"/>
        <v>0</v>
      </c>
      <c r="KF51" s="21">
        <f t="shared" si="223"/>
        <v>0</v>
      </c>
      <c r="KG51" s="21">
        <f t="shared" si="223"/>
        <v>0</v>
      </c>
      <c r="KH51" s="21">
        <f t="shared" si="223"/>
        <v>0</v>
      </c>
      <c r="KI51" s="21">
        <f t="shared" si="223"/>
        <v>0</v>
      </c>
      <c r="KJ51" s="21">
        <f t="shared" si="223"/>
        <v>0</v>
      </c>
      <c r="KK51" s="21">
        <f t="shared" si="223"/>
        <v>0</v>
      </c>
      <c r="KL51" s="21">
        <f t="shared" si="223"/>
        <v>0</v>
      </c>
      <c r="KM51" s="21">
        <f t="shared" si="223"/>
        <v>0</v>
      </c>
      <c r="KN51" s="21">
        <f t="shared" si="223"/>
        <v>0</v>
      </c>
      <c r="KO51" s="21">
        <f t="shared" si="223"/>
        <v>0</v>
      </c>
      <c r="KP51" s="21">
        <f t="shared" si="223"/>
        <v>0</v>
      </c>
      <c r="KQ51" s="21">
        <f t="shared" si="223"/>
        <v>0</v>
      </c>
      <c r="KR51" s="21">
        <f t="shared" si="223"/>
        <v>0</v>
      </c>
      <c r="KS51" s="21">
        <f t="shared" si="223"/>
        <v>0</v>
      </c>
      <c r="KT51" s="21">
        <f t="shared" si="223"/>
        <v>0</v>
      </c>
      <c r="KU51" s="21">
        <f t="shared" si="223"/>
        <v>0</v>
      </c>
      <c r="KV51" s="21">
        <f t="shared" si="223"/>
        <v>0</v>
      </c>
      <c r="KW51" s="21">
        <f t="shared" si="223"/>
        <v>0</v>
      </c>
      <c r="KX51" s="21">
        <f t="shared" si="223"/>
        <v>0</v>
      </c>
      <c r="KY51" s="21">
        <f t="shared" si="223"/>
        <v>0</v>
      </c>
      <c r="KZ51" s="21">
        <f t="shared" si="223"/>
        <v>0</v>
      </c>
      <c r="LA51" s="21">
        <f t="shared" si="223"/>
        <v>0</v>
      </c>
      <c r="LB51" s="21">
        <f t="shared" si="223"/>
        <v>0</v>
      </c>
      <c r="LC51" s="21">
        <f t="shared" si="223"/>
        <v>0</v>
      </c>
      <c r="LD51" s="21">
        <f t="shared" si="223"/>
        <v>0</v>
      </c>
      <c r="LE51" s="21">
        <f t="shared" si="223"/>
        <v>0</v>
      </c>
      <c r="LF51" s="21">
        <f t="shared" si="223"/>
        <v>0</v>
      </c>
      <c r="LG51" s="21">
        <f t="shared" si="223"/>
        <v>0</v>
      </c>
      <c r="LH51" s="21">
        <f t="shared" si="223"/>
        <v>0</v>
      </c>
      <c r="LI51" s="21">
        <f t="shared" si="223"/>
        <v>0</v>
      </c>
      <c r="LJ51" s="21">
        <f t="shared" si="223"/>
        <v>0</v>
      </c>
      <c r="LK51" s="21">
        <f t="shared" si="223"/>
        <v>0</v>
      </c>
      <c r="LL51" s="21">
        <f t="shared" si="223"/>
        <v>0</v>
      </c>
      <c r="LM51" s="21">
        <f t="shared" si="223"/>
        <v>0</v>
      </c>
      <c r="LN51" s="21">
        <f t="shared" si="223"/>
        <v>0</v>
      </c>
      <c r="LO51" s="21">
        <f t="shared" si="223"/>
        <v>0</v>
      </c>
      <c r="LP51" s="21">
        <f t="shared" si="223"/>
        <v>0</v>
      </c>
      <c r="LQ51" s="21">
        <f t="shared" si="223"/>
        <v>0</v>
      </c>
      <c r="LR51" s="21">
        <f t="shared" ref="LR51:OC51" si="224">SUM(LR47:LR50)</f>
        <v>0</v>
      </c>
      <c r="LS51" s="21">
        <f t="shared" si="224"/>
        <v>0</v>
      </c>
      <c r="LT51" s="21">
        <f t="shared" si="224"/>
        <v>0</v>
      </c>
      <c r="LU51" s="21">
        <f t="shared" si="224"/>
        <v>0</v>
      </c>
      <c r="LV51" s="21">
        <f t="shared" si="224"/>
        <v>0</v>
      </c>
      <c r="LW51" s="21">
        <f t="shared" si="224"/>
        <v>0</v>
      </c>
      <c r="LX51" s="21">
        <f t="shared" si="224"/>
        <v>0</v>
      </c>
      <c r="LY51" s="21">
        <f t="shared" si="224"/>
        <v>0</v>
      </c>
      <c r="LZ51" s="21">
        <f t="shared" si="224"/>
        <v>0</v>
      </c>
      <c r="MA51" s="21">
        <f t="shared" si="224"/>
        <v>0</v>
      </c>
      <c r="MB51" s="21">
        <f t="shared" si="224"/>
        <v>0</v>
      </c>
      <c r="MC51" s="21">
        <f t="shared" si="224"/>
        <v>0</v>
      </c>
      <c r="MD51" s="21">
        <f t="shared" si="224"/>
        <v>0</v>
      </c>
      <c r="ME51" s="21">
        <f t="shared" si="224"/>
        <v>0</v>
      </c>
      <c r="MF51" s="21">
        <f t="shared" si="224"/>
        <v>0</v>
      </c>
      <c r="MG51" s="21">
        <f t="shared" si="224"/>
        <v>0</v>
      </c>
      <c r="MH51" s="21">
        <f t="shared" si="224"/>
        <v>0</v>
      </c>
      <c r="MI51" s="21">
        <f t="shared" si="224"/>
        <v>0</v>
      </c>
      <c r="MJ51" s="21">
        <f t="shared" si="224"/>
        <v>0</v>
      </c>
      <c r="MK51" s="21">
        <f t="shared" si="224"/>
        <v>0</v>
      </c>
      <c r="ML51" s="21">
        <f t="shared" si="224"/>
        <v>0</v>
      </c>
      <c r="MM51" s="21">
        <f t="shared" si="224"/>
        <v>0</v>
      </c>
      <c r="MN51" s="21">
        <f t="shared" si="224"/>
        <v>0</v>
      </c>
      <c r="MO51" s="21">
        <f t="shared" si="224"/>
        <v>0</v>
      </c>
      <c r="MP51" s="21">
        <f t="shared" si="224"/>
        <v>0</v>
      </c>
      <c r="MQ51" s="21">
        <f t="shared" si="224"/>
        <v>0</v>
      </c>
      <c r="MR51" s="21">
        <f t="shared" si="224"/>
        <v>0</v>
      </c>
      <c r="MS51" s="21">
        <f t="shared" si="224"/>
        <v>0</v>
      </c>
      <c r="MT51" s="21">
        <f t="shared" si="224"/>
        <v>0</v>
      </c>
      <c r="MU51" s="21">
        <f t="shared" si="224"/>
        <v>0</v>
      </c>
      <c r="MV51" s="21">
        <f t="shared" si="224"/>
        <v>0</v>
      </c>
      <c r="MW51" s="21">
        <f t="shared" si="224"/>
        <v>0</v>
      </c>
      <c r="MX51" s="21">
        <f t="shared" si="224"/>
        <v>0</v>
      </c>
      <c r="MY51" s="21">
        <f t="shared" si="224"/>
        <v>0</v>
      </c>
      <c r="MZ51" s="21">
        <f t="shared" si="224"/>
        <v>0</v>
      </c>
      <c r="NA51" s="21">
        <f t="shared" si="224"/>
        <v>0</v>
      </c>
      <c r="NB51" s="21">
        <f t="shared" si="224"/>
        <v>0</v>
      </c>
      <c r="NC51" s="21">
        <f t="shared" si="224"/>
        <v>0</v>
      </c>
      <c r="ND51" s="21">
        <f t="shared" si="224"/>
        <v>0</v>
      </c>
      <c r="NE51" s="21">
        <f t="shared" si="224"/>
        <v>0</v>
      </c>
      <c r="NF51" s="21">
        <f t="shared" si="224"/>
        <v>0</v>
      </c>
      <c r="NG51" s="21">
        <f t="shared" si="224"/>
        <v>0</v>
      </c>
      <c r="NH51" s="21">
        <f t="shared" si="224"/>
        <v>0</v>
      </c>
      <c r="NI51" s="21">
        <f t="shared" si="224"/>
        <v>0</v>
      </c>
      <c r="NJ51" s="21">
        <f t="shared" si="224"/>
        <v>0</v>
      </c>
      <c r="NK51" s="21">
        <f t="shared" si="224"/>
        <v>0</v>
      </c>
      <c r="NL51" s="21">
        <f t="shared" si="224"/>
        <v>0</v>
      </c>
      <c r="NM51" s="21">
        <f t="shared" si="224"/>
        <v>0</v>
      </c>
      <c r="NN51" s="21">
        <f t="shared" si="224"/>
        <v>0</v>
      </c>
      <c r="NO51" s="21">
        <f t="shared" si="224"/>
        <v>0</v>
      </c>
      <c r="NP51" s="21">
        <f t="shared" si="224"/>
        <v>0</v>
      </c>
      <c r="NQ51" s="21">
        <f t="shared" si="224"/>
        <v>0</v>
      </c>
      <c r="NR51" s="21">
        <f t="shared" si="224"/>
        <v>0</v>
      </c>
      <c r="NS51" s="21">
        <f t="shared" si="224"/>
        <v>0</v>
      </c>
      <c r="NT51" s="21">
        <f t="shared" si="224"/>
        <v>0</v>
      </c>
      <c r="NU51" s="21">
        <f t="shared" si="224"/>
        <v>0</v>
      </c>
      <c r="NV51" s="21">
        <f t="shared" si="224"/>
        <v>0</v>
      </c>
      <c r="NW51" s="21">
        <f t="shared" si="224"/>
        <v>0</v>
      </c>
      <c r="NX51" s="21">
        <f t="shared" si="224"/>
        <v>0</v>
      </c>
      <c r="NY51" s="21">
        <f t="shared" si="224"/>
        <v>0</v>
      </c>
      <c r="NZ51" s="21">
        <f t="shared" si="224"/>
        <v>0</v>
      </c>
      <c r="OA51" s="21">
        <f t="shared" si="224"/>
        <v>0</v>
      </c>
      <c r="OB51" s="21">
        <f t="shared" si="224"/>
        <v>0</v>
      </c>
      <c r="OC51" s="21">
        <f t="shared" si="224"/>
        <v>0</v>
      </c>
      <c r="OD51" s="21">
        <f t="shared" ref="OD51:QO51" si="225">SUM(OD47:OD50)</f>
        <v>0</v>
      </c>
      <c r="OE51" s="21">
        <f t="shared" si="225"/>
        <v>0</v>
      </c>
      <c r="OF51" s="21">
        <f t="shared" si="225"/>
        <v>0</v>
      </c>
      <c r="OG51" s="21">
        <f t="shared" si="225"/>
        <v>0</v>
      </c>
      <c r="OH51" s="21">
        <f t="shared" si="225"/>
        <v>0</v>
      </c>
      <c r="OI51" s="21">
        <f t="shared" si="225"/>
        <v>0</v>
      </c>
      <c r="OJ51" s="21">
        <f t="shared" si="225"/>
        <v>0</v>
      </c>
      <c r="OK51" s="21">
        <f t="shared" si="225"/>
        <v>0</v>
      </c>
      <c r="OL51" s="21">
        <f t="shared" si="225"/>
        <v>0</v>
      </c>
      <c r="OM51" s="21">
        <f t="shared" si="225"/>
        <v>0</v>
      </c>
      <c r="ON51" s="21">
        <f t="shared" si="225"/>
        <v>0</v>
      </c>
      <c r="OO51" s="21">
        <f t="shared" si="225"/>
        <v>0</v>
      </c>
      <c r="OP51" s="21">
        <f t="shared" si="225"/>
        <v>0</v>
      </c>
      <c r="OQ51" s="21">
        <f t="shared" si="225"/>
        <v>0</v>
      </c>
      <c r="OR51" s="21">
        <f t="shared" si="225"/>
        <v>0</v>
      </c>
      <c r="OS51" s="21">
        <f t="shared" si="225"/>
        <v>0</v>
      </c>
      <c r="OT51" s="21">
        <f t="shared" si="225"/>
        <v>0</v>
      </c>
      <c r="OU51" s="21">
        <f t="shared" si="225"/>
        <v>0</v>
      </c>
      <c r="OV51" s="21">
        <f t="shared" si="225"/>
        <v>0</v>
      </c>
      <c r="OW51" s="21">
        <f t="shared" si="225"/>
        <v>0</v>
      </c>
      <c r="OX51" s="21">
        <f t="shared" si="225"/>
        <v>0</v>
      </c>
      <c r="OY51" s="21">
        <f t="shared" si="225"/>
        <v>0</v>
      </c>
      <c r="OZ51" s="21">
        <f t="shared" si="225"/>
        <v>0</v>
      </c>
      <c r="PA51" s="21">
        <f t="shared" si="225"/>
        <v>0</v>
      </c>
      <c r="PB51" s="21">
        <f t="shared" si="225"/>
        <v>0</v>
      </c>
      <c r="PC51" s="21">
        <f t="shared" si="225"/>
        <v>0</v>
      </c>
      <c r="PD51" s="21">
        <f t="shared" si="225"/>
        <v>0</v>
      </c>
      <c r="PE51" s="21">
        <f t="shared" si="225"/>
        <v>0</v>
      </c>
      <c r="PF51" s="21">
        <f t="shared" si="225"/>
        <v>0</v>
      </c>
      <c r="PG51" s="21">
        <f t="shared" si="225"/>
        <v>0</v>
      </c>
      <c r="PH51" s="21">
        <f t="shared" si="225"/>
        <v>0</v>
      </c>
      <c r="PI51" s="21">
        <f t="shared" si="225"/>
        <v>0</v>
      </c>
      <c r="PJ51" s="21">
        <f t="shared" si="225"/>
        <v>0</v>
      </c>
      <c r="PK51" s="21">
        <f t="shared" si="225"/>
        <v>0</v>
      </c>
      <c r="PL51" s="21">
        <f t="shared" si="225"/>
        <v>0</v>
      </c>
      <c r="PM51" s="21">
        <f t="shared" si="225"/>
        <v>0</v>
      </c>
      <c r="PN51" s="21">
        <f t="shared" si="225"/>
        <v>0</v>
      </c>
      <c r="PO51" s="21">
        <f t="shared" si="225"/>
        <v>0</v>
      </c>
      <c r="PP51" s="21">
        <f t="shared" si="225"/>
        <v>0</v>
      </c>
      <c r="PQ51" s="21">
        <f t="shared" si="225"/>
        <v>0</v>
      </c>
      <c r="PR51" s="21">
        <f t="shared" si="225"/>
        <v>0</v>
      </c>
      <c r="PS51" s="21">
        <f t="shared" si="225"/>
        <v>0</v>
      </c>
      <c r="PT51" s="21">
        <f t="shared" si="225"/>
        <v>0</v>
      </c>
      <c r="PU51" s="21">
        <f t="shared" si="225"/>
        <v>0</v>
      </c>
      <c r="PV51" s="21">
        <f t="shared" si="225"/>
        <v>0</v>
      </c>
      <c r="PW51" s="21">
        <f t="shared" si="225"/>
        <v>0</v>
      </c>
      <c r="PX51" s="21">
        <f t="shared" si="225"/>
        <v>0</v>
      </c>
      <c r="PY51" s="21">
        <f t="shared" si="225"/>
        <v>0</v>
      </c>
      <c r="PZ51" s="21">
        <f t="shared" si="225"/>
        <v>0</v>
      </c>
      <c r="QA51" s="21">
        <f t="shared" si="225"/>
        <v>0</v>
      </c>
      <c r="QB51" s="21">
        <f t="shared" si="225"/>
        <v>0</v>
      </c>
      <c r="QC51" s="21">
        <f t="shared" si="225"/>
        <v>0</v>
      </c>
      <c r="QD51" s="21">
        <f t="shared" si="225"/>
        <v>0</v>
      </c>
      <c r="QE51" s="21">
        <f t="shared" si="225"/>
        <v>0</v>
      </c>
      <c r="QF51" s="21">
        <f t="shared" si="225"/>
        <v>0</v>
      </c>
      <c r="QG51" s="21">
        <f t="shared" si="225"/>
        <v>0</v>
      </c>
      <c r="QH51" s="21">
        <f t="shared" si="225"/>
        <v>0</v>
      </c>
      <c r="QI51" s="21">
        <f t="shared" si="225"/>
        <v>0</v>
      </c>
      <c r="QJ51" s="21">
        <f t="shared" si="225"/>
        <v>0</v>
      </c>
      <c r="QK51" s="21">
        <f t="shared" si="225"/>
        <v>0</v>
      </c>
      <c r="QL51" s="21">
        <f t="shared" si="225"/>
        <v>0</v>
      </c>
      <c r="QM51" s="21">
        <f t="shared" si="225"/>
        <v>0</v>
      </c>
      <c r="QN51" s="21">
        <f t="shared" si="225"/>
        <v>0</v>
      </c>
      <c r="QO51" s="21">
        <f t="shared" si="225"/>
        <v>0</v>
      </c>
      <c r="QP51" s="21">
        <f t="shared" ref="QP51:SK51" si="226">SUM(QP47:QP50)</f>
        <v>0</v>
      </c>
      <c r="QQ51" s="21">
        <f t="shared" si="226"/>
        <v>0</v>
      </c>
      <c r="QR51" s="21">
        <f t="shared" si="226"/>
        <v>0</v>
      </c>
      <c r="QS51" s="21">
        <f t="shared" si="226"/>
        <v>0</v>
      </c>
      <c r="QT51" s="21">
        <f t="shared" si="226"/>
        <v>0</v>
      </c>
      <c r="QU51" s="21">
        <f t="shared" si="226"/>
        <v>0</v>
      </c>
      <c r="QV51" s="21">
        <f t="shared" si="226"/>
        <v>0</v>
      </c>
      <c r="QW51" s="21">
        <f t="shared" si="226"/>
        <v>0</v>
      </c>
      <c r="QX51" s="21">
        <f t="shared" si="226"/>
        <v>0</v>
      </c>
      <c r="QY51" s="21">
        <f t="shared" si="226"/>
        <v>0</v>
      </c>
      <c r="QZ51" s="21">
        <f t="shared" si="226"/>
        <v>0</v>
      </c>
      <c r="RA51" s="21">
        <f t="shared" si="226"/>
        <v>0</v>
      </c>
      <c r="RB51" s="21">
        <f t="shared" si="226"/>
        <v>0</v>
      </c>
      <c r="RC51" s="21">
        <f t="shared" si="226"/>
        <v>0</v>
      </c>
      <c r="RD51" s="21">
        <f t="shared" si="226"/>
        <v>0</v>
      </c>
      <c r="RE51" s="21">
        <f t="shared" si="226"/>
        <v>0</v>
      </c>
      <c r="RF51" s="21">
        <f t="shared" si="226"/>
        <v>0</v>
      </c>
      <c r="RG51" s="21">
        <f t="shared" si="226"/>
        <v>0</v>
      </c>
      <c r="RH51" s="21">
        <f t="shared" si="226"/>
        <v>0</v>
      </c>
      <c r="RI51" s="21">
        <f t="shared" si="226"/>
        <v>0</v>
      </c>
      <c r="RJ51" s="21">
        <f t="shared" si="226"/>
        <v>0</v>
      </c>
      <c r="RK51" s="21">
        <f t="shared" si="226"/>
        <v>0</v>
      </c>
      <c r="RL51" s="21">
        <f t="shared" si="226"/>
        <v>0</v>
      </c>
      <c r="RM51" s="21">
        <f t="shared" si="226"/>
        <v>0</v>
      </c>
      <c r="RN51" s="21">
        <f t="shared" si="226"/>
        <v>0</v>
      </c>
      <c r="RO51" s="21">
        <f t="shared" si="226"/>
        <v>0</v>
      </c>
      <c r="RP51" s="21">
        <f t="shared" si="226"/>
        <v>0</v>
      </c>
      <c r="RQ51" s="21">
        <f t="shared" si="226"/>
        <v>0</v>
      </c>
      <c r="RR51" s="21">
        <f t="shared" si="226"/>
        <v>0</v>
      </c>
      <c r="RS51" s="21">
        <f t="shared" si="226"/>
        <v>0</v>
      </c>
      <c r="RT51" s="21">
        <f t="shared" si="226"/>
        <v>0</v>
      </c>
      <c r="RU51" s="21">
        <f t="shared" si="226"/>
        <v>0</v>
      </c>
      <c r="RV51" s="21">
        <f t="shared" si="226"/>
        <v>0</v>
      </c>
      <c r="RW51" s="21">
        <f t="shared" si="226"/>
        <v>0</v>
      </c>
      <c r="RX51" s="21">
        <f t="shared" si="226"/>
        <v>0</v>
      </c>
      <c r="RY51" s="21">
        <f t="shared" si="226"/>
        <v>0</v>
      </c>
      <c r="RZ51" s="21">
        <f t="shared" si="226"/>
        <v>0</v>
      </c>
      <c r="SA51" s="21">
        <f t="shared" si="226"/>
        <v>0</v>
      </c>
      <c r="SB51" s="21">
        <f t="shared" si="226"/>
        <v>0</v>
      </c>
      <c r="SC51" s="21">
        <f t="shared" si="226"/>
        <v>0</v>
      </c>
      <c r="SD51" s="21">
        <f t="shared" si="226"/>
        <v>0</v>
      </c>
      <c r="SE51" s="21">
        <f t="shared" si="226"/>
        <v>0</v>
      </c>
      <c r="SF51" s="21">
        <f t="shared" si="226"/>
        <v>0</v>
      </c>
      <c r="SG51" s="21">
        <f t="shared" si="226"/>
        <v>0</v>
      </c>
      <c r="SH51" s="21">
        <f t="shared" si="226"/>
        <v>0</v>
      </c>
      <c r="SI51" s="21">
        <f t="shared" si="226"/>
        <v>0</v>
      </c>
      <c r="SJ51" s="21">
        <f t="shared" si="226"/>
        <v>0</v>
      </c>
      <c r="SK51" s="21">
        <f t="shared" si="226"/>
        <v>0</v>
      </c>
      <c r="SL51" s="85"/>
      <c r="SM51" s="21">
        <f t="shared" ref="SM51:UB51" si="227">SUM(SM47:SM50)</f>
        <v>0</v>
      </c>
      <c r="SN51" s="21">
        <f t="shared" si="227"/>
        <v>0</v>
      </c>
      <c r="SO51" s="21">
        <f t="shared" si="227"/>
        <v>0</v>
      </c>
      <c r="SP51" s="21">
        <f t="shared" si="227"/>
        <v>0</v>
      </c>
      <c r="SQ51" s="21">
        <f t="shared" si="227"/>
        <v>0</v>
      </c>
      <c r="SR51" s="21">
        <f t="shared" si="227"/>
        <v>0</v>
      </c>
      <c r="SS51" s="21">
        <f t="shared" si="227"/>
        <v>0</v>
      </c>
      <c r="ST51" s="21">
        <f t="shared" si="227"/>
        <v>0</v>
      </c>
      <c r="SU51" s="21">
        <f t="shared" si="227"/>
        <v>0</v>
      </c>
      <c r="SV51" s="21">
        <f t="shared" si="227"/>
        <v>0</v>
      </c>
      <c r="SW51" s="21">
        <f t="shared" si="227"/>
        <v>0</v>
      </c>
      <c r="SX51" s="21">
        <f t="shared" si="227"/>
        <v>0</v>
      </c>
      <c r="SY51" s="21">
        <f t="shared" si="227"/>
        <v>0</v>
      </c>
      <c r="SZ51" s="21">
        <f t="shared" si="227"/>
        <v>0</v>
      </c>
      <c r="TA51" s="21">
        <f t="shared" si="227"/>
        <v>0</v>
      </c>
      <c r="TB51" s="21">
        <f t="shared" si="227"/>
        <v>0</v>
      </c>
      <c r="TC51" s="21">
        <f t="shared" si="227"/>
        <v>0</v>
      </c>
      <c r="TD51" s="21">
        <f t="shared" si="227"/>
        <v>0</v>
      </c>
      <c r="TE51" s="21">
        <f t="shared" si="227"/>
        <v>0</v>
      </c>
      <c r="TF51" s="21">
        <f t="shared" si="227"/>
        <v>0</v>
      </c>
      <c r="TG51" s="21">
        <f t="shared" si="227"/>
        <v>0</v>
      </c>
      <c r="TH51" s="21">
        <f t="shared" si="227"/>
        <v>0</v>
      </c>
      <c r="TI51" s="21">
        <f t="shared" si="227"/>
        <v>0</v>
      </c>
      <c r="TJ51" s="21">
        <f t="shared" si="227"/>
        <v>0</v>
      </c>
      <c r="TK51" s="21">
        <f t="shared" si="227"/>
        <v>0</v>
      </c>
      <c r="TL51" s="21">
        <f t="shared" si="227"/>
        <v>0</v>
      </c>
      <c r="TM51" s="21">
        <f t="shared" si="227"/>
        <v>0</v>
      </c>
      <c r="TN51" s="21">
        <f t="shared" si="227"/>
        <v>0</v>
      </c>
      <c r="TO51" s="21">
        <f t="shared" si="227"/>
        <v>0</v>
      </c>
      <c r="TP51" s="21">
        <f t="shared" si="227"/>
        <v>0</v>
      </c>
      <c r="TQ51" s="21">
        <f t="shared" si="227"/>
        <v>0</v>
      </c>
      <c r="TR51" s="21">
        <f t="shared" si="227"/>
        <v>0</v>
      </c>
      <c r="TS51" s="21">
        <f t="shared" si="227"/>
        <v>0</v>
      </c>
      <c r="TT51" s="21">
        <f t="shared" si="227"/>
        <v>0</v>
      </c>
      <c r="TU51" s="21">
        <f t="shared" si="227"/>
        <v>0</v>
      </c>
      <c r="TV51" s="21">
        <f t="shared" si="227"/>
        <v>0</v>
      </c>
      <c r="TW51" s="21">
        <f t="shared" si="227"/>
        <v>0</v>
      </c>
      <c r="TX51" s="21">
        <f t="shared" si="227"/>
        <v>0</v>
      </c>
      <c r="TY51" s="21">
        <f t="shared" si="227"/>
        <v>0</v>
      </c>
      <c r="TZ51" s="21">
        <f t="shared" si="227"/>
        <v>0</v>
      </c>
      <c r="UA51" s="21">
        <f t="shared" si="227"/>
        <v>0</v>
      </c>
      <c r="UB51" s="21">
        <f t="shared" si="227"/>
        <v>0</v>
      </c>
    </row>
    <row r="52" spans="1:548" x14ac:dyDescent="0.3">
      <c r="B52" s="150">
        <f>SUM(I52:SL52)</f>
        <v>0</v>
      </c>
      <c r="C52" s="153" t="s">
        <v>144</v>
      </c>
      <c r="I52" s="150">
        <f t="shared" ref="I52:BT52" si="228">IF(ABS(I51-I42)&gt;sysTolerance, 1, 0)</f>
        <v>0</v>
      </c>
      <c r="J52" s="150">
        <f t="shared" si="228"/>
        <v>0</v>
      </c>
      <c r="K52" s="150">
        <f t="shared" si="228"/>
        <v>0</v>
      </c>
      <c r="L52" s="150">
        <f t="shared" si="228"/>
        <v>0</v>
      </c>
      <c r="M52" s="150">
        <f t="shared" si="228"/>
        <v>0</v>
      </c>
      <c r="N52" s="150">
        <f t="shared" si="228"/>
        <v>0</v>
      </c>
      <c r="O52" s="150">
        <f t="shared" si="228"/>
        <v>0</v>
      </c>
      <c r="P52" s="150">
        <f t="shared" si="228"/>
        <v>0</v>
      </c>
      <c r="Q52" s="150">
        <f t="shared" si="228"/>
        <v>0</v>
      </c>
      <c r="R52" s="150">
        <f t="shared" si="228"/>
        <v>0</v>
      </c>
      <c r="S52" s="150">
        <f t="shared" si="228"/>
        <v>0</v>
      </c>
      <c r="T52" s="150">
        <f t="shared" si="228"/>
        <v>0</v>
      </c>
      <c r="U52" s="150">
        <f t="shared" si="228"/>
        <v>0</v>
      </c>
      <c r="V52" s="150">
        <f t="shared" si="228"/>
        <v>0</v>
      </c>
      <c r="W52" s="150">
        <f t="shared" si="228"/>
        <v>0</v>
      </c>
      <c r="X52" s="150">
        <f t="shared" si="228"/>
        <v>0</v>
      </c>
      <c r="Y52" s="150">
        <f t="shared" si="228"/>
        <v>0</v>
      </c>
      <c r="Z52" s="150">
        <f t="shared" si="228"/>
        <v>0</v>
      </c>
      <c r="AA52" s="150">
        <f t="shared" si="228"/>
        <v>0</v>
      </c>
      <c r="AB52" s="150">
        <f t="shared" si="228"/>
        <v>0</v>
      </c>
      <c r="AC52" s="150">
        <f t="shared" si="228"/>
        <v>0</v>
      </c>
      <c r="AD52" s="150">
        <f t="shared" si="228"/>
        <v>0</v>
      </c>
      <c r="AE52" s="150">
        <f t="shared" si="228"/>
        <v>0</v>
      </c>
      <c r="AF52" s="150">
        <f t="shared" si="228"/>
        <v>0</v>
      </c>
      <c r="AG52" s="150">
        <f t="shared" si="228"/>
        <v>0</v>
      </c>
      <c r="AH52" s="150">
        <f t="shared" si="228"/>
        <v>0</v>
      </c>
      <c r="AI52" s="150">
        <f t="shared" si="228"/>
        <v>0</v>
      </c>
      <c r="AJ52" s="150">
        <f t="shared" si="228"/>
        <v>0</v>
      </c>
      <c r="AK52" s="150">
        <f t="shared" si="228"/>
        <v>0</v>
      </c>
      <c r="AL52" s="150">
        <f t="shared" si="228"/>
        <v>0</v>
      </c>
      <c r="AM52" s="150">
        <f t="shared" si="228"/>
        <v>0</v>
      </c>
      <c r="AN52" s="150">
        <f t="shared" si="228"/>
        <v>0</v>
      </c>
      <c r="AO52" s="150">
        <f t="shared" si="228"/>
        <v>0</v>
      </c>
      <c r="AP52" s="150">
        <f t="shared" si="228"/>
        <v>0</v>
      </c>
      <c r="AQ52" s="150">
        <f t="shared" si="228"/>
        <v>0</v>
      </c>
      <c r="AR52" s="150">
        <f t="shared" si="228"/>
        <v>0</v>
      </c>
      <c r="AS52" s="150">
        <f t="shared" si="228"/>
        <v>0</v>
      </c>
      <c r="AT52" s="150">
        <f t="shared" si="228"/>
        <v>0</v>
      </c>
      <c r="AU52" s="150">
        <f t="shared" si="228"/>
        <v>0</v>
      </c>
      <c r="AV52" s="150">
        <f t="shared" si="228"/>
        <v>0</v>
      </c>
      <c r="AW52" s="150">
        <f t="shared" si="228"/>
        <v>0</v>
      </c>
      <c r="AX52" s="150">
        <f t="shared" si="228"/>
        <v>0</v>
      </c>
      <c r="AY52" s="150">
        <f t="shared" si="228"/>
        <v>0</v>
      </c>
      <c r="AZ52" s="150">
        <f t="shared" si="228"/>
        <v>0</v>
      </c>
      <c r="BA52" s="150">
        <f t="shared" si="228"/>
        <v>0</v>
      </c>
      <c r="BB52" s="150">
        <f t="shared" si="228"/>
        <v>0</v>
      </c>
      <c r="BC52" s="150">
        <f t="shared" si="228"/>
        <v>0</v>
      </c>
      <c r="BD52" s="150">
        <f t="shared" si="228"/>
        <v>0</v>
      </c>
      <c r="BE52" s="150">
        <f t="shared" si="228"/>
        <v>0</v>
      </c>
      <c r="BF52" s="150">
        <f t="shared" si="228"/>
        <v>0</v>
      </c>
      <c r="BG52" s="150">
        <f t="shared" si="228"/>
        <v>0</v>
      </c>
      <c r="BH52" s="150">
        <f t="shared" si="228"/>
        <v>0</v>
      </c>
      <c r="BI52" s="150">
        <f t="shared" si="228"/>
        <v>0</v>
      </c>
      <c r="BJ52" s="150">
        <f t="shared" si="228"/>
        <v>0</v>
      </c>
      <c r="BK52" s="150">
        <f t="shared" si="228"/>
        <v>0</v>
      </c>
      <c r="BL52" s="150">
        <f t="shared" si="228"/>
        <v>0</v>
      </c>
      <c r="BM52" s="150">
        <f t="shared" si="228"/>
        <v>0</v>
      </c>
      <c r="BN52" s="150">
        <f t="shared" si="228"/>
        <v>0</v>
      </c>
      <c r="BO52" s="150">
        <f t="shared" si="228"/>
        <v>0</v>
      </c>
      <c r="BP52" s="150">
        <f t="shared" si="228"/>
        <v>0</v>
      </c>
      <c r="BQ52" s="150">
        <f t="shared" si="228"/>
        <v>0</v>
      </c>
      <c r="BR52" s="150">
        <f t="shared" si="228"/>
        <v>0</v>
      </c>
      <c r="BS52" s="150">
        <f t="shared" si="228"/>
        <v>0</v>
      </c>
      <c r="BT52" s="150">
        <f t="shared" si="228"/>
        <v>0</v>
      </c>
      <c r="BU52" s="150">
        <f t="shared" ref="BU52:EF52" si="229">IF(ABS(BU51-BU42)&gt;sysTolerance, 1, 0)</f>
        <v>0</v>
      </c>
      <c r="BV52" s="150">
        <f t="shared" si="229"/>
        <v>0</v>
      </c>
      <c r="BW52" s="150">
        <f t="shared" si="229"/>
        <v>0</v>
      </c>
      <c r="BX52" s="150">
        <f t="shared" si="229"/>
        <v>0</v>
      </c>
      <c r="BY52" s="150">
        <f t="shared" si="229"/>
        <v>0</v>
      </c>
      <c r="BZ52" s="150">
        <f t="shared" si="229"/>
        <v>0</v>
      </c>
      <c r="CA52" s="150">
        <f t="shared" si="229"/>
        <v>0</v>
      </c>
      <c r="CB52" s="150">
        <f t="shared" si="229"/>
        <v>0</v>
      </c>
      <c r="CC52" s="150">
        <f t="shared" si="229"/>
        <v>0</v>
      </c>
      <c r="CD52" s="150">
        <f t="shared" si="229"/>
        <v>0</v>
      </c>
      <c r="CE52" s="150">
        <f t="shared" si="229"/>
        <v>0</v>
      </c>
      <c r="CF52" s="150">
        <f t="shared" si="229"/>
        <v>0</v>
      </c>
      <c r="CG52" s="150">
        <f t="shared" si="229"/>
        <v>0</v>
      </c>
      <c r="CH52" s="150">
        <f t="shared" si="229"/>
        <v>0</v>
      </c>
      <c r="CI52" s="150">
        <f t="shared" si="229"/>
        <v>0</v>
      </c>
      <c r="CJ52" s="150">
        <f t="shared" si="229"/>
        <v>0</v>
      </c>
      <c r="CK52" s="150">
        <f t="shared" si="229"/>
        <v>0</v>
      </c>
      <c r="CL52" s="150">
        <f t="shared" si="229"/>
        <v>0</v>
      </c>
      <c r="CM52" s="150">
        <f t="shared" si="229"/>
        <v>0</v>
      </c>
      <c r="CN52" s="150">
        <f t="shared" si="229"/>
        <v>0</v>
      </c>
      <c r="CO52" s="150">
        <f t="shared" si="229"/>
        <v>0</v>
      </c>
      <c r="CP52" s="150">
        <f t="shared" si="229"/>
        <v>0</v>
      </c>
      <c r="CQ52" s="150">
        <f t="shared" si="229"/>
        <v>0</v>
      </c>
      <c r="CR52" s="150">
        <f t="shared" si="229"/>
        <v>0</v>
      </c>
      <c r="CS52" s="150">
        <f t="shared" si="229"/>
        <v>0</v>
      </c>
      <c r="CT52" s="150">
        <f t="shared" si="229"/>
        <v>0</v>
      </c>
      <c r="CU52" s="150">
        <f t="shared" si="229"/>
        <v>0</v>
      </c>
      <c r="CV52" s="150">
        <f t="shared" si="229"/>
        <v>0</v>
      </c>
      <c r="CW52" s="150">
        <f t="shared" si="229"/>
        <v>0</v>
      </c>
      <c r="CX52" s="150">
        <f t="shared" si="229"/>
        <v>0</v>
      </c>
      <c r="CY52" s="150">
        <f t="shared" si="229"/>
        <v>0</v>
      </c>
      <c r="CZ52" s="150">
        <f t="shared" si="229"/>
        <v>0</v>
      </c>
      <c r="DA52" s="150">
        <f t="shared" si="229"/>
        <v>0</v>
      </c>
      <c r="DB52" s="150">
        <f t="shared" si="229"/>
        <v>0</v>
      </c>
      <c r="DC52" s="150">
        <f t="shared" si="229"/>
        <v>0</v>
      </c>
      <c r="DD52" s="150">
        <f t="shared" si="229"/>
        <v>0</v>
      </c>
      <c r="DE52" s="150">
        <f t="shared" si="229"/>
        <v>0</v>
      </c>
      <c r="DF52" s="150">
        <f t="shared" si="229"/>
        <v>0</v>
      </c>
      <c r="DG52" s="150">
        <f t="shared" si="229"/>
        <v>0</v>
      </c>
      <c r="DH52" s="150">
        <f t="shared" si="229"/>
        <v>0</v>
      </c>
      <c r="DI52" s="150">
        <f t="shared" si="229"/>
        <v>0</v>
      </c>
      <c r="DJ52" s="150">
        <f t="shared" si="229"/>
        <v>0</v>
      </c>
      <c r="DK52" s="150">
        <f t="shared" si="229"/>
        <v>0</v>
      </c>
      <c r="DL52" s="150">
        <f t="shared" si="229"/>
        <v>0</v>
      </c>
      <c r="DM52" s="150">
        <f t="shared" si="229"/>
        <v>0</v>
      </c>
      <c r="DN52" s="150">
        <f t="shared" si="229"/>
        <v>0</v>
      </c>
      <c r="DO52" s="150">
        <f t="shared" si="229"/>
        <v>0</v>
      </c>
      <c r="DP52" s="150">
        <f t="shared" si="229"/>
        <v>0</v>
      </c>
      <c r="DQ52" s="150">
        <f t="shared" si="229"/>
        <v>0</v>
      </c>
      <c r="DR52" s="150">
        <f t="shared" si="229"/>
        <v>0</v>
      </c>
      <c r="DS52" s="150">
        <f t="shared" si="229"/>
        <v>0</v>
      </c>
      <c r="DT52" s="150">
        <f t="shared" si="229"/>
        <v>0</v>
      </c>
      <c r="DU52" s="150">
        <f t="shared" si="229"/>
        <v>0</v>
      </c>
      <c r="DV52" s="150">
        <f t="shared" si="229"/>
        <v>0</v>
      </c>
      <c r="DW52" s="150">
        <f t="shared" si="229"/>
        <v>0</v>
      </c>
      <c r="DX52" s="150">
        <f t="shared" si="229"/>
        <v>0</v>
      </c>
      <c r="DY52" s="150">
        <f t="shared" si="229"/>
        <v>0</v>
      </c>
      <c r="DZ52" s="150">
        <f t="shared" si="229"/>
        <v>0</v>
      </c>
      <c r="EA52" s="150">
        <f t="shared" si="229"/>
        <v>0</v>
      </c>
      <c r="EB52" s="150">
        <f t="shared" si="229"/>
        <v>0</v>
      </c>
      <c r="EC52" s="150">
        <f t="shared" si="229"/>
        <v>0</v>
      </c>
      <c r="ED52" s="150">
        <f t="shared" si="229"/>
        <v>0</v>
      </c>
      <c r="EE52" s="150">
        <f t="shared" si="229"/>
        <v>0</v>
      </c>
      <c r="EF52" s="150">
        <f t="shared" si="229"/>
        <v>0</v>
      </c>
      <c r="EG52" s="150">
        <f t="shared" ref="EG52:GR52" si="230">IF(ABS(EG51-EG42)&gt;sysTolerance, 1, 0)</f>
        <v>0</v>
      </c>
      <c r="EH52" s="150">
        <f t="shared" si="230"/>
        <v>0</v>
      </c>
      <c r="EI52" s="150">
        <f t="shared" si="230"/>
        <v>0</v>
      </c>
      <c r="EJ52" s="150">
        <f t="shared" si="230"/>
        <v>0</v>
      </c>
      <c r="EK52" s="150">
        <f t="shared" si="230"/>
        <v>0</v>
      </c>
      <c r="EL52" s="150">
        <f t="shared" si="230"/>
        <v>0</v>
      </c>
      <c r="EM52" s="150">
        <f t="shared" si="230"/>
        <v>0</v>
      </c>
      <c r="EN52" s="150">
        <f t="shared" si="230"/>
        <v>0</v>
      </c>
      <c r="EO52" s="150">
        <f t="shared" si="230"/>
        <v>0</v>
      </c>
      <c r="EP52" s="150">
        <f t="shared" si="230"/>
        <v>0</v>
      </c>
      <c r="EQ52" s="150">
        <f t="shared" si="230"/>
        <v>0</v>
      </c>
      <c r="ER52" s="150">
        <f t="shared" si="230"/>
        <v>0</v>
      </c>
      <c r="ES52" s="150">
        <f t="shared" si="230"/>
        <v>0</v>
      </c>
      <c r="ET52" s="150">
        <f t="shared" si="230"/>
        <v>0</v>
      </c>
      <c r="EU52" s="150">
        <f t="shared" si="230"/>
        <v>0</v>
      </c>
      <c r="EV52" s="150">
        <f t="shared" si="230"/>
        <v>0</v>
      </c>
      <c r="EW52" s="150">
        <f t="shared" si="230"/>
        <v>0</v>
      </c>
      <c r="EX52" s="150">
        <f t="shared" si="230"/>
        <v>0</v>
      </c>
      <c r="EY52" s="150">
        <f t="shared" si="230"/>
        <v>0</v>
      </c>
      <c r="EZ52" s="150">
        <f t="shared" si="230"/>
        <v>0</v>
      </c>
      <c r="FA52" s="150">
        <f t="shared" si="230"/>
        <v>0</v>
      </c>
      <c r="FB52" s="150">
        <f t="shared" si="230"/>
        <v>0</v>
      </c>
      <c r="FC52" s="150">
        <f t="shared" si="230"/>
        <v>0</v>
      </c>
      <c r="FD52" s="150">
        <f t="shared" si="230"/>
        <v>0</v>
      </c>
      <c r="FE52" s="150">
        <f t="shared" si="230"/>
        <v>0</v>
      </c>
      <c r="FF52" s="150">
        <f t="shared" si="230"/>
        <v>0</v>
      </c>
      <c r="FG52" s="150">
        <f t="shared" si="230"/>
        <v>0</v>
      </c>
      <c r="FH52" s="150">
        <f t="shared" si="230"/>
        <v>0</v>
      </c>
      <c r="FI52" s="150">
        <f t="shared" si="230"/>
        <v>0</v>
      </c>
      <c r="FJ52" s="150">
        <f t="shared" si="230"/>
        <v>0</v>
      </c>
      <c r="FK52" s="150">
        <f t="shared" si="230"/>
        <v>0</v>
      </c>
      <c r="FL52" s="150">
        <f t="shared" si="230"/>
        <v>0</v>
      </c>
      <c r="FM52" s="150">
        <f t="shared" si="230"/>
        <v>0</v>
      </c>
      <c r="FN52" s="150">
        <f t="shared" si="230"/>
        <v>0</v>
      </c>
      <c r="FO52" s="150">
        <f t="shared" si="230"/>
        <v>0</v>
      </c>
      <c r="FP52" s="150">
        <f t="shared" si="230"/>
        <v>0</v>
      </c>
      <c r="FQ52" s="150">
        <f t="shared" si="230"/>
        <v>0</v>
      </c>
      <c r="FR52" s="150">
        <f t="shared" si="230"/>
        <v>0</v>
      </c>
      <c r="FS52" s="150">
        <f t="shared" si="230"/>
        <v>0</v>
      </c>
      <c r="FT52" s="150">
        <f t="shared" si="230"/>
        <v>0</v>
      </c>
      <c r="FU52" s="150">
        <f t="shared" si="230"/>
        <v>0</v>
      </c>
      <c r="FV52" s="150">
        <f t="shared" si="230"/>
        <v>0</v>
      </c>
      <c r="FW52" s="150">
        <f t="shared" si="230"/>
        <v>0</v>
      </c>
      <c r="FX52" s="150">
        <f t="shared" si="230"/>
        <v>0</v>
      </c>
      <c r="FY52" s="150">
        <f t="shared" si="230"/>
        <v>0</v>
      </c>
      <c r="FZ52" s="150">
        <f t="shared" si="230"/>
        <v>0</v>
      </c>
      <c r="GA52" s="150">
        <f t="shared" si="230"/>
        <v>0</v>
      </c>
      <c r="GB52" s="150">
        <f t="shared" si="230"/>
        <v>0</v>
      </c>
      <c r="GC52" s="150">
        <f t="shared" si="230"/>
        <v>0</v>
      </c>
      <c r="GD52" s="150">
        <f t="shared" si="230"/>
        <v>0</v>
      </c>
      <c r="GE52" s="150">
        <f t="shared" si="230"/>
        <v>0</v>
      </c>
      <c r="GF52" s="150">
        <f t="shared" si="230"/>
        <v>0</v>
      </c>
      <c r="GG52" s="150">
        <f t="shared" si="230"/>
        <v>0</v>
      </c>
      <c r="GH52" s="150">
        <f t="shared" si="230"/>
        <v>0</v>
      </c>
      <c r="GI52" s="150">
        <f t="shared" si="230"/>
        <v>0</v>
      </c>
      <c r="GJ52" s="150">
        <f t="shared" si="230"/>
        <v>0</v>
      </c>
      <c r="GK52" s="150">
        <f t="shared" si="230"/>
        <v>0</v>
      </c>
      <c r="GL52" s="150">
        <f t="shared" si="230"/>
        <v>0</v>
      </c>
      <c r="GM52" s="150">
        <f t="shared" si="230"/>
        <v>0</v>
      </c>
      <c r="GN52" s="150">
        <f t="shared" si="230"/>
        <v>0</v>
      </c>
      <c r="GO52" s="150">
        <f t="shared" si="230"/>
        <v>0</v>
      </c>
      <c r="GP52" s="150">
        <f t="shared" si="230"/>
        <v>0</v>
      </c>
      <c r="GQ52" s="150">
        <f t="shared" si="230"/>
        <v>0</v>
      </c>
      <c r="GR52" s="150">
        <f t="shared" si="230"/>
        <v>0</v>
      </c>
      <c r="GS52" s="150">
        <f t="shared" ref="GS52:JD52" si="231">IF(ABS(GS51-GS42)&gt;sysTolerance, 1, 0)</f>
        <v>0</v>
      </c>
      <c r="GT52" s="150">
        <f t="shared" si="231"/>
        <v>0</v>
      </c>
      <c r="GU52" s="150">
        <f t="shared" si="231"/>
        <v>0</v>
      </c>
      <c r="GV52" s="150">
        <f t="shared" si="231"/>
        <v>0</v>
      </c>
      <c r="GW52" s="150">
        <f t="shared" si="231"/>
        <v>0</v>
      </c>
      <c r="GX52" s="150">
        <f t="shared" si="231"/>
        <v>0</v>
      </c>
      <c r="GY52" s="150">
        <f t="shared" si="231"/>
        <v>0</v>
      </c>
      <c r="GZ52" s="150">
        <f t="shared" si="231"/>
        <v>0</v>
      </c>
      <c r="HA52" s="150">
        <f t="shared" si="231"/>
        <v>0</v>
      </c>
      <c r="HB52" s="150">
        <f t="shared" si="231"/>
        <v>0</v>
      </c>
      <c r="HC52" s="150">
        <f t="shared" si="231"/>
        <v>0</v>
      </c>
      <c r="HD52" s="150">
        <f t="shared" si="231"/>
        <v>0</v>
      </c>
      <c r="HE52" s="150">
        <f t="shared" si="231"/>
        <v>0</v>
      </c>
      <c r="HF52" s="150">
        <f t="shared" si="231"/>
        <v>0</v>
      </c>
      <c r="HG52" s="150">
        <f t="shared" si="231"/>
        <v>0</v>
      </c>
      <c r="HH52" s="150">
        <f t="shared" si="231"/>
        <v>0</v>
      </c>
      <c r="HI52" s="150">
        <f t="shared" si="231"/>
        <v>0</v>
      </c>
      <c r="HJ52" s="150">
        <f t="shared" si="231"/>
        <v>0</v>
      </c>
      <c r="HK52" s="150">
        <f t="shared" si="231"/>
        <v>0</v>
      </c>
      <c r="HL52" s="150">
        <f t="shared" si="231"/>
        <v>0</v>
      </c>
      <c r="HM52" s="150">
        <f t="shared" si="231"/>
        <v>0</v>
      </c>
      <c r="HN52" s="150">
        <f t="shared" si="231"/>
        <v>0</v>
      </c>
      <c r="HO52" s="150">
        <f t="shared" si="231"/>
        <v>0</v>
      </c>
      <c r="HP52" s="150">
        <f t="shared" si="231"/>
        <v>0</v>
      </c>
      <c r="HQ52" s="150">
        <f t="shared" si="231"/>
        <v>0</v>
      </c>
      <c r="HR52" s="150">
        <f t="shared" si="231"/>
        <v>0</v>
      </c>
      <c r="HS52" s="150">
        <f t="shared" si="231"/>
        <v>0</v>
      </c>
      <c r="HT52" s="150">
        <f t="shared" si="231"/>
        <v>0</v>
      </c>
      <c r="HU52" s="150">
        <f t="shared" si="231"/>
        <v>0</v>
      </c>
      <c r="HV52" s="150">
        <f t="shared" si="231"/>
        <v>0</v>
      </c>
      <c r="HW52" s="150">
        <f t="shared" si="231"/>
        <v>0</v>
      </c>
      <c r="HX52" s="150">
        <f t="shared" si="231"/>
        <v>0</v>
      </c>
      <c r="HY52" s="150">
        <f t="shared" si="231"/>
        <v>0</v>
      </c>
      <c r="HZ52" s="150">
        <f t="shared" si="231"/>
        <v>0</v>
      </c>
      <c r="IA52" s="150">
        <f t="shared" si="231"/>
        <v>0</v>
      </c>
      <c r="IB52" s="150">
        <f t="shared" si="231"/>
        <v>0</v>
      </c>
      <c r="IC52" s="150">
        <f t="shared" si="231"/>
        <v>0</v>
      </c>
      <c r="ID52" s="150">
        <f t="shared" si="231"/>
        <v>0</v>
      </c>
      <c r="IE52" s="150">
        <f t="shared" si="231"/>
        <v>0</v>
      </c>
      <c r="IF52" s="150">
        <f t="shared" si="231"/>
        <v>0</v>
      </c>
      <c r="IG52" s="150">
        <f t="shared" si="231"/>
        <v>0</v>
      </c>
      <c r="IH52" s="150">
        <f t="shared" si="231"/>
        <v>0</v>
      </c>
      <c r="II52" s="150">
        <f t="shared" si="231"/>
        <v>0</v>
      </c>
      <c r="IJ52" s="150">
        <f t="shared" si="231"/>
        <v>0</v>
      </c>
      <c r="IK52" s="150">
        <f t="shared" si="231"/>
        <v>0</v>
      </c>
      <c r="IL52" s="150">
        <f t="shared" si="231"/>
        <v>0</v>
      </c>
      <c r="IM52" s="150">
        <f t="shared" si="231"/>
        <v>0</v>
      </c>
      <c r="IN52" s="150">
        <f t="shared" si="231"/>
        <v>0</v>
      </c>
      <c r="IO52" s="150">
        <f t="shared" si="231"/>
        <v>0</v>
      </c>
      <c r="IP52" s="150">
        <f t="shared" si="231"/>
        <v>0</v>
      </c>
      <c r="IQ52" s="150">
        <f t="shared" si="231"/>
        <v>0</v>
      </c>
      <c r="IR52" s="150">
        <f t="shared" si="231"/>
        <v>0</v>
      </c>
      <c r="IS52" s="150">
        <f t="shared" si="231"/>
        <v>0</v>
      </c>
      <c r="IT52" s="150">
        <f t="shared" si="231"/>
        <v>0</v>
      </c>
      <c r="IU52" s="150">
        <f t="shared" si="231"/>
        <v>0</v>
      </c>
      <c r="IV52" s="150">
        <f t="shared" si="231"/>
        <v>0</v>
      </c>
      <c r="IW52" s="150">
        <f t="shared" si="231"/>
        <v>0</v>
      </c>
      <c r="IX52" s="150">
        <f t="shared" si="231"/>
        <v>0</v>
      </c>
      <c r="IY52" s="150">
        <f t="shared" si="231"/>
        <v>0</v>
      </c>
      <c r="IZ52" s="150">
        <f t="shared" si="231"/>
        <v>0</v>
      </c>
      <c r="JA52" s="150">
        <f t="shared" si="231"/>
        <v>0</v>
      </c>
      <c r="JB52" s="150">
        <f t="shared" si="231"/>
        <v>0</v>
      </c>
      <c r="JC52" s="150">
        <f t="shared" si="231"/>
        <v>0</v>
      </c>
      <c r="JD52" s="150">
        <f t="shared" si="231"/>
        <v>0</v>
      </c>
      <c r="JE52" s="150">
        <f t="shared" ref="JE52:LP52" si="232">IF(ABS(JE51-JE42)&gt;sysTolerance, 1, 0)</f>
        <v>0</v>
      </c>
      <c r="JF52" s="150">
        <f t="shared" si="232"/>
        <v>0</v>
      </c>
      <c r="JG52" s="150">
        <f t="shared" si="232"/>
        <v>0</v>
      </c>
      <c r="JH52" s="150">
        <f t="shared" si="232"/>
        <v>0</v>
      </c>
      <c r="JI52" s="150">
        <f t="shared" si="232"/>
        <v>0</v>
      </c>
      <c r="JJ52" s="150">
        <f t="shared" si="232"/>
        <v>0</v>
      </c>
      <c r="JK52" s="150">
        <f t="shared" si="232"/>
        <v>0</v>
      </c>
      <c r="JL52" s="150">
        <f t="shared" si="232"/>
        <v>0</v>
      </c>
      <c r="JM52" s="150">
        <f t="shared" si="232"/>
        <v>0</v>
      </c>
      <c r="JN52" s="150">
        <f t="shared" si="232"/>
        <v>0</v>
      </c>
      <c r="JO52" s="150">
        <f t="shared" si="232"/>
        <v>0</v>
      </c>
      <c r="JP52" s="150">
        <f t="shared" si="232"/>
        <v>0</v>
      </c>
      <c r="JQ52" s="150">
        <f t="shared" si="232"/>
        <v>0</v>
      </c>
      <c r="JR52" s="150">
        <f t="shared" si="232"/>
        <v>0</v>
      </c>
      <c r="JS52" s="150">
        <f t="shared" si="232"/>
        <v>0</v>
      </c>
      <c r="JT52" s="150">
        <f t="shared" si="232"/>
        <v>0</v>
      </c>
      <c r="JU52" s="150">
        <f t="shared" si="232"/>
        <v>0</v>
      </c>
      <c r="JV52" s="150">
        <f t="shared" si="232"/>
        <v>0</v>
      </c>
      <c r="JW52" s="150">
        <f t="shared" si="232"/>
        <v>0</v>
      </c>
      <c r="JX52" s="150">
        <f t="shared" si="232"/>
        <v>0</v>
      </c>
      <c r="JY52" s="150">
        <f t="shared" si="232"/>
        <v>0</v>
      </c>
      <c r="JZ52" s="150">
        <f t="shared" si="232"/>
        <v>0</v>
      </c>
      <c r="KA52" s="150">
        <f t="shared" si="232"/>
        <v>0</v>
      </c>
      <c r="KB52" s="150">
        <f t="shared" si="232"/>
        <v>0</v>
      </c>
      <c r="KC52" s="150">
        <f t="shared" si="232"/>
        <v>0</v>
      </c>
      <c r="KD52" s="150">
        <f t="shared" si="232"/>
        <v>0</v>
      </c>
      <c r="KE52" s="150">
        <f t="shared" si="232"/>
        <v>0</v>
      </c>
      <c r="KF52" s="150">
        <f t="shared" si="232"/>
        <v>0</v>
      </c>
      <c r="KG52" s="150">
        <f t="shared" si="232"/>
        <v>0</v>
      </c>
      <c r="KH52" s="150">
        <f t="shared" si="232"/>
        <v>0</v>
      </c>
      <c r="KI52" s="150">
        <f t="shared" si="232"/>
        <v>0</v>
      </c>
      <c r="KJ52" s="150">
        <f t="shared" si="232"/>
        <v>0</v>
      </c>
      <c r="KK52" s="150">
        <f t="shared" si="232"/>
        <v>0</v>
      </c>
      <c r="KL52" s="150">
        <f t="shared" si="232"/>
        <v>0</v>
      </c>
      <c r="KM52" s="150">
        <f t="shared" si="232"/>
        <v>0</v>
      </c>
      <c r="KN52" s="150">
        <f t="shared" si="232"/>
        <v>0</v>
      </c>
      <c r="KO52" s="150">
        <f t="shared" si="232"/>
        <v>0</v>
      </c>
      <c r="KP52" s="150">
        <f t="shared" si="232"/>
        <v>0</v>
      </c>
      <c r="KQ52" s="150">
        <f t="shared" si="232"/>
        <v>0</v>
      </c>
      <c r="KR52" s="150">
        <f t="shared" si="232"/>
        <v>0</v>
      </c>
      <c r="KS52" s="150">
        <f t="shared" si="232"/>
        <v>0</v>
      </c>
      <c r="KT52" s="150">
        <f t="shared" si="232"/>
        <v>0</v>
      </c>
      <c r="KU52" s="150">
        <f t="shared" si="232"/>
        <v>0</v>
      </c>
      <c r="KV52" s="150">
        <f t="shared" si="232"/>
        <v>0</v>
      </c>
      <c r="KW52" s="150">
        <f t="shared" si="232"/>
        <v>0</v>
      </c>
      <c r="KX52" s="150">
        <f t="shared" si="232"/>
        <v>0</v>
      </c>
      <c r="KY52" s="150">
        <f t="shared" si="232"/>
        <v>0</v>
      </c>
      <c r="KZ52" s="150">
        <f t="shared" si="232"/>
        <v>0</v>
      </c>
      <c r="LA52" s="150">
        <f t="shared" si="232"/>
        <v>0</v>
      </c>
      <c r="LB52" s="150">
        <f t="shared" si="232"/>
        <v>0</v>
      </c>
      <c r="LC52" s="150">
        <f t="shared" si="232"/>
        <v>0</v>
      </c>
      <c r="LD52" s="150">
        <f t="shared" si="232"/>
        <v>0</v>
      </c>
      <c r="LE52" s="150">
        <f t="shared" si="232"/>
        <v>0</v>
      </c>
      <c r="LF52" s="150">
        <f t="shared" si="232"/>
        <v>0</v>
      </c>
      <c r="LG52" s="150">
        <f t="shared" si="232"/>
        <v>0</v>
      </c>
      <c r="LH52" s="150">
        <f t="shared" si="232"/>
        <v>0</v>
      </c>
      <c r="LI52" s="150">
        <f t="shared" si="232"/>
        <v>0</v>
      </c>
      <c r="LJ52" s="150">
        <f t="shared" si="232"/>
        <v>0</v>
      </c>
      <c r="LK52" s="150">
        <f t="shared" si="232"/>
        <v>0</v>
      </c>
      <c r="LL52" s="150">
        <f t="shared" si="232"/>
        <v>0</v>
      </c>
      <c r="LM52" s="150">
        <f t="shared" si="232"/>
        <v>0</v>
      </c>
      <c r="LN52" s="150">
        <f t="shared" si="232"/>
        <v>0</v>
      </c>
      <c r="LO52" s="150">
        <f t="shared" si="232"/>
        <v>0</v>
      </c>
      <c r="LP52" s="150">
        <f t="shared" si="232"/>
        <v>0</v>
      </c>
      <c r="LQ52" s="150">
        <f t="shared" ref="LQ52:OB52" si="233">IF(ABS(LQ51-LQ42)&gt;sysTolerance, 1, 0)</f>
        <v>0</v>
      </c>
      <c r="LR52" s="150">
        <f t="shared" si="233"/>
        <v>0</v>
      </c>
      <c r="LS52" s="150">
        <f t="shared" si="233"/>
        <v>0</v>
      </c>
      <c r="LT52" s="150">
        <f t="shared" si="233"/>
        <v>0</v>
      </c>
      <c r="LU52" s="150">
        <f t="shared" si="233"/>
        <v>0</v>
      </c>
      <c r="LV52" s="150">
        <f t="shared" si="233"/>
        <v>0</v>
      </c>
      <c r="LW52" s="150">
        <f t="shared" si="233"/>
        <v>0</v>
      </c>
      <c r="LX52" s="150">
        <f t="shared" si="233"/>
        <v>0</v>
      </c>
      <c r="LY52" s="150">
        <f t="shared" si="233"/>
        <v>0</v>
      </c>
      <c r="LZ52" s="150">
        <f t="shared" si="233"/>
        <v>0</v>
      </c>
      <c r="MA52" s="150">
        <f t="shared" si="233"/>
        <v>0</v>
      </c>
      <c r="MB52" s="150">
        <f t="shared" si="233"/>
        <v>0</v>
      </c>
      <c r="MC52" s="150">
        <f t="shared" si="233"/>
        <v>0</v>
      </c>
      <c r="MD52" s="150">
        <f t="shared" si="233"/>
        <v>0</v>
      </c>
      <c r="ME52" s="150">
        <f t="shared" si="233"/>
        <v>0</v>
      </c>
      <c r="MF52" s="150">
        <f t="shared" si="233"/>
        <v>0</v>
      </c>
      <c r="MG52" s="150">
        <f t="shared" si="233"/>
        <v>0</v>
      </c>
      <c r="MH52" s="150">
        <f t="shared" si="233"/>
        <v>0</v>
      </c>
      <c r="MI52" s="150">
        <f t="shared" si="233"/>
        <v>0</v>
      </c>
      <c r="MJ52" s="150">
        <f t="shared" si="233"/>
        <v>0</v>
      </c>
      <c r="MK52" s="150">
        <f t="shared" si="233"/>
        <v>0</v>
      </c>
      <c r="ML52" s="150">
        <f t="shared" si="233"/>
        <v>0</v>
      </c>
      <c r="MM52" s="150">
        <f t="shared" si="233"/>
        <v>0</v>
      </c>
      <c r="MN52" s="150">
        <f t="shared" si="233"/>
        <v>0</v>
      </c>
      <c r="MO52" s="150">
        <f t="shared" si="233"/>
        <v>0</v>
      </c>
      <c r="MP52" s="150">
        <f t="shared" si="233"/>
        <v>0</v>
      </c>
      <c r="MQ52" s="150">
        <f t="shared" si="233"/>
        <v>0</v>
      </c>
      <c r="MR52" s="150">
        <f t="shared" si="233"/>
        <v>0</v>
      </c>
      <c r="MS52" s="150">
        <f t="shared" si="233"/>
        <v>0</v>
      </c>
      <c r="MT52" s="150">
        <f t="shared" si="233"/>
        <v>0</v>
      </c>
      <c r="MU52" s="150">
        <f t="shared" si="233"/>
        <v>0</v>
      </c>
      <c r="MV52" s="150">
        <f t="shared" si="233"/>
        <v>0</v>
      </c>
      <c r="MW52" s="150">
        <f t="shared" si="233"/>
        <v>0</v>
      </c>
      <c r="MX52" s="150">
        <f t="shared" si="233"/>
        <v>0</v>
      </c>
      <c r="MY52" s="150">
        <f t="shared" si="233"/>
        <v>0</v>
      </c>
      <c r="MZ52" s="150">
        <f t="shared" si="233"/>
        <v>0</v>
      </c>
      <c r="NA52" s="150">
        <f t="shared" si="233"/>
        <v>0</v>
      </c>
      <c r="NB52" s="150">
        <f t="shared" si="233"/>
        <v>0</v>
      </c>
      <c r="NC52" s="150">
        <f t="shared" si="233"/>
        <v>0</v>
      </c>
      <c r="ND52" s="150">
        <f t="shared" si="233"/>
        <v>0</v>
      </c>
      <c r="NE52" s="150">
        <f t="shared" si="233"/>
        <v>0</v>
      </c>
      <c r="NF52" s="150">
        <f t="shared" si="233"/>
        <v>0</v>
      </c>
      <c r="NG52" s="150">
        <f t="shared" si="233"/>
        <v>0</v>
      </c>
      <c r="NH52" s="150">
        <f t="shared" si="233"/>
        <v>0</v>
      </c>
      <c r="NI52" s="150">
        <f t="shared" si="233"/>
        <v>0</v>
      </c>
      <c r="NJ52" s="150">
        <f t="shared" si="233"/>
        <v>0</v>
      </c>
      <c r="NK52" s="150">
        <f t="shared" si="233"/>
        <v>0</v>
      </c>
      <c r="NL52" s="150">
        <f t="shared" si="233"/>
        <v>0</v>
      </c>
      <c r="NM52" s="150">
        <f t="shared" si="233"/>
        <v>0</v>
      </c>
      <c r="NN52" s="150">
        <f t="shared" si="233"/>
        <v>0</v>
      </c>
      <c r="NO52" s="150">
        <f t="shared" si="233"/>
        <v>0</v>
      </c>
      <c r="NP52" s="150">
        <f t="shared" si="233"/>
        <v>0</v>
      </c>
      <c r="NQ52" s="150">
        <f t="shared" si="233"/>
        <v>0</v>
      </c>
      <c r="NR52" s="150">
        <f t="shared" si="233"/>
        <v>0</v>
      </c>
      <c r="NS52" s="150">
        <f t="shared" si="233"/>
        <v>0</v>
      </c>
      <c r="NT52" s="150">
        <f t="shared" si="233"/>
        <v>0</v>
      </c>
      <c r="NU52" s="150">
        <f t="shared" si="233"/>
        <v>0</v>
      </c>
      <c r="NV52" s="150">
        <f t="shared" si="233"/>
        <v>0</v>
      </c>
      <c r="NW52" s="150">
        <f t="shared" si="233"/>
        <v>0</v>
      </c>
      <c r="NX52" s="150">
        <f t="shared" si="233"/>
        <v>0</v>
      </c>
      <c r="NY52" s="150">
        <f t="shared" si="233"/>
        <v>0</v>
      </c>
      <c r="NZ52" s="150">
        <f t="shared" si="233"/>
        <v>0</v>
      </c>
      <c r="OA52" s="150">
        <f t="shared" si="233"/>
        <v>0</v>
      </c>
      <c r="OB52" s="150">
        <f t="shared" si="233"/>
        <v>0</v>
      </c>
      <c r="OC52" s="150">
        <f t="shared" ref="OC52:QN52" si="234">IF(ABS(OC51-OC42)&gt;sysTolerance, 1, 0)</f>
        <v>0</v>
      </c>
      <c r="OD52" s="150">
        <f t="shared" si="234"/>
        <v>0</v>
      </c>
      <c r="OE52" s="150">
        <f t="shared" si="234"/>
        <v>0</v>
      </c>
      <c r="OF52" s="150">
        <f t="shared" si="234"/>
        <v>0</v>
      </c>
      <c r="OG52" s="150">
        <f t="shared" si="234"/>
        <v>0</v>
      </c>
      <c r="OH52" s="150">
        <f t="shared" si="234"/>
        <v>0</v>
      </c>
      <c r="OI52" s="150">
        <f t="shared" si="234"/>
        <v>0</v>
      </c>
      <c r="OJ52" s="150">
        <f t="shared" si="234"/>
        <v>0</v>
      </c>
      <c r="OK52" s="150">
        <f t="shared" si="234"/>
        <v>0</v>
      </c>
      <c r="OL52" s="150">
        <f t="shared" si="234"/>
        <v>0</v>
      </c>
      <c r="OM52" s="150">
        <f t="shared" si="234"/>
        <v>0</v>
      </c>
      <c r="ON52" s="150">
        <f t="shared" si="234"/>
        <v>0</v>
      </c>
      <c r="OO52" s="150">
        <f t="shared" si="234"/>
        <v>0</v>
      </c>
      <c r="OP52" s="150">
        <f t="shared" si="234"/>
        <v>0</v>
      </c>
      <c r="OQ52" s="150">
        <f t="shared" si="234"/>
        <v>0</v>
      </c>
      <c r="OR52" s="150">
        <f t="shared" si="234"/>
        <v>0</v>
      </c>
      <c r="OS52" s="150">
        <f t="shared" si="234"/>
        <v>0</v>
      </c>
      <c r="OT52" s="150">
        <f t="shared" si="234"/>
        <v>0</v>
      </c>
      <c r="OU52" s="150">
        <f t="shared" si="234"/>
        <v>0</v>
      </c>
      <c r="OV52" s="150">
        <f t="shared" si="234"/>
        <v>0</v>
      </c>
      <c r="OW52" s="150">
        <f t="shared" si="234"/>
        <v>0</v>
      </c>
      <c r="OX52" s="150">
        <f t="shared" si="234"/>
        <v>0</v>
      </c>
      <c r="OY52" s="150">
        <f t="shared" si="234"/>
        <v>0</v>
      </c>
      <c r="OZ52" s="150">
        <f t="shared" si="234"/>
        <v>0</v>
      </c>
      <c r="PA52" s="150">
        <f t="shared" si="234"/>
        <v>0</v>
      </c>
      <c r="PB52" s="150">
        <f t="shared" si="234"/>
        <v>0</v>
      </c>
      <c r="PC52" s="150">
        <f t="shared" si="234"/>
        <v>0</v>
      </c>
      <c r="PD52" s="150">
        <f t="shared" si="234"/>
        <v>0</v>
      </c>
      <c r="PE52" s="150">
        <f t="shared" si="234"/>
        <v>0</v>
      </c>
      <c r="PF52" s="150">
        <f t="shared" si="234"/>
        <v>0</v>
      </c>
      <c r="PG52" s="150">
        <f t="shared" si="234"/>
        <v>0</v>
      </c>
      <c r="PH52" s="150">
        <f t="shared" si="234"/>
        <v>0</v>
      </c>
      <c r="PI52" s="150">
        <f t="shared" si="234"/>
        <v>0</v>
      </c>
      <c r="PJ52" s="150">
        <f t="shared" si="234"/>
        <v>0</v>
      </c>
      <c r="PK52" s="150">
        <f t="shared" si="234"/>
        <v>0</v>
      </c>
      <c r="PL52" s="150">
        <f t="shared" si="234"/>
        <v>0</v>
      </c>
      <c r="PM52" s="150">
        <f t="shared" si="234"/>
        <v>0</v>
      </c>
      <c r="PN52" s="150">
        <f t="shared" si="234"/>
        <v>0</v>
      </c>
      <c r="PO52" s="150">
        <f t="shared" si="234"/>
        <v>0</v>
      </c>
      <c r="PP52" s="150">
        <f t="shared" si="234"/>
        <v>0</v>
      </c>
      <c r="PQ52" s="150">
        <f t="shared" si="234"/>
        <v>0</v>
      </c>
      <c r="PR52" s="150">
        <f t="shared" si="234"/>
        <v>0</v>
      </c>
      <c r="PS52" s="150">
        <f t="shared" si="234"/>
        <v>0</v>
      </c>
      <c r="PT52" s="150">
        <f t="shared" si="234"/>
        <v>0</v>
      </c>
      <c r="PU52" s="150">
        <f t="shared" si="234"/>
        <v>0</v>
      </c>
      <c r="PV52" s="150">
        <f t="shared" si="234"/>
        <v>0</v>
      </c>
      <c r="PW52" s="150">
        <f t="shared" si="234"/>
        <v>0</v>
      </c>
      <c r="PX52" s="150">
        <f t="shared" si="234"/>
        <v>0</v>
      </c>
      <c r="PY52" s="150">
        <f t="shared" si="234"/>
        <v>0</v>
      </c>
      <c r="PZ52" s="150">
        <f t="shared" si="234"/>
        <v>0</v>
      </c>
      <c r="QA52" s="150">
        <f t="shared" si="234"/>
        <v>0</v>
      </c>
      <c r="QB52" s="150">
        <f t="shared" si="234"/>
        <v>0</v>
      </c>
      <c r="QC52" s="150">
        <f t="shared" si="234"/>
        <v>0</v>
      </c>
      <c r="QD52" s="150">
        <f t="shared" si="234"/>
        <v>0</v>
      </c>
      <c r="QE52" s="150">
        <f t="shared" si="234"/>
        <v>0</v>
      </c>
      <c r="QF52" s="150">
        <f t="shared" si="234"/>
        <v>0</v>
      </c>
      <c r="QG52" s="150">
        <f t="shared" si="234"/>
        <v>0</v>
      </c>
      <c r="QH52" s="150">
        <f t="shared" si="234"/>
        <v>0</v>
      </c>
      <c r="QI52" s="150">
        <f t="shared" si="234"/>
        <v>0</v>
      </c>
      <c r="QJ52" s="150">
        <f t="shared" si="234"/>
        <v>0</v>
      </c>
      <c r="QK52" s="150">
        <f t="shared" si="234"/>
        <v>0</v>
      </c>
      <c r="QL52" s="150">
        <f t="shared" si="234"/>
        <v>0</v>
      </c>
      <c r="QM52" s="150">
        <f t="shared" si="234"/>
        <v>0</v>
      </c>
      <c r="QN52" s="150">
        <f t="shared" si="234"/>
        <v>0</v>
      </c>
      <c r="QO52" s="150">
        <f t="shared" ref="QO52:SK52" si="235">IF(ABS(QO51-QO42)&gt;sysTolerance, 1, 0)</f>
        <v>0</v>
      </c>
      <c r="QP52" s="150">
        <f t="shared" si="235"/>
        <v>0</v>
      </c>
      <c r="QQ52" s="150">
        <f t="shared" si="235"/>
        <v>0</v>
      </c>
      <c r="QR52" s="150">
        <f t="shared" si="235"/>
        <v>0</v>
      </c>
      <c r="QS52" s="150">
        <f t="shared" si="235"/>
        <v>0</v>
      </c>
      <c r="QT52" s="150">
        <f t="shared" si="235"/>
        <v>0</v>
      </c>
      <c r="QU52" s="150">
        <f t="shared" si="235"/>
        <v>0</v>
      </c>
      <c r="QV52" s="150">
        <f t="shared" si="235"/>
        <v>0</v>
      </c>
      <c r="QW52" s="150">
        <f t="shared" si="235"/>
        <v>0</v>
      </c>
      <c r="QX52" s="150">
        <f t="shared" si="235"/>
        <v>0</v>
      </c>
      <c r="QY52" s="150">
        <f t="shared" si="235"/>
        <v>0</v>
      </c>
      <c r="QZ52" s="150">
        <f t="shared" si="235"/>
        <v>0</v>
      </c>
      <c r="RA52" s="150">
        <f t="shared" si="235"/>
        <v>0</v>
      </c>
      <c r="RB52" s="150">
        <f t="shared" si="235"/>
        <v>0</v>
      </c>
      <c r="RC52" s="150">
        <f t="shared" si="235"/>
        <v>0</v>
      </c>
      <c r="RD52" s="150">
        <f t="shared" si="235"/>
        <v>0</v>
      </c>
      <c r="RE52" s="150">
        <f t="shared" si="235"/>
        <v>0</v>
      </c>
      <c r="RF52" s="150">
        <f t="shared" si="235"/>
        <v>0</v>
      </c>
      <c r="RG52" s="150">
        <f t="shared" si="235"/>
        <v>0</v>
      </c>
      <c r="RH52" s="150">
        <f t="shared" si="235"/>
        <v>0</v>
      </c>
      <c r="RI52" s="150">
        <f t="shared" si="235"/>
        <v>0</v>
      </c>
      <c r="RJ52" s="150">
        <f t="shared" si="235"/>
        <v>0</v>
      </c>
      <c r="RK52" s="150">
        <f t="shared" si="235"/>
        <v>0</v>
      </c>
      <c r="RL52" s="150">
        <f t="shared" si="235"/>
        <v>0</v>
      </c>
      <c r="RM52" s="150">
        <f t="shared" si="235"/>
        <v>0</v>
      </c>
      <c r="RN52" s="150">
        <f t="shared" si="235"/>
        <v>0</v>
      </c>
      <c r="RO52" s="150">
        <f t="shared" si="235"/>
        <v>0</v>
      </c>
      <c r="RP52" s="150">
        <f t="shared" si="235"/>
        <v>0</v>
      </c>
      <c r="RQ52" s="150">
        <f t="shared" si="235"/>
        <v>0</v>
      </c>
      <c r="RR52" s="150">
        <f t="shared" si="235"/>
        <v>0</v>
      </c>
      <c r="RS52" s="150">
        <f t="shared" si="235"/>
        <v>0</v>
      </c>
      <c r="RT52" s="150">
        <f t="shared" si="235"/>
        <v>0</v>
      </c>
      <c r="RU52" s="150">
        <f t="shared" si="235"/>
        <v>0</v>
      </c>
      <c r="RV52" s="150">
        <f t="shared" si="235"/>
        <v>0</v>
      </c>
      <c r="RW52" s="150">
        <f t="shared" si="235"/>
        <v>0</v>
      </c>
      <c r="RX52" s="150">
        <f t="shared" si="235"/>
        <v>0</v>
      </c>
      <c r="RY52" s="150">
        <f t="shared" si="235"/>
        <v>0</v>
      </c>
      <c r="RZ52" s="150">
        <f t="shared" si="235"/>
        <v>0</v>
      </c>
      <c r="SA52" s="150">
        <f t="shared" si="235"/>
        <v>0</v>
      </c>
      <c r="SB52" s="150">
        <f t="shared" si="235"/>
        <v>0</v>
      </c>
      <c r="SC52" s="150">
        <f t="shared" si="235"/>
        <v>0</v>
      </c>
      <c r="SD52" s="150">
        <f t="shared" si="235"/>
        <v>0</v>
      </c>
      <c r="SE52" s="150">
        <f t="shared" si="235"/>
        <v>0</v>
      </c>
      <c r="SF52" s="150">
        <f t="shared" si="235"/>
        <v>0</v>
      </c>
      <c r="SG52" s="150">
        <f t="shared" si="235"/>
        <v>0</v>
      </c>
      <c r="SH52" s="150">
        <f t="shared" si="235"/>
        <v>0</v>
      </c>
      <c r="SI52" s="150">
        <f t="shared" si="235"/>
        <v>0</v>
      </c>
      <c r="SJ52" s="150">
        <f t="shared" si="235"/>
        <v>0</v>
      </c>
      <c r="SK52" s="150">
        <f t="shared" si="235"/>
        <v>0</v>
      </c>
      <c r="SL52" s="85"/>
      <c r="SM52" s="150">
        <f t="shared" ref="SM52:UB52" si="236">IF(ABS(SM51-SM42)&gt;sysTolerance, 1, 0)</f>
        <v>0</v>
      </c>
      <c r="SN52" s="150">
        <f t="shared" si="236"/>
        <v>0</v>
      </c>
      <c r="SO52" s="150">
        <f t="shared" si="236"/>
        <v>0</v>
      </c>
      <c r="SP52" s="150">
        <f t="shared" si="236"/>
        <v>0</v>
      </c>
      <c r="SQ52" s="150">
        <f t="shared" si="236"/>
        <v>0</v>
      </c>
      <c r="SR52" s="150">
        <f t="shared" si="236"/>
        <v>0</v>
      </c>
      <c r="SS52" s="150">
        <f t="shared" si="236"/>
        <v>0</v>
      </c>
      <c r="ST52" s="150">
        <f t="shared" si="236"/>
        <v>0</v>
      </c>
      <c r="SU52" s="150">
        <f t="shared" si="236"/>
        <v>0</v>
      </c>
      <c r="SV52" s="150">
        <f t="shared" si="236"/>
        <v>0</v>
      </c>
      <c r="SW52" s="150">
        <f t="shared" si="236"/>
        <v>0</v>
      </c>
      <c r="SX52" s="150">
        <f t="shared" si="236"/>
        <v>0</v>
      </c>
      <c r="SY52" s="150">
        <f t="shared" si="236"/>
        <v>0</v>
      </c>
      <c r="SZ52" s="150">
        <f t="shared" si="236"/>
        <v>0</v>
      </c>
      <c r="TA52" s="150">
        <f t="shared" si="236"/>
        <v>0</v>
      </c>
      <c r="TB52" s="150">
        <f t="shared" si="236"/>
        <v>0</v>
      </c>
      <c r="TC52" s="150">
        <f t="shared" si="236"/>
        <v>0</v>
      </c>
      <c r="TD52" s="150">
        <f t="shared" si="236"/>
        <v>0</v>
      </c>
      <c r="TE52" s="150">
        <f t="shared" si="236"/>
        <v>0</v>
      </c>
      <c r="TF52" s="150">
        <f t="shared" si="236"/>
        <v>0</v>
      </c>
      <c r="TG52" s="150">
        <f t="shared" si="236"/>
        <v>0</v>
      </c>
      <c r="TH52" s="150">
        <f t="shared" si="236"/>
        <v>0</v>
      </c>
      <c r="TI52" s="150">
        <f t="shared" si="236"/>
        <v>0</v>
      </c>
      <c r="TJ52" s="150">
        <f t="shared" si="236"/>
        <v>0</v>
      </c>
      <c r="TK52" s="150">
        <f t="shared" si="236"/>
        <v>0</v>
      </c>
      <c r="TL52" s="150">
        <f t="shared" si="236"/>
        <v>0</v>
      </c>
      <c r="TM52" s="150">
        <f t="shared" si="236"/>
        <v>0</v>
      </c>
      <c r="TN52" s="150">
        <f t="shared" si="236"/>
        <v>0</v>
      </c>
      <c r="TO52" s="150">
        <f t="shared" si="236"/>
        <v>0</v>
      </c>
      <c r="TP52" s="150">
        <f t="shared" si="236"/>
        <v>0</v>
      </c>
      <c r="TQ52" s="150">
        <f t="shared" si="236"/>
        <v>0</v>
      </c>
      <c r="TR52" s="150">
        <f t="shared" si="236"/>
        <v>0</v>
      </c>
      <c r="TS52" s="150">
        <f t="shared" si="236"/>
        <v>0</v>
      </c>
      <c r="TT52" s="150">
        <f t="shared" si="236"/>
        <v>0</v>
      </c>
      <c r="TU52" s="150">
        <f t="shared" si="236"/>
        <v>0</v>
      </c>
      <c r="TV52" s="150">
        <f t="shared" si="236"/>
        <v>0</v>
      </c>
      <c r="TW52" s="150">
        <f t="shared" si="236"/>
        <v>0</v>
      </c>
      <c r="TX52" s="150">
        <f t="shared" si="236"/>
        <v>0</v>
      </c>
      <c r="TY52" s="150">
        <f t="shared" si="236"/>
        <v>0</v>
      </c>
      <c r="TZ52" s="150">
        <f t="shared" si="236"/>
        <v>0</v>
      </c>
      <c r="UA52" s="150">
        <f t="shared" si="236"/>
        <v>0</v>
      </c>
      <c r="UB52" s="150">
        <f t="shared" si="236"/>
        <v>0</v>
      </c>
    </row>
    <row r="53" spans="1:548" x14ac:dyDescent="0.3">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150"/>
      <c r="CC53" s="150"/>
      <c r="CD53" s="150"/>
      <c r="CE53" s="150"/>
      <c r="CF53" s="150"/>
      <c r="CG53" s="150"/>
      <c r="CH53" s="150"/>
      <c r="CI53" s="150"/>
      <c r="CJ53" s="150"/>
      <c r="CK53" s="150"/>
      <c r="CL53" s="150"/>
      <c r="CM53" s="150"/>
      <c r="CN53" s="150"/>
      <c r="CO53" s="150"/>
      <c r="CP53" s="150"/>
      <c r="CQ53" s="150"/>
      <c r="CR53" s="150"/>
      <c r="CS53" s="150"/>
      <c r="CT53" s="150"/>
      <c r="CU53" s="150"/>
      <c r="CV53" s="150"/>
      <c r="CW53" s="150"/>
      <c r="CX53" s="150"/>
      <c r="CY53" s="150"/>
      <c r="CZ53" s="150"/>
      <c r="DA53" s="150"/>
      <c r="DB53" s="150"/>
      <c r="DC53" s="150"/>
      <c r="DD53" s="150"/>
      <c r="DE53" s="150"/>
      <c r="DF53" s="150"/>
      <c r="DG53" s="150"/>
      <c r="DH53" s="150"/>
      <c r="DI53" s="150"/>
      <c r="DJ53" s="150"/>
      <c r="DK53" s="150"/>
      <c r="DL53" s="150"/>
      <c r="DM53" s="150"/>
      <c r="DN53" s="150"/>
      <c r="DO53" s="150"/>
      <c r="DP53" s="150"/>
      <c r="DQ53" s="150"/>
      <c r="DR53" s="150"/>
      <c r="DS53" s="150"/>
      <c r="DT53" s="150"/>
      <c r="DU53" s="150"/>
      <c r="DV53" s="150"/>
      <c r="DW53" s="150"/>
      <c r="DX53" s="150"/>
      <c r="DY53" s="150"/>
      <c r="DZ53" s="150"/>
      <c r="EA53" s="150"/>
      <c r="EB53" s="150"/>
      <c r="EC53" s="150"/>
      <c r="ED53" s="150"/>
      <c r="EE53" s="150"/>
      <c r="EF53" s="150"/>
      <c r="EG53" s="150"/>
      <c r="EH53" s="150"/>
      <c r="EI53" s="150"/>
      <c r="EJ53" s="150"/>
      <c r="EK53" s="150"/>
      <c r="EL53" s="150"/>
      <c r="EM53" s="150"/>
      <c r="EN53" s="150"/>
      <c r="EO53" s="150"/>
      <c r="EP53" s="150"/>
      <c r="EQ53" s="150"/>
      <c r="ER53" s="150"/>
      <c r="ES53" s="150"/>
      <c r="ET53" s="150"/>
      <c r="EU53" s="150"/>
      <c r="EV53" s="150"/>
      <c r="EW53" s="150"/>
      <c r="EX53" s="150"/>
      <c r="EY53" s="150"/>
      <c r="EZ53" s="150"/>
      <c r="FA53" s="150"/>
      <c r="FB53" s="150"/>
      <c r="FC53" s="150"/>
      <c r="FD53" s="150"/>
      <c r="FE53" s="150"/>
      <c r="FF53" s="150"/>
      <c r="FG53" s="150"/>
      <c r="FH53" s="150"/>
      <c r="FI53" s="150"/>
      <c r="FJ53" s="150"/>
      <c r="FK53" s="150"/>
      <c r="FL53" s="150"/>
      <c r="FM53" s="150"/>
      <c r="FN53" s="150"/>
      <c r="FO53" s="150"/>
      <c r="FP53" s="150"/>
      <c r="FQ53" s="150"/>
      <c r="FR53" s="150"/>
      <c r="FS53" s="150"/>
      <c r="FT53" s="150"/>
      <c r="FU53" s="150"/>
      <c r="FV53" s="150"/>
      <c r="FW53" s="150"/>
      <c r="FX53" s="150"/>
      <c r="FY53" s="150"/>
      <c r="FZ53" s="150"/>
      <c r="GA53" s="150"/>
      <c r="GB53" s="150"/>
      <c r="GC53" s="150"/>
      <c r="GD53" s="150"/>
      <c r="GE53" s="150"/>
      <c r="GF53" s="150"/>
      <c r="GG53" s="150"/>
      <c r="GH53" s="150"/>
      <c r="GI53" s="150"/>
      <c r="GJ53" s="150"/>
      <c r="GK53" s="150"/>
      <c r="GL53" s="150"/>
      <c r="GM53" s="150"/>
      <c r="GN53" s="150"/>
      <c r="GO53" s="150"/>
      <c r="GP53" s="150"/>
      <c r="GQ53" s="150"/>
      <c r="GR53" s="150"/>
      <c r="GS53" s="150"/>
      <c r="GT53" s="150"/>
      <c r="GU53" s="150"/>
      <c r="GV53" s="150"/>
      <c r="GW53" s="150"/>
      <c r="GX53" s="150"/>
      <c r="GY53" s="150"/>
      <c r="GZ53" s="150"/>
      <c r="HA53" s="150"/>
      <c r="HB53" s="150"/>
      <c r="HC53" s="150"/>
      <c r="HD53" s="150"/>
      <c r="HE53" s="150"/>
      <c r="HF53" s="150"/>
      <c r="HG53" s="150"/>
      <c r="HH53" s="150"/>
      <c r="HI53" s="150"/>
      <c r="HJ53" s="150"/>
      <c r="HK53" s="150"/>
      <c r="HL53" s="150"/>
      <c r="HM53" s="150"/>
      <c r="HN53" s="150"/>
      <c r="HO53" s="150"/>
      <c r="HP53" s="150"/>
      <c r="HQ53" s="150"/>
      <c r="HR53" s="150"/>
      <c r="HS53" s="150"/>
      <c r="HT53" s="150"/>
      <c r="HU53" s="150"/>
      <c r="HV53" s="150"/>
      <c r="HW53" s="150"/>
      <c r="HX53" s="150"/>
      <c r="HY53" s="150"/>
      <c r="HZ53" s="150"/>
      <c r="IA53" s="150"/>
      <c r="IB53" s="150"/>
      <c r="IC53" s="150"/>
      <c r="ID53" s="150"/>
      <c r="IE53" s="150"/>
      <c r="IF53" s="150"/>
      <c r="IG53" s="150"/>
      <c r="IH53" s="150"/>
      <c r="II53" s="150"/>
      <c r="IJ53" s="150"/>
      <c r="IK53" s="150"/>
      <c r="IL53" s="150"/>
      <c r="IM53" s="150"/>
      <c r="IN53" s="150"/>
      <c r="IO53" s="150"/>
      <c r="IP53" s="150"/>
      <c r="IQ53" s="150"/>
      <c r="IR53" s="150"/>
      <c r="IS53" s="150"/>
      <c r="IT53" s="150"/>
      <c r="IU53" s="150"/>
      <c r="IV53" s="150"/>
      <c r="IW53" s="150"/>
      <c r="IX53" s="150"/>
      <c r="IY53" s="150"/>
      <c r="IZ53" s="150"/>
      <c r="JA53" s="150"/>
      <c r="JB53" s="150"/>
      <c r="JC53" s="150"/>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c r="KJ53" s="150"/>
      <c r="KK53" s="150"/>
      <c r="KL53" s="150"/>
      <c r="KM53" s="150"/>
      <c r="KN53" s="150"/>
      <c r="KO53" s="150"/>
      <c r="KP53" s="150"/>
      <c r="KQ53" s="150"/>
      <c r="KR53" s="150"/>
      <c r="KS53" s="150"/>
      <c r="KT53" s="150"/>
      <c r="KU53" s="150"/>
      <c r="KV53" s="150"/>
      <c r="KW53" s="150"/>
      <c r="KX53" s="150"/>
      <c r="KY53" s="150"/>
      <c r="KZ53" s="150"/>
      <c r="LA53" s="150"/>
      <c r="LB53" s="150"/>
      <c r="LC53" s="150"/>
      <c r="LD53" s="150"/>
      <c r="LE53" s="150"/>
      <c r="LF53" s="150"/>
      <c r="LG53" s="150"/>
      <c r="LH53" s="150"/>
      <c r="LI53" s="150"/>
      <c r="LJ53" s="150"/>
      <c r="LK53" s="150"/>
      <c r="LL53" s="150"/>
      <c r="LM53" s="150"/>
      <c r="LN53" s="150"/>
      <c r="LO53" s="150"/>
      <c r="LP53" s="150"/>
      <c r="LQ53" s="150"/>
      <c r="LR53" s="150"/>
      <c r="LS53" s="150"/>
      <c r="LT53" s="150"/>
      <c r="LU53" s="150"/>
      <c r="LV53" s="150"/>
      <c r="LW53" s="150"/>
      <c r="LX53" s="150"/>
      <c r="LY53" s="150"/>
      <c r="LZ53" s="150"/>
      <c r="MA53" s="150"/>
      <c r="MB53" s="150"/>
      <c r="MC53" s="150"/>
      <c r="MD53" s="150"/>
      <c r="ME53" s="150"/>
      <c r="MF53" s="150"/>
      <c r="MG53" s="150"/>
      <c r="MH53" s="150"/>
      <c r="MI53" s="150"/>
      <c r="MJ53" s="150"/>
      <c r="MK53" s="150"/>
      <c r="ML53" s="150"/>
      <c r="MM53" s="150"/>
      <c r="MN53" s="150"/>
      <c r="MO53" s="150"/>
      <c r="MP53" s="150"/>
      <c r="MQ53" s="150"/>
      <c r="MR53" s="150"/>
      <c r="MS53" s="150"/>
      <c r="MT53" s="150"/>
      <c r="MU53" s="150"/>
      <c r="MV53" s="150"/>
      <c r="MW53" s="150"/>
      <c r="MX53" s="150"/>
      <c r="MY53" s="150"/>
      <c r="MZ53" s="150"/>
      <c r="NA53" s="150"/>
      <c r="NB53" s="150"/>
      <c r="NC53" s="150"/>
      <c r="ND53" s="150"/>
      <c r="NE53" s="150"/>
      <c r="NF53" s="150"/>
      <c r="NG53" s="150"/>
      <c r="NH53" s="150"/>
      <c r="NI53" s="150"/>
      <c r="NJ53" s="150"/>
      <c r="NK53" s="150"/>
      <c r="NL53" s="150"/>
      <c r="NM53" s="150"/>
      <c r="NN53" s="150"/>
      <c r="NO53" s="150"/>
      <c r="NP53" s="150"/>
      <c r="NQ53" s="150"/>
      <c r="NR53" s="150"/>
      <c r="NS53" s="150"/>
      <c r="NT53" s="150"/>
      <c r="NU53" s="150"/>
      <c r="NV53" s="150"/>
      <c r="NW53" s="150"/>
      <c r="NX53" s="150"/>
      <c r="NY53" s="150"/>
      <c r="NZ53" s="150"/>
      <c r="OA53" s="150"/>
      <c r="OB53" s="150"/>
      <c r="OC53" s="150"/>
      <c r="OD53" s="150"/>
      <c r="OE53" s="150"/>
      <c r="OF53" s="150"/>
      <c r="OG53" s="150"/>
      <c r="OH53" s="150"/>
      <c r="OI53" s="150"/>
      <c r="OJ53" s="150"/>
      <c r="OK53" s="150"/>
      <c r="OL53" s="150"/>
      <c r="OM53" s="150"/>
      <c r="ON53" s="150"/>
      <c r="OO53" s="150"/>
      <c r="OP53" s="150"/>
      <c r="OQ53" s="150"/>
      <c r="OR53" s="150"/>
      <c r="OS53" s="150"/>
      <c r="OT53" s="150"/>
      <c r="OU53" s="150"/>
      <c r="OV53" s="150"/>
      <c r="OW53" s="150"/>
      <c r="OX53" s="150"/>
      <c r="OY53" s="150"/>
      <c r="OZ53" s="150"/>
      <c r="PA53" s="150"/>
      <c r="PB53" s="150"/>
      <c r="PC53" s="150"/>
      <c r="PD53" s="150"/>
      <c r="PE53" s="150"/>
      <c r="PF53" s="150"/>
      <c r="PG53" s="150"/>
      <c r="PH53" s="150"/>
      <c r="PI53" s="150"/>
      <c r="PJ53" s="150"/>
      <c r="PK53" s="150"/>
      <c r="PL53" s="150"/>
      <c r="PM53" s="150"/>
      <c r="PN53" s="150"/>
      <c r="PO53" s="150"/>
      <c r="PP53" s="150"/>
      <c r="PQ53" s="150"/>
      <c r="PR53" s="150"/>
      <c r="PS53" s="150"/>
      <c r="PT53" s="150"/>
      <c r="PU53" s="150"/>
      <c r="PV53" s="150"/>
      <c r="PW53" s="150"/>
      <c r="PX53" s="150"/>
      <c r="PY53" s="150"/>
      <c r="PZ53" s="150"/>
      <c r="QA53" s="150"/>
      <c r="QB53" s="150"/>
      <c r="QC53" s="150"/>
      <c r="QD53" s="150"/>
      <c r="QE53" s="150"/>
      <c r="QF53" s="150"/>
      <c r="QG53" s="150"/>
      <c r="QH53" s="150"/>
      <c r="QI53" s="150"/>
      <c r="QJ53" s="150"/>
      <c r="QK53" s="150"/>
      <c r="QL53" s="150"/>
      <c r="QM53" s="150"/>
      <c r="QN53" s="150"/>
      <c r="QO53" s="150"/>
      <c r="QP53" s="150"/>
      <c r="QQ53" s="150"/>
      <c r="QR53" s="150"/>
      <c r="QS53" s="150"/>
      <c r="QT53" s="150"/>
      <c r="QU53" s="150"/>
      <c r="QV53" s="150"/>
      <c r="QW53" s="150"/>
      <c r="QX53" s="150"/>
      <c r="QY53" s="150"/>
      <c r="QZ53" s="150"/>
      <c r="RA53" s="150"/>
      <c r="RB53" s="150"/>
      <c r="RC53" s="150"/>
      <c r="RD53" s="150"/>
      <c r="RE53" s="150"/>
      <c r="RF53" s="150"/>
      <c r="RG53" s="150"/>
      <c r="RH53" s="150"/>
      <c r="RI53" s="150"/>
      <c r="RJ53" s="150"/>
      <c r="RK53" s="150"/>
      <c r="RL53" s="150"/>
      <c r="RM53" s="150"/>
      <c r="RN53" s="150"/>
      <c r="RO53" s="150"/>
      <c r="RP53" s="150"/>
      <c r="RQ53" s="150"/>
      <c r="RR53" s="150"/>
      <c r="RS53" s="150"/>
      <c r="RT53" s="150"/>
      <c r="RU53" s="150"/>
      <c r="RV53" s="150"/>
      <c r="RW53" s="150"/>
      <c r="RX53" s="150"/>
      <c r="RY53" s="150"/>
      <c r="RZ53" s="150"/>
      <c r="SA53" s="150"/>
      <c r="SB53" s="150"/>
      <c r="SC53" s="150"/>
      <c r="SD53" s="150"/>
      <c r="SE53" s="150"/>
      <c r="SF53" s="150"/>
      <c r="SG53" s="150"/>
      <c r="SH53" s="150"/>
      <c r="SI53" s="150"/>
      <c r="SJ53" s="150"/>
      <c r="SK53" s="150"/>
      <c r="SL53" s="85"/>
      <c r="SM53" s="150"/>
      <c r="SN53" s="150"/>
      <c r="SO53" s="150"/>
      <c r="SP53" s="150"/>
      <c r="SQ53" s="150"/>
      <c r="SR53" s="150"/>
      <c r="SS53" s="150"/>
      <c r="ST53" s="150"/>
      <c r="SU53" s="150"/>
      <c r="SV53" s="150"/>
      <c r="SW53" s="150"/>
      <c r="SX53" s="150"/>
      <c r="SY53" s="150"/>
      <c r="SZ53" s="150"/>
      <c r="TA53" s="150"/>
      <c r="TB53" s="150"/>
      <c r="TC53" s="150"/>
      <c r="TD53" s="150"/>
      <c r="TE53" s="150"/>
      <c r="TF53" s="150"/>
      <c r="TG53" s="150"/>
      <c r="TH53" s="150"/>
      <c r="TI53" s="150"/>
      <c r="TJ53" s="150"/>
      <c r="TK53" s="150"/>
      <c r="TL53" s="150"/>
      <c r="TM53" s="150"/>
      <c r="TN53" s="150"/>
      <c r="TO53" s="150"/>
      <c r="TP53" s="150"/>
      <c r="TQ53" s="150"/>
      <c r="TR53" s="150"/>
      <c r="TS53" s="150"/>
      <c r="TT53" s="150"/>
      <c r="TU53" s="150"/>
      <c r="TV53" s="150"/>
      <c r="TW53" s="150"/>
      <c r="TX53" s="150"/>
      <c r="TY53" s="150"/>
      <c r="TZ53" s="150"/>
      <c r="UA53" s="150"/>
      <c r="UB53" s="150"/>
    </row>
    <row r="54" spans="1:548" x14ac:dyDescent="0.3">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50"/>
      <c r="BV54" s="150"/>
      <c r="BW54" s="150"/>
      <c r="BX54" s="150"/>
      <c r="BY54" s="150"/>
      <c r="BZ54" s="150"/>
      <c r="CA54" s="150"/>
      <c r="CB54" s="150"/>
      <c r="CC54" s="150"/>
      <c r="CD54" s="150"/>
      <c r="CE54" s="150"/>
      <c r="CF54" s="150"/>
      <c r="CG54" s="150"/>
      <c r="CH54" s="150"/>
      <c r="CI54" s="150"/>
      <c r="CJ54" s="150"/>
      <c r="CK54" s="150"/>
      <c r="CL54" s="150"/>
      <c r="CM54" s="150"/>
      <c r="CN54" s="150"/>
      <c r="CO54" s="150"/>
      <c r="CP54" s="150"/>
      <c r="CQ54" s="150"/>
      <c r="CR54" s="150"/>
      <c r="CS54" s="150"/>
      <c r="CT54" s="150"/>
      <c r="CU54" s="150"/>
      <c r="CV54" s="150"/>
      <c r="CW54" s="150"/>
      <c r="CX54" s="150"/>
      <c r="CY54" s="150"/>
      <c r="CZ54" s="150"/>
      <c r="DA54" s="150"/>
      <c r="DB54" s="150"/>
      <c r="DC54" s="150"/>
      <c r="DD54" s="150"/>
      <c r="DE54" s="150"/>
      <c r="DF54" s="150"/>
      <c r="DG54" s="150"/>
      <c r="DH54" s="150"/>
      <c r="DI54" s="150"/>
      <c r="DJ54" s="150"/>
      <c r="DK54" s="150"/>
      <c r="DL54" s="150"/>
      <c r="DM54" s="150"/>
      <c r="DN54" s="150"/>
      <c r="DO54" s="150"/>
      <c r="DP54" s="150"/>
      <c r="DQ54" s="150"/>
      <c r="DR54" s="150"/>
      <c r="DS54" s="150"/>
      <c r="DT54" s="150"/>
      <c r="DU54" s="150"/>
      <c r="DV54" s="150"/>
      <c r="DW54" s="150"/>
      <c r="DX54" s="150"/>
      <c r="DY54" s="150"/>
      <c r="DZ54" s="150"/>
      <c r="EA54" s="150"/>
      <c r="EB54" s="150"/>
      <c r="EC54" s="150"/>
      <c r="ED54" s="150"/>
      <c r="EE54" s="150"/>
      <c r="EF54" s="150"/>
      <c r="EG54" s="150"/>
      <c r="EH54" s="150"/>
      <c r="EI54" s="150"/>
      <c r="EJ54" s="150"/>
      <c r="EK54" s="150"/>
      <c r="EL54" s="150"/>
      <c r="EM54" s="150"/>
      <c r="EN54" s="150"/>
      <c r="EO54" s="150"/>
      <c r="EP54" s="150"/>
      <c r="EQ54" s="150"/>
      <c r="ER54" s="150"/>
      <c r="ES54" s="150"/>
      <c r="ET54" s="150"/>
      <c r="EU54" s="150"/>
      <c r="EV54" s="150"/>
      <c r="EW54" s="150"/>
      <c r="EX54" s="150"/>
      <c r="EY54" s="150"/>
      <c r="EZ54" s="150"/>
      <c r="FA54" s="150"/>
      <c r="FB54" s="150"/>
      <c r="FC54" s="150"/>
      <c r="FD54" s="150"/>
      <c r="FE54" s="150"/>
      <c r="FF54" s="150"/>
      <c r="FG54" s="150"/>
      <c r="FH54" s="150"/>
      <c r="FI54" s="150"/>
      <c r="FJ54" s="150"/>
      <c r="FK54" s="150"/>
      <c r="FL54" s="150"/>
      <c r="FM54" s="150"/>
      <c r="FN54" s="150"/>
      <c r="FO54" s="150"/>
      <c r="FP54" s="150"/>
      <c r="FQ54" s="150"/>
      <c r="FR54" s="150"/>
      <c r="FS54" s="150"/>
      <c r="FT54" s="150"/>
      <c r="FU54" s="150"/>
      <c r="FV54" s="150"/>
      <c r="FW54" s="150"/>
      <c r="FX54" s="150"/>
      <c r="FY54" s="150"/>
      <c r="FZ54" s="150"/>
      <c r="GA54" s="150"/>
      <c r="GB54" s="150"/>
      <c r="GC54" s="150"/>
      <c r="GD54" s="150"/>
      <c r="GE54" s="150"/>
      <c r="GF54" s="150"/>
      <c r="GG54" s="150"/>
      <c r="GH54" s="150"/>
      <c r="GI54" s="150"/>
      <c r="GJ54" s="150"/>
      <c r="GK54" s="150"/>
      <c r="GL54" s="150"/>
      <c r="GM54" s="150"/>
      <c r="GN54" s="150"/>
      <c r="GO54" s="150"/>
      <c r="GP54" s="150"/>
      <c r="GQ54" s="150"/>
      <c r="GR54" s="150"/>
      <c r="GS54" s="150"/>
      <c r="GT54" s="150"/>
      <c r="GU54" s="150"/>
      <c r="GV54" s="150"/>
      <c r="GW54" s="150"/>
      <c r="GX54" s="150"/>
      <c r="GY54" s="150"/>
      <c r="GZ54" s="150"/>
      <c r="HA54" s="150"/>
      <c r="HB54" s="150"/>
      <c r="HC54" s="150"/>
      <c r="HD54" s="150"/>
      <c r="HE54" s="150"/>
      <c r="HF54" s="150"/>
      <c r="HG54" s="150"/>
      <c r="HH54" s="150"/>
      <c r="HI54" s="150"/>
      <c r="HJ54" s="150"/>
      <c r="HK54" s="150"/>
      <c r="HL54" s="150"/>
      <c r="HM54" s="150"/>
      <c r="HN54" s="150"/>
      <c r="HO54" s="150"/>
      <c r="HP54" s="150"/>
      <c r="HQ54" s="150"/>
      <c r="HR54" s="150"/>
      <c r="HS54" s="150"/>
      <c r="HT54" s="150"/>
      <c r="HU54" s="150"/>
      <c r="HV54" s="150"/>
      <c r="HW54" s="150"/>
      <c r="HX54" s="150"/>
      <c r="HY54" s="150"/>
      <c r="HZ54" s="150"/>
      <c r="IA54" s="150"/>
      <c r="IB54" s="150"/>
      <c r="IC54" s="150"/>
      <c r="ID54" s="150"/>
      <c r="IE54" s="150"/>
      <c r="IF54" s="150"/>
      <c r="IG54" s="150"/>
      <c r="IH54" s="150"/>
      <c r="II54" s="150"/>
      <c r="IJ54" s="150"/>
      <c r="IK54" s="150"/>
      <c r="IL54" s="150"/>
      <c r="IM54" s="150"/>
      <c r="IN54" s="150"/>
      <c r="IO54" s="150"/>
      <c r="IP54" s="150"/>
      <c r="IQ54" s="150"/>
      <c r="IR54" s="150"/>
      <c r="IS54" s="150"/>
      <c r="IT54" s="150"/>
      <c r="IU54" s="150"/>
      <c r="IV54" s="150"/>
      <c r="IW54" s="150"/>
      <c r="IX54" s="150"/>
      <c r="IY54" s="150"/>
      <c r="IZ54" s="150"/>
      <c r="JA54" s="150"/>
      <c r="JB54" s="150"/>
      <c r="JC54" s="150"/>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c r="KJ54" s="150"/>
      <c r="KK54" s="150"/>
      <c r="KL54" s="150"/>
      <c r="KM54" s="150"/>
      <c r="KN54" s="150"/>
      <c r="KO54" s="150"/>
      <c r="KP54" s="150"/>
      <c r="KQ54" s="150"/>
      <c r="KR54" s="150"/>
      <c r="KS54" s="150"/>
      <c r="KT54" s="150"/>
      <c r="KU54" s="150"/>
      <c r="KV54" s="150"/>
      <c r="KW54" s="150"/>
      <c r="KX54" s="150"/>
      <c r="KY54" s="150"/>
      <c r="KZ54" s="150"/>
      <c r="LA54" s="150"/>
      <c r="LB54" s="150"/>
      <c r="LC54" s="150"/>
      <c r="LD54" s="150"/>
      <c r="LE54" s="150"/>
      <c r="LF54" s="150"/>
      <c r="LG54" s="150"/>
      <c r="LH54" s="150"/>
      <c r="LI54" s="150"/>
      <c r="LJ54" s="150"/>
      <c r="LK54" s="150"/>
      <c r="LL54" s="150"/>
      <c r="LM54" s="150"/>
      <c r="LN54" s="150"/>
      <c r="LO54" s="150"/>
      <c r="LP54" s="150"/>
      <c r="LQ54" s="150"/>
      <c r="LR54" s="150"/>
      <c r="LS54" s="150"/>
      <c r="LT54" s="150"/>
      <c r="LU54" s="150"/>
      <c r="LV54" s="150"/>
      <c r="LW54" s="150"/>
      <c r="LX54" s="150"/>
      <c r="LY54" s="150"/>
      <c r="LZ54" s="150"/>
      <c r="MA54" s="150"/>
      <c r="MB54" s="150"/>
      <c r="MC54" s="150"/>
      <c r="MD54" s="150"/>
      <c r="ME54" s="150"/>
      <c r="MF54" s="150"/>
      <c r="MG54" s="150"/>
      <c r="MH54" s="150"/>
      <c r="MI54" s="150"/>
      <c r="MJ54" s="150"/>
      <c r="MK54" s="150"/>
      <c r="ML54" s="150"/>
      <c r="MM54" s="150"/>
      <c r="MN54" s="150"/>
      <c r="MO54" s="150"/>
      <c r="MP54" s="150"/>
      <c r="MQ54" s="150"/>
      <c r="MR54" s="150"/>
      <c r="MS54" s="150"/>
      <c r="MT54" s="150"/>
      <c r="MU54" s="150"/>
      <c r="MV54" s="150"/>
      <c r="MW54" s="150"/>
      <c r="MX54" s="150"/>
      <c r="MY54" s="150"/>
      <c r="MZ54" s="150"/>
      <c r="NA54" s="150"/>
      <c r="NB54" s="150"/>
      <c r="NC54" s="150"/>
      <c r="ND54" s="150"/>
      <c r="NE54" s="150"/>
      <c r="NF54" s="150"/>
      <c r="NG54" s="150"/>
      <c r="NH54" s="150"/>
      <c r="NI54" s="150"/>
      <c r="NJ54" s="150"/>
      <c r="NK54" s="150"/>
      <c r="NL54" s="150"/>
      <c r="NM54" s="150"/>
      <c r="NN54" s="150"/>
      <c r="NO54" s="150"/>
      <c r="NP54" s="150"/>
      <c r="NQ54" s="150"/>
      <c r="NR54" s="150"/>
      <c r="NS54" s="150"/>
      <c r="NT54" s="150"/>
      <c r="NU54" s="150"/>
      <c r="NV54" s="150"/>
      <c r="NW54" s="150"/>
      <c r="NX54" s="150"/>
      <c r="NY54" s="150"/>
      <c r="NZ54" s="150"/>
      <c r="OA54" s="150"/>
      <c r="OB54" s="150"/>
      <c r="OC54" s="150"/>
      <c r="OD54" s="150"/>
      <c r="OE54" s="150"/>
      <c r="OF54" s="150"/>
      <c r="OG54" s="150"/>
      <c r="OH54" s="150"/>
      <c r="OI54" s="150"/>
      <c r="OJ54" s="150"/>
      <c r="OK54" s="150"/>
      <c r="OL54" s="150"/>
      <c r="OM54" s="150"/>
      <c r="ON54" s="150"/>
      <c r="OO54" s="150"/>
      <c r="OP54" s="150"/>
      <c r="OQ54" s="150"/>
      <c r="OR54" s="150"/>
      <c r="OS54" s="150"/>
      <c r="OT54" s="150"/>
      <c r="OU54" s="150"/>
      <c r="OV54" s="150"/>
      <c r="OW54" s="150"/>
      <c r="OX54" s="150"/>
      <c r="OY54" s="150"/>
      <c r="OZ54" s="150"/>
      <c r="PA54" s="150"/>
      <c r="PB54" s="150"/>
      <c r="PC54" s="150"/>
      <c r="PD54" s="150"/>
      <c r="PE54" s="150"/>
      <c r="PF54" s="150"/>
      <c r="PG54" s="150"/>
      <c r="PH54" s="150"/>
      <c r="PI54" s="150"/>
      <c r="PJ54" s="150"/>
      <c r="PK54" s="150"/>
      <c r="PL54" s="150"/>
      <c r="PM54" s="150"/>
      <c r="PN54" s="150"/>
      <c r="PO54" s="150"/>
      <c r="PP54" s="150"/>
      <c r="PQ54" s="150"/>
      <c r="PR54" s="150"/>
      <c r="PS54" s="150"/>
      <c r="PT54" s="150"/>
      <c r="PU54" s="150"/>
      <c r="PV54" s="150"/>
      <c r="PW54" s="150"/>
      <c r="PX54" s="150"/>
      <c r="PY54" s="150"/>
      <c r="PZ54" s="150"/>
      <c r="QA54" s="150"/>
      <c r="QB54" s="150"/>
      <c r="QC54" s="150"/>
      <c r="QD54" s="150"/>
      <c r="QE54" s="150"/>
      <c r="QF54" s="150"/>
      <c r="QG54" s="150"/>
      <c r="QH54" s="150"/>
      <c r="QI54" s="150"/>
      <c r="QJ54" s="150"/>
      <c r="QK54" s="150"/>
      <c r="QL54" s="150"/>
      <c r="QM54" s="150"/>
      <c r="QN54" s="150"/>
      <c r="QO54" s="150"/>
      <c r="QP54" s="150"/>
      <c r="QQ54" s="150"/>
      <c r="QR54" s="150"/>
      <c r="QS54" s="150"/>
      <c r="QT54" s="150"/>
      <c r="QU54" s="150"/>
      <c r="QV54" s="150"/>
      <c r="QW54" s="150"/>
      <c r="QX54" s="150"/>
      <c r="QY54" s="150"/>
      <c r="QZ54" s="150"/>
      <c r="RA54" s="150"/>
      <c r="RB54" s="150"/>
      <c r="RC54" s="150"/>
      <c r="RD54" s="150"/>
      <c r="RE54" s="150"/>
      <c r="RF54" s="150"/>
      <c r="RG54" s="150"/>
      <c r="RH54" s="150"/>
      <c r="RI54" s="150"/>
      <c r="RJ54" s="150"/>
      <c r="RK54" s="150"/>
      <c r="RL54" s="150"/>
      <c r="RM54" s="150"/>
      <c r="RN54" s="150"/>
      <c r="RO54" s="150"/>
      <c r="RP54" s="150"/>
      <c r="RQ54" s="150"/>
      <c r="RR54" s="150"/>
      <c r="RS54" s="150"/>
      <c r="RT54" s="150"/>
      <c r="RU54" s="150"/>
      <c r="RV54" s="150"/>
      <c r="RW54" s="150"/>
      <c r="RX54" s="150"/>
      <c r="RY54" s="150"/>
      <c r="RZ54" s="150"/>
      <c r="SA54" s="150"/>
      <c r="SB54" s="150"/>
      <c r="SC54" s="150"/>
      <c r="SD54" s="150"/>
      <c r="SE54" s="150"/>
      <c r="SF54" s="150"/>
      <c r="SG54" s="150"/>
      <c r="SH54" s="150"/>
      <c r="SI54" s="150"/>
      <c r="SJ54" s="150"/>
      <c r="SK54" s="150"/>
      <c r="SL54" s="85"/>
      <c r="SM54" s="150"/>
      <c r="SN54" s="150"/>
      <c r="SO54" s="150"/>
      <c r="SP54" s="150"/>
      <c r="SQ54" s="150"/>
      <c r="SR54" s="150"/>
      <c r="SS54" s="150"/>
      <c r="ST54" s="150"/>
      <c r="SU54" s="150"/>
      <c r="SV54" s="150"/>
      <c r="SW54" s="150"/>
      <c r="SX54" s="150"/>
      <c r="SY54" s="150"/>
      <c r="SZ54" s="150"/>
      <c r="TA54" s="150"/>
      <c r="TB54" s="150"/>
      <c r="TC54" s="150"/>
      <c r="TD54" s="150"/>
      <c r="TE54" s="150"/>
      <c r="TF54" s="150"/>
      <c r="TG54" s="150"/>
      <c r="TH54" s="150"/>
      <c r="TI54" s="150"/>
      <c r="TJ54" s="150"/>
      <c r="TK54" s="150"/>
      <c r="TL54" s="150"/>
      <c r="TM54" s="150"/>
      <c r="TN54" s="150"/>
      <c r="TO54" s="150"/>
      <c r="TP54" s="150"/>
      <c r="TQ54" s="150"/>
      <c r="TR54" s="150"/>
      <c r="TS54" s="150"/>
      <c r="TT54" s="150"/>
      <c r="TU54" s="150"/>
      <c r="TV54" s="150"/>
      <c r="TW54" s="150"/>
      <c r="TX54" s="150"/>
      <c r="TY54" s="150"/>
      <c r="TZ54" s="150"/>
      <c r="UA54" s="150"/>
      <c r="UB54" s="150"/>
    </row>
    <row r="55" spans="1:548" s="84" customFormat="1" ht="20" thickBot="1" x14ac:dyDescent="0.5">
      <c r="A55" s="79"/>
      <c r="B55" s="79">
        <v>2</v>
      </c>
      <c r="C55" s="79" t="s">
        <v>54</v>
      </c>
      <c r="D55" s="80"/>
      <c r="E55" s="80"/>
      <c r="F55" s="81"/>
      <c r="G55" s="81"/>
      <c r="H55" s="81"/>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82"/>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82"/>
      <c r="JY55" s="82"/>
      <c r="JZ55" s="82"/>
      <c r="KA55" s="82"/>
      <c r="KB55" s="82"/>
      <c r="KC55" s="82"/>
      <c r="KD55" s="82"/>
      <c r="KE55" s="82"/>
      <c r="KF55" s="82"/>
      <c r="KG55" s="82"/>
      <c r="KH55" s="82"/>
      <c r="KI55" s="82"/>
      <c r="KJ55" s="82"/>
      <c r="KK55" s="82"/>
      <c r="KL55" s="82"/>
      <c r="KM55" s="82"/>
      <c r="KN55" s="82"/>
      <c r="KO55" s="82"/>
      <c r="KP55" s="82"/>
      <c r="KQ55" s="82"/>
      <c r="KR55" s="82"/>
      <c r="KS55" s="82"/>
      <c r="KT55" s="82"/>
      <c r="KU55" s="82"/>
      <c r="KV55" s="82"/>
      <c r="KW55" s="82"/>
      <c r="KX55" s="82"/>
      <c r="KY55" s="82"/>
      <c r="KZ55" s="82"/>
      <c r="LA55" s="82"/>
      <c r="LB55" s="82"/>
      <c r="LC55" s="82"/>
      <c r="LD55" s="82"/>
      <c r="LE55" s="82"/>
      <c r="LF55" s="82"/>
      <c r="LG55" s="82"/>
      <c r="LH55" s="82"/>
      <c r="LI55" s="82"/>
      <c r="LJ55" s="82"/>
      <c r="LK55" s="82"/>
      <c r="LL55" s="82"/>
      <c r="LM55" s="82"/>
      <c r="LN55" s="82"/>
      <c r="LO55" s="82"/>
      <c r="LP55" s="82"/>
      <c r="LQ55" s="82"/>
      <c r="LR55" s="82"/>
      <c r="LS55" s="82"/>
      <c r="LT55" s="82"/>
      <c r="LU55" s="82"/>
      <c r="LV55" s="82"/>
      <c r="LW55" s="82"/>
      <c r="LX55" s="82"/>
      <c r="LY55" s="82"/>
      <c r="LZ55" s="82"/>
      <c r="MA55" s="82"/>
      <c r="MB55" s="82"/>
      <c r="MC55" s="82"/>
      <c r="MD55" s="82"/>
      <c r="ME55" s="82"/>
      <c r="MF55" s="82"/>
      <c r="MG55" s="82"/>
      <c r="MH55" s="82"/>
      <c r="MI55" s="82"/>
      <c r="MJ55" s="82"/>
      <c r="MK55" s="82"/>
      <c r="ML55" s="82"/>
      <c r="MM55" s="82"/>
      <c r="MN55" s="82"/>
      <c r="MO55" s="82"/>
      <c r="MP55" s="82"/>
      <c r="MQ55" s="82"/>
      <c r="MR55" s="82"/>
      <c r="MS55" s="82"/>
      <c r="MT55" s="82"/>
      <c r="MU55" s="82"/>
      <c r="MV55" s="82"/>
      <c r="MW55" s="82"/>
      <c r="MX55" s="82"/>
      <c r="MY55" s="82"/>
      <c r="MZ55" s="82"/>
      <c r="NA55" s="82"/>
      <c r="NB55" s="82"/>
      <c r="NC55" s="82"/>
      <c r="ND55" s="82"/>
      <c r="NE55" s="82"/>
      <c r="NF55" s="82"/>
      <c r="NG55" s="82"/>
      <c r="NH55" s="82"/>
      <c r="NI55" s="82"/>
      <c r="NJ55" s="82"/>
      <c r="NK55" s="82"/>
      <c r="NL55" s="82"/>
      <c r="NM55" s="82"/>
      <c r="NN55" s="82"/>
      <c r="NO55" s="82"/>
      <c r="NP55" s="82"/>
      <c r="NQ55" s="82"/>
      <c r="NR55" s="82"/>
      <c r="NS55" s="82"/>
      <c r="NT55" s="82"/>
      <c r="NU55" s="82"/>
      <c r="NV55" s="82"/>
      <c r="NW55" s="82"/>
      <c r="NX55" s="82"/>
      <c r="NY55" s="82"/>
      <c r="NZ55" s="82"/>
      <c r="OA55" s="82"/>
      <c r="OB55" s="82"/>
      <c r="OC55" s="82"/>
      <c r="OD55" s="82"/>
      <c r="OE55" s="82"/>
      <c r="OF55" s="82"/>
      <c r="OG55" s="82"/>
      <c r="OH55" s="82"/>
      <c r="OI55" s="82"/>
      <c r="OJ55" s="82"/>
      <c r="OK55" s="82"/>
      <c r="OL55" s="82"/>
      <c r="OM55" s="82"/>
      <c r="ON55" s="82"/>
      <c r="OO55" s="82"/>
      <c r="OP55" s="82"/>
      <c r="OQ55" s="82"/>
      <c r="OR55" s="82"/>
      <c r="OS55" s="82"/>
      <c r="OT55" s="82"/>
      <c r="OU55" s="82"/>
      <c r="OV55" s="82"/>
      <c r="OW55" s="82"/>
      <c r="OX55" s="82"/>
      <c r="OY55" s="82"/>
      <c r="OZ55" s="82"/>
      <c r="PA55" s="82"/>
      <c r="PB55" s="82"/>
      <c r="PC55" s="82"/>
      <c r="PD55" s="82"/>
      <c r="PE55" s="82"/>
      <c r="PF55" s="82"/>
      <c r="PG55" s="82"/>
      <c r="PH55" s="82"/>
      <c r="PI55" s="82"/>
      <c r="PJ55" s="82"/>
      <c r="PK55" s="82"/>
      <c r="PL55" s="82"/>
      <c r="PM55" s="82"/>
      <c r="PN55" s="82"/>
      <c r="PO55" s="82"/>
      <c r="PP55" s="82"/>
      <c r="PQ55" s="82"/>
      <c r="PR55" s="82"/>
      <c r="PS55" s="82"/>
      <c r="PT55" s="82"/>
      <c r="PU55" s="82"/>
      <c r="PV55" s="82"/>
      <c r="PW55" s="82"/>
      <c r="PX55" s="82"/>
      <c r="PY55" s="82"/>
      <c r="PZ55" s="82"/>
      <c r="QA55" s="82"/>
      <c r="QB55" s="82"/>
      <c r="QC55" s="82"/>
      <c r="QD55" s="82"/>
      <c r="QE55" s="82"/>
      <c r="QF55" s="82"/>
      <c r="QG55" s="82"/>
      <c r="QH55" s="82"/>
      <c r="QI55" s="82"/>
      <c r="QJ55" s="82"/>
      <c r="QK55" s="82"/>
      <c r="QL55" s="82"/>
      <c r="QM55" s="82"/>
      <c r="QN55" s="82"/>
      <c r="QO55" s="82"/>
      <c r="QP55" s="82"/>
      <c r="QQ55" s="82"/>
      <c r="QR55" s="82"/>
      <c r="QS55" s="82"/>
      <c r="QT55" s="82"/>
      <c r="QU55" s="82"/>
      <c r="QV55" s="82"/>
      <c r="QW55" s="82"/>
      <c r="QX55" s="82"/>
      <c r="QY55" s="82"/>
      <c r="QZ55" s="82"/>
      <c r="RA55" s="82"/>
      <c r="RB55" s="82"/>
      <c r="RC55" s="82"/>
      <c r="RD55" s="82"/>
      <c r="RE55" s="82"/>
      <c r="RF55" s="82"/>
      <c r="RG55" s="82"/>
      <c r="RH55" s="82"/>
      <c r="RI55" s="82"/>
      <c r="RJ55" s="82"/>
      <c r="RK55" s="82"/>
      <c r="RL55" s="82"/>
      <c r="RM55" s="82"/>
      <c r="RN55" s="82"/>
      <c r="RO55" s="82"/>
      <c r="RP55" s="82"/>
      <c r="RQ55" s="82"/>
      <c r="RR55" s="82"/>
      <c r="RS55" s="82"/>
      <c r="RT55" s="82"/>
      <c r="RU55" s="82"/>
      <c r="RV55" s="82"/>
      <c r="RW55" s="82"/>
      <c r="RX55" s="82"/>
      <c r="RY55" s="82"/>
      <c r="RZ55" s="82"/>
      <c r="SA55" s="82"/>
      <c r="SB55" s="82"/>
      <c r="SC55" s="82"/>
      <c r="SD55" s="82"/>
      <c r="SE55" s="82"/>
      <c r="SF55" s="82"/>
      <c r="SG55" s="82"/>
      <c r="SH55" s="82"/>
      <c r="SI55" s="82"/>
      <c r="SJ55" s="82"/>
      <c r="SK55" s="82"/>
      <c r="SL55" s="83"/>
      <c r="SM55" s="81"/>
      <c r="SN55" s="81"/>
      <c r="SO55" s="81"/>
      <c r="SP55" s="81"/>
      <c r="SQ55" s="81"/>
      <c r="SR55" s="81"/>
      <c r="SS55" s="81"/>
      <c r="ST55" s="81"/>
      <c r="SU55" s="81"/>
      <c r="SV55" s="81"/>
      <c r="SW55" s="81"/>
      <c r="SX55" s="81"/>
      <c r="SY55" s="81"/>
      <c r="SZ55" s="81"/>
      <c r="TA55" s="81"/>
      <c r="TB55" s="81"/>
      <c r="TC55" s="81"/>
      <c r="TD55" s="81"/>
      <c r="TE55" s="81"/>
      <c r="TF55" s="81"/>
      <c r="TG55" s="81"/>
      <c r="TH55" s="81"/>
      <c r="TI55" s="81"/>
      <c r="TJ55" s="81"/>
      <c r="TK55" s="81"/>
      <c r="TL55" s="81"/>
      <c r="TM55" s="81"/>
      <c r="TN55" s="81"/>
      <c r="TO55" s="81"/>
      <c r="TP55" s="81"/>
      <c r="TQ55" s="81"/>
      <c r="TR55" s="81"/>
      <c r="TS55" s="81"/>
      <c r="TT55" s="81"/>
      <c r="TU55" s="81"/>
      <c r="TV55" s="81"/>
      <c r="TW55" s="81"/>
      <c r="TX55" s="81"/>
      <c r="TY55" s="81"/>
      <c r="TZ55" s="81"/>
      <c r="UA55" s="81"/>
      <c r="UB55" s="81"/>
    </row>
    <row r="56" spans="1:548" ht="14.5" thickTop="1" x14ac:dyDescent="0.3">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c r="IV56" s="17"/>
      <c r="IW56" s="17"/>
      <c r="IX56" s="17"/>
      <c r="IY56" s="17"/>
      <c r="IZ56" s="17"/>
      <c r="JA56" s="17"/>
      <c r="JB56" s="17"/>
      <c r="JC56" s="17"/>
      <c r="JD56" s="17"/>
      <c r="JE56" s="17"/>
      <c r="JF56" s="17"/>
      <c r="JG56" s="17"/>
      <c r="JH56" s="17"/>
      <c r="JI56" s="17"/>
      <c r="JJ56" s="17"/>
      <c r="JK56" s="17"/>
      <c r="JL56" s="17"/>
      <c r="JM56" s="17"/>
      <c r="JN56" s="17"/>
      <c r="JO56" s="17"/>
      <c r="JP56" s="17"/>
      <c r="JQ56" s="17"/>
      <c r="JR56" s="17"/>
      <c r="JS56" s="17"/>
      <c r="JT56" s="17"/>
      <c r="JU56" s="17"/>
      <c r="JV56" s="17"/>
      <c r="JW56" s="17"/>
      <c r="JX56" s="17"/>
      <c r="JY56" s="17"/>
      <c r="JZ56" s="17"/>
      <c r="KA56" s="17"/>
      <c r="KB56" s="17"/>
      <c r="KC56" s="17"/>
      <c r="KD56" s="17"/>
      <c r="KE56" s="17"/>
      <c r="KF56" s="17"/>
      <c r="KG56" s="17"/>
      <c r="KH56" s="17"/>
      <c r="KI56" s="17"/>
      <c r="KJ56" s="17"/>
      <c r="KK56" s="17"/>
      <c r="KL56" s="17"/>
      <c r="KM56" s="17"/>
      <c r="KN56" s="17"/>
      <c r="KO56" s="17"/>
      <c r="KP56" s="17"/>
      <c r="KQ56" s="17"/>
      <c r="KR56" s="17"/>
      <c r="KS56" s="17"/>
      <c r="KT56" s="17"/>
      <c r="KU56" s="17"/>
      <c r="KV56" s="17"/>
      <c r="KW56" s="17"/>
      <c r="KX56" s="17"/>
      <c r="KY56" s="17"/>
      <c r="KZ56" s="17"/>
      <c r="LA56" s="17"/>
      <c r="LB56" s="17"/>
      <c r="LC56" s="17"/>
      <c r="LD56" s="17"/>
      <c r="LE56" s="17"/>
      <c r="LF56" s="17"/>
      <c r="LG56" s="17"/>
      <c r="LH56" s="17"/>
      <c r="LI56" s="17"/>
      <c r="LJ56" s="17"/>
      <c r="LK56" s="17"/>
      <c r="LL56" s="17"/>
      <c r="LM56" s="17"/>
      <c r="LN56" s="17"/>
      <c r="LO56" s="17"/>
      <c r="LP56" s="17"/>
      <c r="LQ56" s="17"/>
      <c r="LR56" s="17"/>
      <c r="LS56" s="17"/>
      <c r="LT56" s="17"/>
      <c r="LU56" s="17"/>
      <c r="LV56" s="17"/>
      <c r="LW56" s="17"/>
      <c r="LX56" s="17"/>
      <c r="LY56" s="17"/>
      <c r="LZ56" s="17"/>
      <c r="MA56" s="17"/>
      <c r="MB56" s="17"/>
      <c r="MC56" s="17"/>
      <c r="MD56" s="17"/>
      <c r="ME56" s="17"/>
      <c r="MF56" s="17"/>
      <c r="MG56" s="17"/>
      <c r="MH56" s="17"/>
      <c r="MI56" s="17"/>
      <c r="MJ56" s="17"/>
      <c r="MK56" s="17"/>
      <c r="ML56" s="17"/>
      <c r="MM56" s="17"/>
      <c r="MN56" s="17"/>
      <c r="MO56" s="17"/>
      <c r="MP56" s="17"/>
      <c r="MQ56" s="17"/>
      <c r="MR56" s="17"/>
      <c r="MS56" s="17"/>
      <c r="MT56" s="17"/>
      <c r="MU56" s="17"/>
      <c r="MV56" s="17"/>
      <c r="MW56" s="17"/>
      <c r="MX56" s="17"/>
      <c r="MY56" s="17"/>
      <c r="MZ56" s="17"/>
      <c r="NA56" s="17"/>
      <c r="NB56" s="17"/>
      <c r="NC56" s="17"/>
      <c r="ND56" s="17"/>
      <c r="NE56" s="17"/>
      <c r="NF56" s="17"/>
      <c r="NG56" s="17"/>
      <c r="NH56" s="17"/>
      <c r="NI56" s="17"/>
      <c r="NJ56" s="17"/>
      <c r="NK56" s="17"/>
      <c r="NL56" s="17"/>
      <c r="NM56" s="17"/>
      <c r="NN56" s="17"/>
      <c r="NO56" s="17"/>
      <c r="NP56" s="17"/>
      <c r="NQ56" s="17"/>
      <c r="NR56" s="17"/>
      <c r="NS56" s="17"/>
      <c r="NT56" s="17"/>
      <c r="NU56" s="17"/>
      <c r="NV56" s="17"/>
      <c r="NW56" s="17"/>
      <c r="NX56" s="17"/>
      <c r="NY56" s="17"/>
      <c r="NZ56" s="17"/>
      <c r="OA56" s="17"/>
      <c r="OB56" s="17"/>
      <c r="OC56" s="17"/>
      <c r="OD56" s="17"/>
      <c r="OE56" s="17"/>
      <c r="OF56" s="17"/>
      <c r="OG56" s="17"/>
      <c r="OH56" s="17"/>
      <c r="OI56" s="17"/>
      <c r="OJ56" s="17"/>
      <c r="OK56" s="17"/>
      <c r="OL56" s="17"/>
      <c r="OM56" s="17"/>
      <c r="ON56" s="17"/>
      <c r="OO56" s="17"/>
      <c r="OP56" s="17"/>
      <c r="OQ56" s="17"/>
      <c r="OR56" s="17"/>
      <c r="OS56" s="17"/>
      <c r="OT56" s="17"/>
      <c r="OU56" s="17"/>
      <c r="OV56" s="17"/>
      <c r="OW56" s="17"/>
      <c r="OX56" s="17"/>
      <c r="OY56" s="17"/>
      <c r="OZ56" s="17"/>
      <c r="PA56" s="17"/>
      <c r="PB56" s="17"/>
      <c r="PC56" s="17"/>
      <c r="PD56" s="17"/>
      <c r="PE56" s="17"/>
      <c r="PF56" s="17"/>
      <c r="PG56" s="17"/>
      <c r="PH56" s="17"/>
      <c r="PI56" s="17"/>
      <c r="PJ56" s="17"/>
      <c r="PK56" s="17"/>
      <c r="PL56" s="17"/>
      <c r="PM56" s="17"/>
      <c r="PN56" s="17"/>
      <c r="PO56" s="17"/>
      <c r="PP56" s="17"/>
      <c r="PQ56" s="17"/>
      <c r="PR56" s="17"/>
      <c r="PS56" s="17"/>
      <c r="PT56" s="17"/>
      <c r="PU56" s="17"/>
      <c r="PV56" s="17"/>
      <c r="PW56" s="17"/>
      <c r="PX56" s="17"/>
      <c r="PY56" s="17"/>
      <c r="PZ56" s="17"/>
      <c r="QA56" s="17"/>
      <c r="QB56" s="17"/>
      <c r="QC56" s="17"/>
      <c r="QD56" s="17"/>
      <c r="QE56" s="17"/>
      <c r="QF56" s="17"/>
      <c r="QG56" s="17"/>
      <c r="QH56" s="17"/>
      <c r="QI56" s="17"/>
      <c r="QJ56" s="17"/>
      <c r="QK56" s="17"/>
      <c r="QL56" s="17"/>
      <c r="QM56" s="17"/>
      <c r="QN56" s="17"/>
      <c r="QO56" s="17"/>
      <c r="QP56" s="17"/>
      <c r="QQ56" s="17"/>
      <c r="QR56" s="17"/>
      <c r="QS56" s="17"/>
      <c r="QT56" s="17"/>
      <c r="QU56" s="17"/>
      <c r="QV56" s="17"/>
      <c r="QW56" s="17"/>
      <c r="QX56" s="17"/>
      <c r="QY56" s="17"/>
      <c r="QZ56" s="17"/>
      <c r="RA56" s="17"/>
      <c r="RB56" s="17"/>
      <c r="RC56" s="17"/>
      <c r="RD56" s="17"/>
      <c r="RE56" s="17"/>
      <c r="RF56" s="17"/>
      <c r="RG56" s="17"/>
      <c r="RH56" s="17"/>
      <c r="RI56" s="17"/>
      <c r="RJ56" s="17"/>
      <c r="RK56" s="17"/>
      <c r="RL56" s="17"/>
      <c r="RM56" s="17"/>
      <c r="RN56" s="17"/>
      <c r="RO56" s="17"/>
      <c r="RP56" s="17"/>
      <c r="RQ56" s="17"/>
      <c r="RR56" s="17"/>
      <c r="RS56" s="17"/>
      <c r="RT56" s="17"/>
      <c r="RU56" s="17"/>
      <c r="RV56" s="17"/>
      <c r="RW56" s="17"/>
      <c r="RX56" s="17"/>
      <c r="RY56" s="17"/>
      <c r="RZ56" s="17"/>
      <c r="SA56" s="17"/>
      <c r="SB56" s="17"/>
      <c r="SC56" s="17"/>
      <c r="SD56" s="17"/>
      <c r="SE56" s="17"/>
      <c r="SF56" s="17"/>
      <c r="SG56" s="17"/>
      <c r="SH56" s="17"/>
      <c r="SI56" s="17"/>
      <c r="SJ56" s="17"/>
      <c r="SK56" s="17"/>
    </row>
    <row r="57" spans="1:548" s="89" customFormat="1" ht="17.5" thickBot="1" x14ac:dyDescent="0.45">
      <c r="A57" s="87"/>
      <c r="B57" s="128" t="s">
        <v>115</v>
      </c>
      <c r="C57" s="87" t="s">
        <v>70</v>
      </c>
      <c r="D57" s="87"/>
      <c r="E57" s="87"/>
      <c r="F57" s="87"/>
      <c r="G57" s="87"/>
      <c r="H57" s="87"/>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8"/>
      <c r="DJ57" s="88"/>
      <c r="DK57" s="88"/>
      <c r="DL57" s="88"/>
      <c r="DM57" s="88"/>
      <c r="DN57" s="88"/>
      <c r="DO57" s="88"/>
      <c r="DP57" s="88"/>
      <c r="DQ57" s="88"/>
      <c r="DR57" s="88"/>
      <c r="DS57" s="88"/>
      <c r="DT57" s="88"/>
      <c r="DU57" s="88"/>
      <c r="DV57" s="88"/>
      <c r="DW57" s="88"/>
      <c r="DX57" s="88"/>
      <c r="DY57" s="88"/>
      <c r="DZ57" s="88"/>
      <c r="EA57" s="88"/>
      <c r="EB57" s="88"/>
      <c r="EC57" s="88"/>
      <c r="ED57" s="88"/>
      <c r="EE57" s="88"/>
      <c r="EF57" s="88"/>
      <c r="EG57" s="88"/>
      <c r="EH57" s="88"/>
      <c r="EI57" s="88"/>
      <c r="EJ57" s="88"/>
      <c r="EK57" s="88"/>
      <c r="EL57" s="88"/>
      <c r="EM57" s="88"/>
      <c r="EN57" s="88"/>
      <c r="EO57" s="88"/>
      <c r="EP57" s="88"/>
      <c r="EQ57" s="88"/>
      <c r="ER57" s="88"/>
      <c r="ES57" s="88"/>
      <c r="ET57" s="88"/>
      <c r="EU57" s="88"/>
      <c r="EV57" s="88"/>
      <c r="EW57" s="88"/>
      <c r="EX57" s="88"/>
      <c r="EY57" s="88"/>
      <c r="EZ57" s="88"/>
      <c r="FA57" s="88"/>
      <c r="FB57" s="88"/>
      <c r="FC57" s="88"/>
      <c r="FD57" s="88"/>
      <c r="FE57" s="88"/>
      <c r="FF57" s="88"/>
      <c r="FG57" s="88"/>
      <c r="FH57" s="88"/>
      <c r="FI57" s="88"/>
      <c r="FJ57" s="88"/>
      <c r="FK57" s="88"/>
      <c r="FL57" s="88"/>
      <c r="FM57" s="88"/>
      <c r="FN57" s="88"/>
      <c r="FO57" s="88"/>
      <c r="FP57" s="88"/>
      <c r="FQ57" s="88"/>
      <c r="FR57" s="88"/>
      <c r="FS57" s="88"/>
      <c r="FT57" s="88"/>
      <c r="FU57" s="88"/>
      <c r="FV57" s="88"/>
      <c r="FW57" s="88"/>
      <c r="FX57" s="88"/>
      <c r="FY57" s="88"/>
      <c r="FZ57" s="88"/>
      <c r="GA57" s="88"/>
      <c r="GB57" s="88"/>
      <c r="GC57" s="88"/>
      <c r="GD57" s="88"/>
      <c r="GE57" s="88"/>
      <c r="GF57" s="88"/>
      <c r="GG57" s="88"/>
      <c r="GH57" s="88"/>
      <c r="GI57" s="88"/>
      <c r="GJ57" s="88"/>
      <c r="GK57" s="88"/>
      <c r="GL57" s="88"/>
      <c r="GM57" s="88"/>
      <c r="GN57" s="88"/>
      <c r="GO57" s="88"/>
      <c r="GP57" s="88"/>
      <c r="GQ57" s="88"/>
      <c r="GR57" s="88"/>
      <c r="GS57" s="88"/>
      <c r="GT57" s="88"/>
      <c r="GU57" s="88"/>
      <c r="GV57" s="88"/>
      <c r="GW57" s="88"/>
      <c r="GX57" s="88"/>
      <c r="GY57" s="88"/>
      <c r="GZ57" s="88"/>
      <c r="HA57" s="88"/>
      <c r="HB57" s="88"/>
      <c r="HC57" s="88"/>
      <c r="HD57" s="88"/>
      <c r="HE57" s="88"/>
      <c r="HF57" s="88"/>
      <c r="HG57" s="88"/>
      <c r="HH57" s="88"/>
      <c r="HI57" s="88"/>
      <c r="HJ57" s="88"/>
      <c r="HK57" s="88"/>
      <c r="HL57" s="88"/>
      <c r="HM57" s="88"/>
      <c r="HN57" s="88"/>
      <c r="HO57" s="88"/>
      <c r="HP57" s="88"/>
      <c r="HQ57" s="88"/>
      <c r="HR57" s="88"/>
      <c r="HS57" s="88"/>
      <c r="HT57" s="88"/>
      <c r="HU57" s="88"/>
      <c r="HV57" s="88"/>
      <c r="HW57" s="88"/>
      <c r="HX57" s="88"/>
      <c r="HY57" s="88"/>
      <c r="HZ57" s="88"/>
      <c r="IA57" s="88"/>
      <c r="IB57" s="88"/>
      <c r="IC57" s="88"/>
      <c r="ID57" s="88"/>
      <c r="IE57" s="88"/>
      <c r="IF57" s="88"/>
      <c r="IG57" s="88"/>
      <c r="IH57" s="88"/>
      <c r="II57" s="88"/>
      <c r="IJ57" s="88"/>
      <c r="IK57" s="88"/>
      <c r="IL57" s="88"/>
      <c r="IM57" s="88"/>
      <c r="IN57" s="88"/>
      <c r="IO57" s="88"/>
      <c r="IP57" s="88"/>
      <c r="IQ57" s="88"/>
      <c r="IR57" s="88"/>
      <c r="IS57" s="88"/>
      <c r="IT57" s="88"/>
      <c r="IU57" s="88"/>
      <c r="IV57" s="88"/>
      <c r="IW57" s="88"/>
      <c r="IX57" s="88"/>
      <c r="IY57" s="88"/>
      <c r="IZ57" s="88"/>
      <c r="JA57" s="88"/>
      <c r="JB57" s="88"/>
      <c r="JC57" s="88"/>
      <c r="JD57" s="88"/>
      <c r="JE57" s="88"/>
      <c r="JF57" s="88"/>
      <c r="JG57" s="88"/>
      <c r="JH57" s="88"/>
      <c r="JI57" s="88"/>
      <c r="JJ57" s="88"/>
      <c r="JK57" s="88"/>
      <c r="JL57" s="88"/>
      <c r="JM57" s="88"/>
      <c r="JN57" s="88"/>
      <c r="JO57" s="88"/>
      <c r="JP57" s="88"/>
      <c r="JQ57" s="88"/>
      <c r="JR57" s="88"/>
      <c r="JS57" s="88"/>
      <c r="JT57" s="88"/>
      <c r="JU57" s="88"/>
      <c r="JV57" s="88"/>
      <c r="JW57" s="88"/>
      <c r="JX57" s="88"/>
      <c r="JY57" s="88"/>
      <c r="JZ57" s="88"/>
      <c r="KA57" s="88"/>
      <c r="KB57" s="88"/>
      <c r="KC57" s="88"/>
      <c r="KD57" s="88"/>
      <c r="KE57" s="88"/>
      <c r="KF57" s="88"/>
      <c r="KG57" s="88"/>
      <c r="KH57" s="88"/>
      <c r="KI57" s="88"/>
      <c r="KJ57" s="88"/>
      <c r="KK57" s="88"/>
      <c r="KL57" s="88"/>
      <c r="KM57" s="88"/>
      <c r="KN57" s="88"/>
      <c r="KO57" s="88"/>
      <c r="KP57" s="88"/>
      <c r="KQ57" s="88"/>
      <c r="KR57" s="88"/>
      <c r="KS57" s="88"/>
      <c r="KT57" s="88"/>
      <c r="KU57" s="88"/>
      <c r="KV57" s="88"/>
      <c r="KW57" s="88"/>
      <c r="KX57" s="88"/>
      <c r="KY57" s="88"/>
      <c r="KZ57" s="88"/>
      <c r="LA57" s="88"/>
      <c r="LB57" s="88"/>
      <c r="LC57" s="88"/>
      <c r="LD57" s="88"/>
      <c r="LE57" s="88"/>
      <c r="LF57" s="88"/>
      <c r="LG57" s="88"/>
      <c r="LH57" s="88"/>
      <c r="LI57" s="88"/>
      <c r="LJ57" s="88"/>
      <c r="LK57" s="88"/>
      <c r="LL57" s="88"/>
      <c r="LM57" s="88"/>
      <c r="LN57" s="88"/>
      <c r="LO57" s="88"/>
      <c r="LP57" s="88"/>
      <c r="LQ57" s="88"/>
      <c r="LR57" s="88"/>
      <c r="LS57" s="88"/>
      <c r="LT57" s="88"/>
      <c r="LU57" s="88"/>
      <c r="LV57" s="88"/>
      <c r="LW57" s="88"/>
      <c r="LX57" s="88"/>
      <c r="LY57" s="88"/>
      <c r="LZ57" s="88"/>
      <c r="MA57" s="88"/>
      <c r="MB57" s="88"/>
      <c r="MC57" s="88"/>
      <c r="MD57" s="88"/>
      <c r="ME57" s="88"/>
      <c r="MF57" s="88"/>
      <c r="MG57" s="88"/>
      <c r="MH57" s="88"/>
      <c r="MI57" s="88"/>
      <c r="MJ57" s="88"/>
      <c r="MK57" s="88"/>
      <c r="ML57" s="88"/>
      <c r="MM57" s="88"/>
      <c r="MN57" s="88"/>
      <c r="MO57" s="88"/>
      <c r="MP57" s="88"/>
      <c r="MQ57" s="88"/>
      <c r="MR57" s="88"/>
      <c r="MS57" s="88"/>
      <c r="MT57" s="88"/>
      <c r="MU57" s="88"/>
      <c r="MV57" s="88"/>
      <c r="MW57" s="88"/>
      <c r="MX57" s="88"/>
      <c r="MY57" s="88"/>
      <c r="MZ57" s="88"/>
      <c r="NA57" s="88"/>
      <c r="NB57" s="88"/>
      <c r="NC57" s="88"/>
      <c r="ND57" s="88"/>
      <c r="NE57" s="88"/>
      <c r="NF57" s="88"/>
      <c r="NG57" s="88"/>
      <c r="NH57" s="88"/>
      <c r="NI57" s="88"/>
      <c r="NJ57" s="88"/>
      <c r="NK57" s="88"/>
      <c r="NL57" s="88"/>
      <c r="NM57" s="88"/>
      <c r="NN57" s="88"/>
      <c r="NO57" s="88"/>
      <c r="NP57" s="88"/>
      <c r="NQ57" s="88"/>
      <c r="NR57" s="88"/>
      <c r="NS57" s="88"/>
      <c r="NT57" s="88"/>
      <c r="NU57" s="88"/>
      <c r="NV57" s="88"/>
      <c r="NW57" s="88"/>
      <c r="NX57" s="88"/>
      <c r="NY57" s="88"/>
      <c r="NZ57" s="88"/>
      <c r="OA57" s="88"/>
      <c r="OB57" s="88"/>
      <c r="OC57" s="88"/>
      <c r="OD57" s="88"/>
      <c r="OE57" s="88"/>
      <c r="OF57" s="88"/>
      <c r="OG57" s="88"/>
      <c r="OH57" s="88"/>
      <c r="OI57" s="88"/>
      <c r="OJ57" s="88"/>
      <c r="OK57" s="88"/>
      <c r="OL57" s="88"/>
      <c r="OM57" s="88"/>
      <c r="ON57" s="88"/>
      <c r="OO57" s="88"/>
      <c r="OP57" s="88"/>
      <c r="OQ57" s="88"/>
      <c r="OR57" s="88"/>
      <c r="OS57" s="88"/>
      <c r="OT57" s="88"/>
      <c r="OU57" s="88"/>
      <c r="OV57" s="88"/>
      <c r="OW57" s="88"/>
      <c r="OX57" s="88"/>
      <c r="OY57" s="88"/>
      <c r="OZ57" s="88"/>
      <c r="PA57" s="88"/>
      <c r="PB57" s="88"/>
      <c r="PC57" s="88"/>
      <c r="PD57" s="88"/>
      <c r="PE57" s="88"/>
      <c r="PF57" s="88"/>
      <c r="PG57" s="88"/>
      <c r="PH57" s="88"/>
      <c r="PI57" s="88"/>
      <c r="PJ57" s="88"/>
      <c r="PK57" s="88"/>
      <c r="PL57" s="88"/>
      <c r="PM57" s="88"/>
      <c r="PN57" s="88"/>
      <c r="PO57" s="88"/>
      <c r="PP57" s="88"/>
      <c r="PQ57" s="88"/>
      <c r="PR57" s="88"/>
      <c r="PS57" s="88"/>
      <c r="PT57" s="88"/>
      <c r="PU57" s="88"/>
      <c r="PV57" s="88"/>
      <c r="PW57" s="88"/>
      <c r="PX57" s="88"/>
      <c r="PY57" s="88"/>
      <c r="PZ57" s="88"/>
      <c r="QA57" s="88"/>
      <c r="QB57" s="88"/>
      <c r="QC57" s="88"/>
      <c r="QD57" s="88"/>
      <c r="QE57" s="88"/>
      <c r="QF57" s="88"/>
      <c r="QG57" s="88"/>
      <c r="QH57" s="88"/>
      <c r="QI57" s="88"/>
      <c r="QJ57" s="88"/>
      <c r="QK57" s="88"/>
      <c r="QL57" s="88"/>
      <c r="QM57" s="88"/>
      <c r="QN57" s="88"/>
      <c r="QO57" s="88"/>
      <c r="QP57" s="88"/>
      <c r="QQ57" s="88"/>
      <c r="QR57" s="88"/>
      <c r="QS57" s="88"/>
      <c r="QT57" s="88"/>
      <c r="QU57" s="88"/>
      <c r="QV57" s="88"/>
      <c r="QW57" s="88"/>
      <c r="QX57" s="88"/>
      <c r="QY57" s="88"/>
      <c r="QZ57" s="88"/>
      <c r="RA57" s="88"/>
      <c r="RB57" s="88"/>
      <c r="RC57" s="88"/>
      <c r="RD57" s="88"/>
      <c r="RE57" s="88"/>
      <c r="RF57" s="88"/>
      <c r="RG57" s="88"/>
      <c r="RH57" s="88"/>
      <c r="RI57" s="88"/>
      <c r="RJ57" s="88"/>
      <c r="RK57" s="88"/>
      <c r="RL57" s="88"/>
      <c r="RM57" s="88"/>
      <c r="RN57" s="88"/>
      <c r="RO57" s="88"/>
      <c r="RP57" s="88"/>
      <c r="RQ57" s="88"/>
      <c r="RR57" s="88"/>
      <c r="RS57" s="88"/>
      <c r="RT57" s="88"/>
      <c r="RU57" s="88"/>
      <c r="RV57" s="88"/>
      <c r="RW57" s="88"/>
      <c r="RX57" s="88"/>
      <c r="RY57" s="88"/>
      <c r="RZ57" s="88"/>
      <c r="SA57" s="88"/>
      <c r="SB57" s="88"/>
      <c r="SC57" s="88"/>
      <c r="SD57" s="88"/>
      <c r="SE57" s="88"/>
      <c r="SF57" s="88"/>
      <c r="SG57" s="88"/>
      <c r="SH57" s="88"/>
      <c r="SI57" s="88"/>
      <c r="SJ57" s="88"/>
      <c r="SK57" s="88"/>
      <c r="SL57" s="87"/>
      <c r="SM57" s="87"/>
      <c r="SN57" s="87"/>
      <c r="SO57" s="87"/>
      <c r="SP57" s="87"/>
      <c r="SQ57" s="87"/>
      <c r="SR57" s="87"/>
      <c r="SS57" s="87"/>
      <c r="ST57" s="87"/>
      <c r="SU57" s="87"/>
      <c r="SV57" s="87"/>
      <c r="SW57" s="87"/>
      <c r="SX57" s="87"/>
      <c r="SY57" s="87"/>
      <c r="SZ57" s="87"/>
      <c r="TA57" s="87"/>
      <c r="TB57" s="87"/>
      <c r="TC57" s="87"/>
      <c r="TD57" s="87"/>
      <c r="TE57" s="87"/>
      <c r="TF57" s="87"/>
      <c r="TG57" s="87"/>
      <c r="TH57" s="87"/>
      <c r="TI57" s="87"/>
      <c r="TJ57" s="87"/>
      <c r="TK57" s="87"/>
      <c r="TL57" s="87"/>
      <c r="TM57" s="87"/>
      <c r="TN57" s="87"/>
      <c r="TO57" s="87"/>
      <c r="TP57" s="87"/>
      <c r="TQ57" s="87"/>
      <c r="TR57" s="87"/>
      <c r="TS57" s="87"/>
      <c r="TT57" s="87"/>
      <c r="TU57" s="87"/>
      <c r="TV57" s="87"/>
      <c r="TW57" s="87"/>
      <c r="TX57" s="87"/>
      <c r="TY57" s="87"/>
      <c r="TZ57" s="87"/>
      <c r="UA57" s="87"/>
      <c r="UB57" s="87"/>
    </row>
    <row r="58" spans="1:548" ht="14.5" thickTop="1" x14ac:dyDescent="0.3">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c r="IV58" s="17"/>
      <c r="IW58" s="17"/>
      <c r="IX58" s="17"/>
      <c r="IY58" s="17"/>
      <c r="IZ58" s="17"/>
      <c r="JA58" s="17"/>
      <c r="JB58" s="17"/>
      <c r="JC58" s="17"/>
      <c r="JD58" s="17"/>
      <c r="JE58" s="17"/>
      <c r="JF58" s="17"/>
      <c r="JG58" s="17"/>
      <c r="JH58" s="17"/>
      <c r="JI58" s="17"/>
      <c r="JJ58" s="17"/>
      <c r="JK58" s="17"/>
      <c r="JL58" s="17"/>
      <c r="JM58" s="17"/>
      <c r="JN58" s="17"/>
      <c r="JO58" s="17"/>
      <c r="JP58" s="17"/>
      <c r="JQ58" s="17"/>
      <c r="JR58" s="17"/>
      <c r="JS58" s="17"/>
      <c r="JT58" s="17"/>
      <c r="JU58" s="17"/>
      <c r="JV58" s="17"/>
      <c r="JW58" s="17"/>
      <c r="JX58" s="17"/>
      <c r="JY58" s="17"/>
      <c r="JZ58" s="17"/>
      <c r="KA58" s="17"/>
      <c r="KB58" s="17"/>
      <c r="KC58" s="17"/>
      <c r="KD58" s="17"/>
      <c r="KE58" s="17"/>
      <c r="KF58" s="17"/>
      <c r="KG58" s="17"/>
      <c r="KH58" s="17"/>
      <c r="KI58" s="17"/>
      <c r="KJ58" s="17"/>
      <c r="KK58" s="17"/>
      <c r="KL58" s="17"/>
      <c r="KM58" s="17"/>
      <c r="KN58" s="17"/>
      <c r="KO58" s="17"/>
      <c r="KP58" s="17"/>
      <c r="KQ58" s="17"/>
      <c r="KR58" s="17"/>
      <c r="KS58" s="17"/>
      <c r="KT58" s="17"/>
      <c r="KU58" s="17"/>
      <c r="KV58" s="17"/>
      <c r="KW58" s="17"/>
      <c r="KX58" s="17"/>
      <c r="KY58" s="17"/>
      <c r="KZ58" s="17"/>
      <c r="LA58" s="17"/>
      <c r="LB58" s="17"/>
      <c r="LC58" s="17"/>
      <c r="LD58" s="17"/>
      <c r="LE58" s="17"/>
      <c r="LF58" s="17"/>
      <c r="LG58" s="17"/>
      <c r="LH58" s="17"/>
      <c r="LI58" s="17"/>
      <c r="LJ58" s="17"/>
      <c r="LK58" s="17"/>
      <c r="LL58" s="17"/>
      <c r="LM58" s="17"/>
      <c r="LN58" s="17"/>
      <c r="LO58" s="17"/>
      <c r="LP58" s="17"/>
      <c r="LQ58" s="17"/>
      <c r="LR58" s="17"/>
      <c r="LS58" s="17"/>
      <c r="LT58" s="17"/>
      <c r="LU58" s="17"/>
      <c r="LV58" s="17"/>
      <c r="LW58" s="17"/>
      <c r="LX58" s="17"/>
      <c r="LY58" s="17"/>
      <c r="LZ58" s="17"/>
      <c r="MA58" s="17"/>
      <c r="MB58" s="17"/>
      <c r="MC58" s="17"/>
      <c r="MD58" s="17"/>
      <c r="ME58" s="17"/>
      <c r="MF58" s="17"/>
      <c r="MG58" s="17"/>
      <c r="MH58" s="17"/>
      <c r="MI58" s="17"/>
      <c r="MJ58" s="17"/>
      <c r="MK58" s="17"/>
      <c r="ML58" s="17"/>
      <c r="MM58" s="17"/>
      <c r="MN58" s="17"/>
      <c r="MO58" s="17"/>
      <c r="MP58" s="17"/>
      <c r="MQ58" s="17"/>
      <c r="MR58" s="17"/>
      <c r="MS58" s="17"/>
      <c r="MT58" s="17"/>
      <c r="MU58" s="17"/>
      <c r="MV58" s="17"/>
      <c r="MW58" s="17"/>
      <c r="MX58" s="17"/>
      <c r="MY58" s="17"/>
      <c r="MZ58" s="17"/>
      <c r="NA58" s="17"/>
      <c r="NB58" s="17"/>
      <c r="NC58" s="17"/>
      <c r="ND58" s="17"/>
      <c r="NE58" s="17"/>
      <c r="NF58" s="17"/>
      <c r="NG58" s="17"/>
      <c r="NH58" s="17"/>
      <c r="NI58" s="17"/>
      <c r="NJ58" s="17"/>
      <c r="NK58" s="17"/>
      <c r="NL58" s="17"/>
      <c r="NM58" s="17"/>
      <c r="NN58" s="17"/>
      <c r="NO58" s="17"/>
      <c r="NP58" s="17"/>
      <c r="NQ58" s="17"/>
      <c r="NR58" s="17"/>
      <c r="NS58" s="17"/>
      <c r="NT58" s="17"/>
      <c r="NU58" s="17"/>
      <c r="NV58" s="17"/>
      <c r="NW58" s="17"/>
      <c r="NX58" s="17"/>
      <c r="NY58" s="17"/>
      <c r="NZ58" s="17"/>
      <c r="OA58" s="17"/>
      <c r="OB58" s="17"/>
      <c r="OC58" s="17"/>
      <c r="OD58" s="17"/>
      <c r="OE58" s="17"/>
      <c r="OF58" s="17"/>
      <c r="OG58" s="17"/>
      <c r="OH58" s="17"/>
      <c r="OI58" s="17"/>
      <c r="OJ58" s="17"/>
      <c r="OK58" s="17"/>
      <c r="OL58" s="17"/>
      <c r="OM58" s="17"/>
      <c r="ON58" s="17"/>
      <c r="OO58" s="17"/>
      <c r="OP58" s="17"/>
      <c r="OQ58" s="17"/>
      <c r="OR58" s="17"/>
      <c r="OS58" s="17"/>
      <c r="OT58" s="17"/>
      <c r="OU58" s="17"/>
      <c r="OV58" s="17"/>
      <c r="OW58" s="17"/>
      <c r="OX58" s="17"/>
      <c r="OY58" s="17"/>
      <c r="OZ58" s="17"/>
      <c r="PA58" s="17"/>
      <c r="PB58" s="17"/>
      <c r="PC58" s="17"/>
      <c r="PD58" s="17"/>
      <c r="PE58" s="17"/>
      <c r="PF58" s="17"/>
      <c r="PG58" s="17"/>
      <c r="PH58" s="17"/>
      <c r="PI58" s="17"/>
      <c r="PJ58" s="17"/>
      <c r="PK58" s="17"/>
      <c r="PL58" s="17"/>
      <c r="PM58" s="17"/>
      <c r="PN58" s="17"/>
      <c r="PO58" s="17"/>
      <c r="PP58" s="17"/>
      <c r="PQ58" s="17"/>
      <c r="PR58" s="17"/>
      <c r="PS58" s="17"/>
      <c r="PT58" s="17"/>
      <c r="PU58" s="17"/>
      <c r="PV58" s="17"/>
      <c r="PW58" s="17"/>
      <c r="PX58" s="17"/>
      <c r="PY58" s="17"/>
      <c r="PZ58" s="17"/>
      <c r="QA58" s="17"/>
      <c r="QB58" s="17"/>
      <c r="QC58" s="17"/>
      <c r="QD58" s="17"/>
      <c r="QE58" s="17"/>
      <c r="QF58" s="17"/>
      <c r="QG58" s="17"/>
      <c r="QH58" s="17"/>
      <c r="QI58" s="17"/>
      <c r="QJ58" s="17"/>
      <c r="QK58" s="17"/>
      <c r="QL58" s="17"/>
      <c r="QM58" s="17"/>
      <c r="QN58" s="17"/>
      <c r="QO58" s="17"/>
      <c r="QP58" s="17"/>
      <c r="QQ58" s="17"/>
      <c r="QR58" s="17"/>
      <c r="QS58" s="17"/>
      <c r="QT58" s="17"/>
      <c r="QU58" s="17"/>
      <c r="QV58" s="17"/>
      <c r="QW58" s="17"/>
      <c r="QX58" s="17"/>
      <c r="QY58" s="17"/>
      <c r="QZ58" s="17"/>
      <c r="RA58" s="17"/>
      <c r="RB58" s="17"/>
      <c r="RC58" s="17"/>
      <c r="RD58" s="17"/>
      <c r="RE58" s="17"/>
      <c r="RF58" s="17"/>
      <c r="RG58" s="17"/>
      <c r="RH58" s="17"/>
      <c r="RI58" s="17"/>
      <c r="RJ58" s="17"/>
      <c r="RK58" s="17"/>
      <c r="RL58" s="17"/>
      <c r="RM58" s="17"/>
      <c r="RN58" s="17"/>
      <c r="RO58" s="17"/>
      <c r="RP58" s="17"/>
      <c r="RQ58" s="17"/>
      <c r="RR58" s="17"/>
      <c r="RS58" s="17"/>
      <c r="RT58" s="17"/>
      <c r="RU58" s="17"/>
      <c r="RV58" s="17"/>
      <c r="RW58" s="17"/>
      <c r="RX58" s="17"/>
      <c r="RY58" s="17"/>
      <c r="RZ58" s="17"/>
      <c r="SA58" s="17"/>
      <c r="SB58" s="17"/>
      <c r="SC58" s="17"/>
      <c r="SD58" s="17"/>
      <c r="SE58" s="17"/>
      <c r="SF58" s="17"/>
      <c r="SG58" s="17"/>
      <c r="SH58" s="17"/>
      <c r="SI58" s="17"/>
      <c r="SJ58" s="17"/>
      <c r="SK58" s="17"/>
    </row>
    <row r="59" spans="1:548" ht="28" x14ac:dyDescent="0.3">
      <c r="F59" s="118" t="s">
        <v>91</v>
      </c>
      <c r="G59" s="118"/>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c r="LK59" s="17"/>
      <c r="LL59" s="17"/>
      <c r="LM59" s="17"/>
      <c r="LN59" s="17"/>
      <c r="LO59" s="17"/>
      <c r="LP59" s="17"/>
      <c r="LQ59" s="17"/>
      <c r="LR59" s="17"/>
      <c r="LS59" s="17"/>
      <c r="LT59" s="17"/>
      <c r="LU59" s="17"/>
      <c r="LV59" s="17"/>
      <c r="LW59" s="17"/>
      <c r="LX59" s="17"/>
      <c r="LY59" s="17"/>
      <c r="LZ59" s="17"/>
      <c r="MA59" s="17"/>
      <c r="MB59" s="17"/>
      <c r="MC59" s="17"/>
      <c r="MD59" s="17"/>
      <c r="ME59" s="17"/>
      <c r="MF59" s="17"/>
      <c r="MG59" s="17"/>
      <c r="MH59" s="17"/>
      <c r="MI59" s="17"/>
      <c r="MJ59" s="17"/>
      <c r="MK59" s="17"/>
      <c r="ML59" s="17"/>
      <c r="MM59" s="17"/>
      <c r="MN59" s="17"/>
      <c r="MO59" s="17"/>
      <c r="MP59" s="17"/>
      <c r="MQ59" s="17"/>
      <c r="MR59" s="17"/>
      <c r="MS59" s="17"/>
      <c r="MT59" s="17"/>
      <c r="MU59" s="17"/>
      <c r="MV59" s="17"/>
      <c r="MW59" s="17"/>
      <c r="MX59" s="17"/>
      <c r="MY59" s="17"/>
      <c r="MZ59" s="17"/>
      <c r="NA59" s="17"/>
      <c r="NB59" s="17"/>
      <c r="NC59" s="17"/>
      <c r="ND59" s="17"/>
      <c r="NE59" s="17"/>
      <c r="NF59" s="17"/>
      <c r="NG59" s="17"/>
      <c r="NH59" s="17"/>
      <c r="NI59" s="17"/>
      <c r="NJ59" s="17"/>
      <c r="NK59" s="17"/>
      <c r="NL59" s="17"/>
      <c r="NM59" s="17"/>
      <c r="NN59" s="17"/>
      <c r="NO59" s="17"/>
      <c r="NP59" s="17"/>
      <c r="NQ59" s="17"/>
      <c r="NR59" s="17"/>
      <c r="NS59" s="17"/>
      <c r="NT59" s="17"/>
      <c r="NU59" s="17"/>
      <c r="NV59" s="17"/>
      <c r="NW59" s="17"/>
      <c r="NX59" s="17"/>
      <c r="NY59" s="17"/>
      <c r="NZ59" s="17"/>
      <c r="OA59" s="17"/>
      <c r="OB59" s="17"/>
      <c r="OC59" s="17"/>
      <c r="OD59" s="17"/>
      <c r="OE59" s="17"/>
      <c r="OF59" s="17"/>
      <c r="OG59" s="17"/>
      <c r="OH59" s="17"/>
      <c r="OI59" s="17"/>
      <c r="OJ59" s="17"/>
      <c r="OK59" s="17"/>
      <c r="OL59" s="17"/>
      <c r="OM59" s="17"/>
      <c r="ON59" s="17"/>
      <c r="OO59" s="17"/>
      <c r="OP59" s="17"/>
      <c r="OQ59" s="17"/>
      <c r="OR59" s="17"/>
      <c r="OS59" s="17"/>
      <c r="OT59" s="17"/>
      <c r="OU59" s="17"/>
      <c r="OV59" s="17"/>
      <c r="OW59" s="17"/>
      <c r="OX59" s="17"/>
      <c r="OY59" s="17"/>
      <c r="OZ59" s="17"/>
      <c r="PA59" s="17"/>
      <c r="PB59" s="17"/>
      <c r="PC59" s="17"/>
      <c r="PD59" s="17"/>
      <c r="PE59" s="17"/>
      <c r="PF59" s="17"/>
      <c r="PG59" s="17"/>
      <c r="PH59" s="17"/>
      <c r="PI59" s="17"/>
      <c r="PJ59" s="17"/>
      <c r="PK59" s="17"/>
      <c r="PL59" s="17"/>
      <c r="PM59" s="17"/>
      <c r="PN59" s="17"/>
      <c r="PO59" s="17"/>
      <c r="PP59" s="17"/>
      <c r="PQ59" s="17"/>
      <c r="PR59" s="17"/>
      <c r="PS59" s="17"/>
      <c r="PT59" s="17"/>
      <c r="PU59" s="17"/>
      <c r="PV59" s="17"/>
      <c r="PW59" s="17"/>
      <c r="PX59" s="17"/>
      <c r="PY59" s="17"/>
      <c r="PZ59" s="17"/>
      <c r="QA59" s="17"/>
      <c r="QB59" s="17"/>
      <c r="QC59" s="17"/>
      <c r="QD59" s="17"/>
      <c r="QE59" s="17"/>
      <c r="QF59" s="17"/>
      <c r="QG59" s="17"/>
      <c r="QH59" s="17"/>
      <c r="QI59" s="17"/>
      <c r="QJ59" s="17"/>
      <c r="QK59" s="17"/>
      <c r="QL59" s="17"/>
      <c r="QM59" s="17"/>
      <c r="QN59" s="17"/>
      <c r="QO59" s="17"/>
      <c r="QP59" s="17"/>
      <c r="QQ59" s="17"/>
      <c r="QR59" s="17"/>
      <c r="QS59" s="17"/>
      <c r="QT59" s="17"/>
      <c r="QU59" s="17"/>
      <c r="QV59" s="17"/>
      <c r="QW59" s="17"/>
      <c r="QX59" s="17"/>
      <c r="QY59" s="17"/>
      <c r="QZ59" s="17"/>
      <c r="RA59" s="17"/>
      <c r="RB59" s="17"/>
      <c r="RC59" s="17"/>
      <c r="RD59" s="17"/>
      <c r="RE59" s="17"/>
      <c r="RF59" s="17"/>
      <c r="RG59" s="17"/>
      <c r="RH59" s="17"/>
      <c r="RI59" s="17"/>
      <c r="RJ59" s="17"/>
      <c r="RK59" s="17"/>
      <c r="RL59" s="17"/>
      <c r="RM59" s="17"/>
      <c r="RN59" s="17"/>
      <c r="RO59" s="17"/>
      <c r="RP59" s="17"/>
      <c r="RQ59" s="17"/>
      <c r="RR59" s="17"/>
      <c r="RS59" s="17"/>
      <c r="RT59" s="17"/>
      <c r="RU59" s="17"/>
      <c r="RV59" s="17"/>
      <c r="RW59" s="17"/>
      <c r="RX59" s="17"/>
      <c r="RY59" s="17"/>
      <c r="RZ59" s="17"/>
      <c r="SA59" s="17"/>
      <c r="SB59" s="17"/>
      <c r="SC59" s="17"/>
      <c r="SD59" s="17"/>
      <c r="SE59" s="17"/>
      <c r="SF59" s="17"/>
      <c r="SG59" s="17"/>
      <c r="SH59" s="17"/>
      <c r="SI59" s="17"/>
      <c r="SJ59" s="17"/>
      <c r="SK59" s="17"/>
    </row>
    <row r="60" spans="1:548" x14ac:dyDescent="0.3">
      <c r="F60" s="103">
        <f>MAX(I5:SL5)</f>
        <v>60632</v>
      </c>
      <c r="G60" s="103"/>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c r="IW60" s="17"/>
      <c r="IX60" s="17"/>
      <c r="IY60" s="17"/>
      <c r="IZ60" s="17"/>
      <c r="JA60" s="17"/>
      <c r="JB60" s="17"/>
      <c r="JC60" s="17"/>
      <c r="JD60" s="17"/>
      <c r="JE60" s="17"/>
      <c r="JF60" s="17"/>
      <c r="JG60" s="17"/>
      <c r="JH60" s="17"/>
      <c r="JI60" s="17"/>
      <c r="JJ60" s="17"/>
      <c r="JK60" s="17"/>
      <c r="JL60" s="17"/>
      <c r="JM60" s="17"/>
      <c r="JN60" s="17"/>
      <c r="JO60" s="17"/>
      <c r="JP60" s="17"/>
      <c r="JQ60" s="17"/>
      <c r="JR60" s="17"/>
      <c r="JS60" s="17"/>
      <c r="JT60" s="17"/>
      <c r="JU60" s="17"/>
      <c r="JV60" s="17"/>
      <c r="JW60" s="17"/>
      <c r="JX60" s="17"/>
      <c r="JY60" s="17"/>
      <c r="JZ60" s="17"/>
      <c r="KA60" s="17"/>
      <c r="KB60" s="17"/>
      <c r="KC60" s="17"/>
      <c r="KD60" s="17"/>
      <c r="KE60" s="17"/>
      <c r="KF60" s="17"/>
      <c r="KG60" s="17"/>
      <c r="KH60" s="17"/>
      <c r="KI60" s="17"/>
      <c r="KJ60" s="17"/>
      <c r="KK60" s="17"/>
      <c r="KL60" s="17"/>
      <c r="KM60" s="17"/>
      <c r="KN60" s="17"/>
      <c r="KO60" s="17"/>
      <c r="KP60" s="17"/>
      <c r="KQ60" s="17"/>
      <c r="KR60" s="17"/>
      <c r="KS60" s="17"/>
      <c r="KT60" s="17"/>
      <c r="KU60" s="17"/>
      <c r="KV60" s="17"/>
      <c r="KW60" s="17"/>
      <c r="KX60" s="17"/>
      <c r="KY60" s="17"/>
      <c r="KZ60" s="17"/>
      <c r="LA60" s="17"/>
      <c r="LB60" s="17"/>
      <c r="LC60" s="17"/>
      <c r="LD60" s="17"/>
      <c r="LE60" s="17"/>
      <c r="LF60" s="17"/>
      <c r="LG60" s="17"/>
      <c r="LH60" s="17"/>
      <c r="LI60" s="17"/>
      <c r="LJ60" s="17"/>
      <c r="LK60" s="17"/>
      <c r="LL60" s="17"/>
      <c r="LM60" s="17"/>
      <c r="LN60" s="17"/>
      <c r="LO60" s="17"/>
      <c r="LP60" s="17"/>
      <c r="LQ60" s="17"/>
      <c r="LR60" s="17"/>
      <c r="LS60" s="17"/>
      <c r="LT60" s="17"/>
      <c r="LU60" s="17"/>
      <c r="LV60" s="17"/>
      <c r="LW60" s="17"/>
      <c r="LX60" s="17"/>
      <c r="LY60" s="17"/>
      <c r="LZ60" s="17"/>
      <c r="MA60" s="17"/>
      <c r="MB60" s="17"/>
      <c r="MC60" s="17"/>
      <c r="MD60" s="17"/>
      <c r="ME60" s="17"/>
      <c r="MF60" s="17"/>
      <c r="MG60" s="17"/>
      <c r="MH60" s="17"/>
      <c r="MI60" s="17"/>
      <c r="MJ60" s="17"/>
      <c r="MK60" s="17"/>
      <c r="ML60" s="17"/>
      <c r="MM60" s="17"/>
      <c r="MN60" s="17"/>
      <c r="MO60" s="17"/>
      <c r="MP60" s="17"/>
      <c r="MQ60" s="17"/>
      <c r="MR60" s="17"/>
      <c r="MS60" s="17"/>
      <c r="MT60" s="17"/>
      <c r="MU60" s="17"/>
      <c r="MV60" s="17"/>
      <c r="MW60" s="17"/>
      <c r="MX60" s="17"/>
      <c r="MY60" s="17"/>
      <c r="MZ60" s="17"/>
      <c r="NA60" s="17"/>
      <c r="NB60" s="17"/>
      <c r="NC60" s="17"/>
      <c r="ND60" s="17"/>
      <c r="NE60" s="17"/>
      <c r="NF60" s="17"/>
      <c r="NG60" s="17"/>
      <c r="NH60" s="17"/>
      <c r="NI60" s="17"/>
      <c r="NJ60" s="17"/>
      <c r="NK60" s="17"/>
      <c r="NL60" s="17"/>
      <c r="NM60" s="17"/>
      <c r="NN60" s="17"/>
      <c r="NO60" s="17"/>
      <c r="NP60" s="17"/>
      <c r="NQ60" s="17"/>
      <c r="NR60" s="17"/>
      <c r="NS60" s="17"/>
      <c r="NT60" s="17"/>
      <c r="NU60" s="17"/>
      <c r="NV60" s="17"/>
      <c r="NW60" s="17"/>
      <c r="NX60" s="17"/>
      <c r="NY60" s="17"/>
      <c r="NZ60" s="17"/>
      <c r="OA60" s="17"/>
      <c r="OB60" s="17"/>
      <c r="OC60" s="17"/>
      <c r="OD60" s="17"/>
      <c r="OE60" s="17"/>
      <c r="OF60" s="17"/>
      <c r="OG60" s="17"/>
      <c r="OH60" s="17"/>
      <c r="OI60" s="17"/>
      <c r="OJ60" s="17"/>
      <c r="OK60" s="17"/>
      <c r="OL60" s="17"/>
      <c r="OM60" s="17"/>
      <c r="ON60" s="17"/>
      <c r="OO60" s="17"/>
      <c r="OP60" s="17"/>
      <c r="OQ60" s="17"/>
      <c r="OR60" s="17"/>
      <c r="OS60" s="17"/>
      <c r="OT60" s="17"/>
      <c r="OU60" s="17"/>
      <c r="OV60" s="17"/>
      <c r="OW60" s="17"/>
      <c r="OX60" s="17"/>
      <c r="OY60" s="17"/>
      <c r="OZ60" s="17"/>
      <c r="PA60" s="17"/>
      <c r="PB60" s="17"/>
      <c r="PC60" s="17"/>
      <c r="PD60" s="17"/>
      <c r="PE60" s="17"/>
      <c r="PF60" s="17"/>
      <c r="PG60" s="17"/>
      <c r="PH60" s="17"/>
      <c r="PI60" s="17"/>
      <c r="PJ60" s="17"/>
      <c r="PK60" s="17"/>
      <c r="PL60" s="17"/>
      <c r="PM60" s="17"/>
      <c r="PN60" s="17"/>
      <c r="PO60" s="17"/>
      <c r="PP60" s="17"/>
      <c r="PQ60" s="17"/>
      <c r="PR60" s="17"/>
      <c r="PS60" s="17"/>
      <c r="PT60" s="17"/>
      <c r="PU60" s="17"/>
      <c r="PV60" s="17"/>
      <c r="PW60" s="17"/>
      <c r="PX60" s="17"/>
      <c r="PY60" s="17"/>
      <c r="PZ60" s="17"/>
      <c r="QA60" s="17"/>
      <c r="QB60" s="17"/>
      <c r="QC60" s="17"/>
      <c r="QD60" s="17"/>
      <c r="QE60" s="17"/>
      <c r="QF60" s="17"/>
      <c r="QG60" s="17"/>
      <c r="QH60" s="17"/>
      <c r="QI60" s="17"/>
      <c r="QJ60" s="17"/>
      <c r="QK60" s="17"/>
      <c r="QL60" s="17"/>
      <c r="QM60" s="17"/>
      <c r="QN60" s="17"/>
      <c r="QO60" s="17"/>
      <c r="QP60" s="17"/>
      <c r="QQ60" s="17"/>
      <c r="QR60" s="17"/>
      <c r="QS60" s="17"/>
      <c r="QT60" s="17"/>
      <c r="QU60" s="17"/>
      <c r="QV60" s="17"/>
      <c r="QW60" s="17"/>
      <c r="QX60" s="17"/>
      <c r="QY60" s="17"/>
      <c r="QZ60" s="17"/>
      <c r="RA60" s="17"/>
      <c r="RB60" s="17"/>
      <c r="RC60" s="17"/>
      <c r="RD60" s="17"/>
      <c r="RE60" s="17"/>
      <c r="RF60" s="17"/>
      <c r="RG60" s="17"/>
      <c r="RH60" s="17"/>
      <c r="RI60" s="17"/>
      <c r="RJ60" s="17"/>
      <c r="RK60" s="17"/>
      <c r="RL60" s="17"/>
      <c r="RM60" s="17"/>
      <c r="RN60" s="17"/>
      <c r="RO60" s="17"/>
      <c r="RP60" s="17"/>
      <c r="RQ60" s="17"/>
      <c r="RR60" s="17"/>
      <c r="RS60" s="17"/>
      <c r="RT60" s="17"/>
      <c r="RU60" s="17"/>
      <c r="RV60" s="17"/>
      <c r="RW60" s="17"/>
      <c r="RX60" s="17"/>
      <c r="RY60" s="17"/>
      <c r="RZ60" s="17"/>
      <c r="SA60" s="17"/>
      <c r="SB60" s="17"/>
      <c r="SC60" s="17"/>
      <c r="SD60" s="17"/>
      <c r="SE60" s="17"/>
      <c r="SF60" s="17"/>
      <c r="SG60" s="17"/>
      <c r="SH60" s="17"/>
      <c r="SI60" s="17"/>
      <c r="SJ60" s="17"/>
      <c r="SK60" s="17"/>
    </row>
    <row r="61" spans="1:548" x14ac:dyDescent="0.3">
      <c r="C61" s="16" t="str">
        <f>C69</f>
        <v>Cash Balance</v>
      </c>
      <c r="E61" s="17" t="str">
        <f>$I$6</f>
        <v>GBP</v>
      </c>
      <c r="F61" s="96">
        <f>SUMIFS(I61:SL61, $I$5:$SL$5, $F$60)</f>
        <v>0</v>
      </c>
      <c r="G61" s="96">
        <f>SUMIFS(SM61:UB61,$SM$5:$UB$5, $G$5)</f>
        <v>0</v>
      </c>
      <c r="I61" s="17">
        <f>I79</f>
        <v>0</v>
      </c>
      <c r="J61" s="17">
        <f t="shared" ref="J61:BU61" si="237">J79</f>
        <v>0</v>
      </c>
      <c r="K61" s="17">
        <f t="shared" si="237"/>
        <v>0</v>
      </c>
      <c r="L61" s="17">
        <f t="shared" si="237"/>
        <v>0</v>
      </c>
      <c r="M61" s="17">
        <f t="shared" si="237"/>
        <v>0</v>
      </c>
      <c r="N61" s="17">
        <f t="shared" si="237"/>
        <v>0</v>
      </c>
      <c r="O61" s="17">
        <f t="shared" si="237"/>
        <v>0</v>
      </c>
      <c r="P61" s="17">
        <f t="shared" si="237"/>
        <v>0</v>
      </c>
      <c r="Q61" s="17">
        <f t="shared" si="237"/>
        <v>0</v>
      </c>
      <c r="R61" s="17">
        <f t="shared" si="237"/>
        <v>0</v>
      </c>
      <c r="S61" s="17">
        <f t="shared" si="237"/>
        <v>0</v>
      </c>
      <c r="T61" s="17">
        <f t="shared" si="237"/>
        <v>0</v>
      </c>
      <c r="U61" s="17">
        <f t="shared" si="237"/>
        <v>0</v>
      </c>
      <c r="V61" s="17">
        <f t="shared" si="237"/>
        <v>0</v>
      </c>
      <c r="W61" s="17">
        <f t="shared" si="237"/>
        <v>0</v>
      </c>
      <c r="X61" s="17">
        <f t="shared" si="237"/>
        <v>0</v>
      </c>
      <c r="Y61" s="17">
        <f t="shared" si="237"/>
        <v>0</v>
      </c>
      <c r="Z61" s="17">
        <f t="shared" si="237"/>
        <v>0</v>
      </c>
      <c r="AA61" s="17">
        <f t="shared" si="237"/>
        <v>0</v>
      </c>
      <c r="AB61" s="17">
        <f t="shared" si="237"/>
        <v>0</v>
      </c>
      <c r="AC61" s="17">
        <f t="shared" si="237"/>
        <v>0</v>
      </c>
      <c r="AD61" s="17">
        <f t="shared" si="237"/>
        <v>0</v>
      </c>
      <c r="AE61" s="17">
        <f t="shared" si="237"/>
        <v>0</v>
      </c>
      <c r="AF61" s="17">
        <f t="shared" si="237"/>
        <v>0</v>
      </c>
      <c r="AG61" s="17">
        <f t="shared" si="237"/>
        <v>0</v>
      </c>
      <c r="AH61" s="17">
        <f t="shared" si="237"/>
        <v>0</v>
      </c>
      <c r="AI61" s="17">
        <f t="shared" si="237"/>
        <v>0</v>
      </c>
      <c r="AJ61" s="17">
        <f t="shared" si="237"/>
        <v>0</v>
      </c>
      <c r="AK61" s="17">
        <f t="shared" si="237"/>
        <v>0</v>
      </c>
      <c r="AL61" s="17">
        <f t="shared" si="237"/>
        <v>0</v>
      </c>
      <c r="AM61" s="17">
        <f t="shared" si="237"/>
        <v>0</v>
      </c>
      <c r="AN61" s="17">
        <f t="shared" si="237"/>
        <v>0</v>
      </c>
      <c r="AO61" s="17">
        <f t="shared" si="237"/>
        <v>0</v>
      </c>
      <c r="AP61" s="17">
        <f t="shared" si="237"/>
        <v>0</v>
      </c>
      <c r="AQ61" s="17">
        <f t="shared" si="237"/>
        <v>0</v>
      </c>
      <c r="AR61" s="17">
        <f t="shared" si="237"/>
        <v>0</v>
      </c>
      <c r="AS61" s="17">
        <f t="shared" si="237"/>
        <v>0</v>
      </c>
      <c r="AT61" s="17">
        <f t="shared" si="237"/>
        <v>0</v>
      </c>
      <c r="AU61" s="17">
        <f t="shared" si="237"/>
        <v>0</v>
      </c>
      <c r="AV61" s="17">
        <f t="shared" si="237"/>
        <v>0</v>
      </c>
      <c r="AW61" s="17">
        <f t="shared" si="237"/>
        <v>0</v>
      </c>
      <c r="AX61" s="17">
        <f t="shared" si="237"/>
        <v>0</v>
      </c>
      <c r="AY61" s="17">
        <f t="shared" si="237"/>
        <v>0</v>
      </c>
      <c r="AZ61" s="17">
        <f t="shared" si="237"/>
        <v>0</v>
      </c>
      <c r="BA61" s="17">
        <f t="shared" si="237"/>
        <v>0</v>
      </c>
      <c r="BB61" s="17">
        <f t="shared" si="237"/>
        <v>0</v>
      </c>
      <c r="BC61" s="17">
        <f t="shared" si="237"/>
        <v>0</v>
      </c>
      <c r="BD61" s="17">
        <f t="shared" si="237"/>
        <v>0</v>
      </c>
      <c r="BE61" s="17">
        <f t="shared" si="237"/>
        <v>0</v>
      </c>
      <c r="BF61" s="17">
        <f t="shared" si="237"/>
        <v>0</v>
      </c>
      <c r="BG61" s="17">
        <f t="shared" si="237"/>
        <v>0</v>
      </c>
      <c r="BH61" s="17">
        <f t="shared" si="237"/>
        <v>0</v>
      </c>
      <c r="BI61" s="17">
        <f t="shared" si="237"/>
        <v>0</v>
      </c>
      <c r="BJ61" s="17">
        <f t="shared" si="237"/>
        <v>0</v>
      </c>
      <c r="BK61" s="17">
        <f t="shared" si="237"/>
        <v>0</v>
      </c>
      <c r="BL61" s="17">
        <f t="shared" si="237"/>
        <v>0</v>
      </c>
      <c r="BM61" s="17">
        <f t="shared" si="237"/>
        <v>0</v>
      </c>
      <c r="BN61" s="17">
        <f t="shared" si="237"/>
        <v>0</v>
      </c>
      <c r="BO61" s="17">
        <f t="shared" si="237"/>
        <v>0</v>
      </c>
      <c r="BP61" s="17">
        <f t="shared" si="237"/>
        <v>0</v>
      </c>
      <c r="BQ61" s="17">
        <f t="shared" si="237"/>
        <v>0</v>
      </c>
      <c r="BR61" s="17">
        <f t="shared" si="237"/>
        <v>0</v>
      </c>
      <c r="BS61" s="17">
        <f t="shared" si="237"/>
        <v>0</v>
      </c>
      <c r="BT61" s="17">
        <f t="shared" si="237"/>
        <v>0</v>
      </c>
      <c r="BU61" s="17">
        <f t="shared" si="237"/>
        <v>0</v>
      </c>
      <c r="BV61" s="17">
        <f t="shared" ref="BV61:EG61" si="238">BV79</f>
        <v>0</v>
      </c>
      <c r="BW61" s="17">
        <f t="shared" si="238"/>
        <v>0</v>
      </c>
      <c r="BX61" s="17">
        <f t="shared" si="238"/>
        <v>0</v>
      </c>
      <c r="BY61" s="17">
        <f t="shared" si="238"/>
        <v>0</v>
      </c>
      <c r="BZ61" s="17">
        <f t="shared" si="238"/>
        <v>0</v>
      </c>
      <c r="CA61" s="17">
        <f t="shared" si="238"/>
        <v>0</v>
      </c>
      <c r="CB61" s="17">
        <f t="shared" si="238"/>
        <v>0</v>
      </c>
      <c r="CC61" s="17">
        <f t="shared" si="238"/>
        <v>0</v>
      </c>
      <c r="CD61" s="17">
        <f t="shared" si="238"/>
        <v>0</v>
      </c>
      <c r="CE61" s="17">
        <f t="shared" si="238"/>
        <v>0</v>
      </c>
      <c r="CF61" s="17">
        <f t="shared" si="238"/>
        <v>0</v>
      </c>
      <c r="CG61" s="17">
        <f t="shared" si="238"/>
        <v>0</v>
      </c>
      <c r="CH61" s="17">
        <f t="shared" si="238"/>
        <v>0</v>
      </c>
      <c r="CI61" s="17">
        <f t="shared" si="238"/>
        <v>0</v>
      </c>
      <c r="CJ61" s="17">
        <f t="shared" si="238"/>
        <v>0</v>
      </c>
      <c r="CK61" s="17">
        <f t="shared" si="238"/>
        <v>0</v>
      </c>
      <c r="CL61" s="17">
        <f t="shared" si="238"/>
        <v>0</v>
      </c>
      <c r="CM61" s="17">
        <f t="shared" si="238"/>
        <v>0</v>
      </c>
      <c r="CN61" s="17">
        <f t="shared" si="238"/>
        <v>0</v>
      </c>
      <c r="CO61" s="17">
        <f t="shared" si="238"/>
        <v>0</v>
      </c>
      <c r="CP61" s="17">
        <f t="shared" si="238"/>
        <v>0</v>
      </c>
      <c r="CQ61" s="17">
        <f t="shared" si="238"/>
        <v>0</v>
      </c>
      <c r="CR61" s="17">
        <f t="shared" si="238"/>
        <v>0</v>
      </c>
      <c r="CS61" s="17">
        <f t="shared" si="238"/>
        <v>0</v>
      </c>
      <c r="CT61" s="17">
        <f t="shared" si="238"/>
        <v>0</v>
      </c>
      <c r="CU61" s="17">
        <f t="shared" si="238"/>
        <v>0</v>
      </c>
      <c r="CV61" s="17">
        <f t="shared" si="238"/>
        <v>0</v>
      </c>
      <c r="CW61" s="17">
        <f t="shared" si="238"/>
        <v>0</v>
      </c>
      <c r="CX61" s="17">
        <f t="shared" si="238"/>
        <v>0</v>
      </c>
      <c r="CY61" s="17">
        <f t="shared" si="238"/>
        <v>0</v>
      </c>
      <c r="CZ61" s="17">
        <f t="shared" si="238"/>
        <v>0</v>
      </c>
      <c r="DA61" s="17">
        <f t="shared" si="238"/>
        <v>0</v>
      </c>
      <c r="DB61" s="17">
        <f t="shared" si="238"/>
        <v>0</v>
      </c>
      <c r="DC61" s="17">
        <f t="shared" si="238"/>
        <v>0</v>
      </c>
      <c r="DD61" s="17">
        <f t="shared" si="238"/>
        <v>0</v>
      </c>
      <c r="DE61" s="17">
        <f t="shared" si="238"/>
        <v>0</v>
      </c>
      <c r="DF61" s="17">
        <f t="shared" si="238"/>
        <v>0</v>
      </c>
      <c r="DG61" s="17">
        <f t="shared" si="238"/>
        <v>0</v>
      </c>
      <c r="DH61" s="17">
        <f t="shared" si="238"/>
        <v>0</v>
      </c>
      <c r="DI61" s="17">
        <f t="shared" si="238"/>
        <v>0</v>
      </c>
      <c r="DJ61" s="17">
        <f t="shared" si="238"/>
        <v>0</v>
      </c>
      <c r="DK61" s="17">
        <f t="shared" si="238"/>
        <v>0</v>
      </c>
      <c r="DL61" s="17">
        <f t="shared" si="238"/>
        <v>0</v>
      </c>
      <c r="DM61" s="17">
        <f t="shared" si="238"/>
        <v>0</v>
      </c>
      <c r="DN61" s="17">
        <f t="shared" si="238"/>
        <v>0</v>
      </c>
      <c r="DO61" s="17">
        <f t="shared" si="238"/>
        <v>0</v>
      </c>
      <c r="DP61" s="17">
        <f t="shared" si="238"/>
        <v>0</v>
      </c>
      <c r="DQ61" s="17">
        <f t="shared" si="238"/>
        <v>0</v>
      </c>
      <c r="DR61" s="17">
        <f t="shared" si="238"/>
        <v>0</v>
      </c>
      <c r="DS61" s="17">
        <f t="shared" si="238"/>
        <v>0</v>
      </c>
      <c r="DT61" s="17">
        <f t="shared" si="238"/>
        <v>0</v>
      </c>
      <c r="DU61" s="17">
        <f t="shared" si="238"/>
        <v>0</v>
      </c>
      <c r="DV61" s="17">
        <f t="shared" si="238"/>
        <v>0</v>
      </c>
      <c r="DW61" s="17">
        <f t="shared" si="238"/>
        <v>0</v>
      </c>
      <c r="DX61" s="17">
        <f t="shared" si="238"/>
        <v>0</v>
      </c>
      <c r="DY61" s="17">
        <f t="shared" si="238"/>
        <v>0</v>
      </c>
      <c r="DZ61" s="17">
        <f t="shared" si="238"/>
        <v>0</v>
      </c>
      <c r="EA61" s="17">
        <f t="shared" si="238"/>
        <v>0</v>
      </c>
      <c r="EB61" s="17">
        <f t="shared" si="238"/>
        <v>0</v>
      </c>
      <c r="EC61" s="17">
        <f t="shared" si="238"/>
        <v>0</v>
      </c>
      <c r="ED61" s="17">
        <f t="shared" si="238"/>
        <v>0</v>
      </c>
      <c r="EE61" s="17">
        <f t="shared" si="238"/>
        <v>0</v>
      </c>
      <c r="EF61" s="17">
        <f t="shared" si="238"/>
        <v>0</v>
      </c>
      <c r="EG61" s="17">
        <f t="shared" si="238"/>
        <v>0</v>
      </c>
      <c r="EH61" s="17">
        <f t="shared" ref="EH61:GS61" si="239">EH79</f>
        <v>0</v>
      </c>
      <c r="EI61" s="17">
        <f t="shared" si="239"/>
        <v>0</v>
      </c>
      <c r="EJ61" s="17">
        <f t="shared" si="239"/>
        <v>0</v>
      </c>
      <c r="EK61" s="17">
        <f t="shared" si="239"/>
        <v>0</v>
      </c>
      <c r="EL61" s="17">
        <f t="shared" si="239"/>
        <v>0</v>
      </c>
      <c r="EM61" s="17">
        <f t="shared" si="239"/>
        <v>0</v>
      </c>
      <c r="EN61" s="17">
        <f t="shared" si="239"/>
        <v>0</v>
      </c>
      <c r="EO61" s="17">
        <f t="shared" si="239"/>
        <v>0</v>
      </c>
      <c r="EP61" s="17">
        <f t="shared" si="239"/>
        <v>0</v>
      </c>
      <c r="EQ61" s="17">
        <f t="shared" si="239"/>
        <v>0</v>
      </c>
      <c r="ER61" s="17">
        <f t="shared" si="239"/>
        <v>0</v>
      </c>
      <c r="ES61" s="17">
        <f t="shared" si="239"/>
        <v>0</v>
      </c>
      <c r="ET61" s="17">
        <f t="shared" si="239"/>
        <v>0</v>
      </c>
      <c r="EU61" s="17">
        <f t="shared" si="239"/>
        <v>0</v>
      </c>
      <c r="EV61" s="17">
        <f t="shared" si="239"/>
        <v>0</v>
      </c>
      <c r="EW61" s="17">
        <f t="shared" si="239"/>
        <v>0</v>
      </c>
      <c r="EX61" s="17">
        <f t="shared" si="239"/>
        <v>0</v>
      </c>
      <c r="EY61" s="17">
        <f t="shared" si="239"/>
        <v>0</v>
      </c>
      <c r="EZ61" s="17">
        <f t="shared" si="239"/>
        <v>0</v>
      </c>
      <c r="FA61" s="17">
        <f t="shared" si="239"/>
        <v>0</v>
      </c>
      <c r="FB61" s="17">
        <f t="shared" si="239"/>
        <v>0</v>
      </c>
      <c r="FC61" s="17">
        <f t="shared" si="239"/>
        <v>0</v>
      </c>
      <c r="FD61" s="17">
        <f t="shared" si="239"/>
        <v>0</v>
      </c>
      <c r="FE61" s="17">
        <f t="shared" si="239"/>
        <v>0</v>
      </c>
      <c r="FF61" s="17">
        <f t="shared" si="239"/>
        <v>0</v>
      </c>
      <c r="FG61" s="17">
        <f t="shared" si="239"/>
        <v>0</v>
      </c>
      <c r="FH61" s="17">
        <f t="shared" si="239"/>
        <v>0</v>
      </c>
      <c r="FI61" s="17">
        <f t="shared" si="239"/>
        <v>0</v>
      </c>
      <c r="FJ61" s="17">
        <f t="shared" si="239"/>
        <v>0</v>
      </c>
      <c r="FK61" s="17">
        <f t="shared" si="239"/>
        <v>0</v>
      </c>
      <c r="FL61" s="17">
        <f t="shared" si="239"/>
        <v>0</v>
      </c>
      <c r="FM61" s="17">
        <f t="shared" si="239"/>
        <v>0</v>
      </c>
      <c r="FN61" s="17">
        <f t="shared" si="239"/>
        <v>0</v>
      </c>
      <c r="FO61" s="17">
        <f t="shared" si="239"/>
        <v>0</v>
      </c>
      <c r="FP61" s="17">
        <f t="shared" si="239"/>
        <v>0</v>
      </c>
      <c r="FQ61" s="17">
        <f t="shared" si="239"/>
        <v>0</v>
      </c>
      <c r="FR61" s="17">
        <f t="shared" si="239"/>
        <v>0</v>
      </c>
      <c r="FS61" s="17">
        <f t="shared" si="239"/>
        <v>0</v>
      </c>
      <c r="FT61" s="17">
        <f t="shared" si="239"/>
        <v>0</v>
      </c>
      <c r="FU61" s="17">
        <f t="shared" si="239"/>
        <v>0</v>
      </c>
      <c r="FV61" s="17">
        <f t="shared" si="239"/>
        <v>0</v>
      </c>
      <c r="FW61" s="17">
        <f t="shared" si="239"/>
        <v>0</v>
      </c>
      <c r="FX61" s="17">
        <f t="shared" si="239"/>
        <v>0</v>
      </c>
      <c r="FY61" s="17">
        <f t="shared" si="239"/>
        <v>0</v>
      </c>
      <c r="FZ61" s="17">
        <f t="shared" si="239"/>
        <v>0</v>
      </c>
      <c r="GA61" s="17">
        <f t="shared" si="239"/>
        <v>0</v>
      </c>
      <c r="GB61" s="17">
        <f t="shared" si="239"/>
        <v>0</v>
      </c>
      <c r="GC61" s="17">
        <f t="shared" si="239"/>
        <v>0</v>
      </c>
      <c r="GD61" s="17">
        <f t="shared" si="239"/>
        <v>0</v>
      </c>
      <c r="GE61" s="17">
        <f t="shared" si="239"/>
        <v>0</v>
      </c>
      <c r="GF61" s="17">
        <f t="shared" si="239"/>
        <v>0</v>
      </c>
      <c r="GG61" s="17">
        <f t="shared" si="239"/>
        <v>0</v>
      </c>
      <c r="GH61" s="17">
        <f t="shared" si="239"/>
        <v>0</v>
      </c>
      <c r="GI61" s="17">
        <f t="shared" si="239"/>
        <v>0</v>
      </c>
      <c r="GJ61" s="17">
        <f t="shared" si="239"/>
        <v>0</v>
      </c>
      <c r="GK61" s="17">
        <f t="shared" si="239"/>
        <v>0</v>
      </c>
      <c r="GL61" s="17">
        <f t="shared" si="239"/>
        <v>0</v>
      </c>
      <c r="GM61" s="17">
        <f t="shared" si="239"/>
        <v>0</v>
      </c>
      <c r="GN61" s="17">
        <f t="shared" si="239"/>
        <v>0</v>
      </c>
      <c r="GO61" s="17">
        <f t="shared" si="239"/>
        <v>0</v>
      </c>
      <c r="GP61" s="17">
        <f t="shared" si="239"/>
        <v>0</v>
      </c>
      <c r="GQ61" s="17">
        <f t="shared" si="239"/>
        <v>0</v>
      </c>
      <c r="GR61" s="17">
        <f t="shared" si="239"/>
        <v>0</v>
      </c>
      <c r="GS61" s="17">
        <f t="shared" si="239"/>
        <v>0</v>
      </c>
      <c r="GT61" s="17">
        <f t="shared" ref="GT61:JE61" si="240">GT79</f>
        <v>0</v>
      </c>
      <c r="GU61" s="17">
        <f t="shared" si="240"/>
        <v>0</v>
      </c>
      <c r="GV61" s="17">
        <f t="shared" si="240"/>
        <v>0</v>
      </c>
      <c r="GW61" s="17">
        <f t="shared" si="240"/>
        <v>0</v>
      </c>
      <c r="GX61" s="17">
        <f t="shared" si="240"/>
        <v>0</v>
      </c>
      <c r="GY61" s="17">
        <f t="shared" si="240"/>
        <v>0</v>
      </c>
      <c r="GZ61" s="17">
        <f t="shared" si="240"/>
        <v>0</v>
      </c>
      <c r="HA61" s="17">
        <f t="shared" si="240"/>
        <v>0</v>
      </c>
      <c r="HB61" s="17">
        <f t="shared" si="240"/>
        <v>0</v>
      </c>
      <c r="HC61" s="17">
        <f t="shared" si="240"/>
        <v>0</v>
      </c>
      <c r="HD61" s="17">
        <f t="shared" si="240"/>
        <v>0</v>
      </c>
      <c r="HE61" s="17">
        <f t="shared" si="240"/>
        <v>0</v>
      </c>
      <c r="HF61" s="17">
        <f t="shared" si="240"/>
        <v>0</v>
      </c>
      <c r="HG61" s="17">
        <f t="shared" si="240"/>
        <v>0</v>
      </c>
      <c r="HH61" s="17">
        <f t="shared" si="240"/>
        <v>0</v>
      </c>
      <c r="HI61" s="17">
        <f t="shared" si="240"/>
        <v>0</v>
      </c>
      <c r="HJ61" s="17">
        <f t="shared" si="240"/>
        <v>0</v>
      </c>
      <c r="HK61" s="17">
        <f t="shared" si="240"/>
        <v>0</v>
      </c>
      <c r="HL61" s="17">
        <f t="shared" si="240"/>
        <v>0</v>
      </c>
      <c r="HM61" s="17">
        <f t="shared" si="240"/>
        <v>0</v>
      </c>
      <c r="HN61" s="17">
        <f t="shared" si="240"/>
        <v>0</v>
      </c>
      <c r="HO61" s="17">
        <f t="shared" si="240"/>
        <v>0</v>
      </c>
      <c r="HP61" s="17">
        <f t="shared" si="240"/>
        <v>0</v>
      </c>
      <c r="HQ61" s="17">
        <f t="shared" si="240"/>
        <v>0</v>
      </c>
      <c r="HR61" s="17">
        <f t="shared" si="240"/>
        <v>0</v>
      </c>
      <c r="HS61" s="17">
        <f t="shared" si="240"/>
        <v>0</v>
      </c>
      <c r="HT61" s="17">
        <f t="shared" si="240"/>
        <v>0</v>
      </c>
      <c r="HU61" s="17">
        <f t="shared" si="240"/>
        <v>0</v>
      </c>
      <c r="HV61" s="17">
        <f t="shared" si="240"/>
        <v>0</v>
      </c>
      <c r="HW61" s="17">
        <f t="shared" si="240"/>
        <v>0</v>
      </c>
      <c r="HX61" s="17">
        <f t="shared" si="240"/>
        <v>0</v>
      </c>
      <c r="HY61" s="17">
        <f t="shared" si="240"/>
        <v>0</v>
      </c>
      <c r="HZ61" s="17">
        <f t="shared" si="240"/>
        <v>0</v>
      </c>
      <c r="IA61" s="17">
        <f t="shared" si="240"/>
        <v>0</v>
      </c>
      <c r="IB61" s="17">
        <f t="shared" si="240"/>
        <v>0</v>
      </c>
      <c r="IC61" s="17">
        <f t="shared" si="240"/>
        <v>0</v>
      </c>
      <c r="ID61" s="17">
        <f t="shared" si="240"/>
        <v>0</v>
      </c>
      <c r="IE61" s="17">
        <f t="shared" si="240"/>
        <v>0</v>
      </c>
      <c r="IF61" s="17">
        <f t="shared" si="240"/>
        <v>0</v>
      </c>
      <c r="IG61" s="17">
        <f t="shared" si="240"/>
        <v>0</v>
      </c>
      <c r="IH61" s="17">
        <f t="shared" si="240"/>
        <v>0</v>
      </c>
      <c r="II61" s="17">
        <f t="shared" si="240"/>
        <v>0</v>
      </c>
      <c r="IJ61" s="17">
        <f t="shared" si="240"/>
        <v>0</v>
      </c>
      <c r="IK61" s="17">
        <f t="shared" si="240"/>
        <v>0</v>
      </c>
      <c r="IL61" s="17">
        <f t="shared" si="240"/>
        <v>0</v>
      </c>
      <c r="IM61" s="17">
        <f t="shared" si="240"/>
        <v>0</v>
      </c>
      <c r="IN61" s="17">
        <f t="shared" si="240"/>
        <v>0</v>
      </c>
      <c r="IO61" s="17">
        <f t="shared" si="240"/>
        <v>0</v>
      </c>
      <c r="IP61" s="17">
        <f t="shared" si="240"/>
        <v>0</v>
      </c>
      <c r="IQ61" s="17">
        <f t="shared" si="240"/>
        <v>0</v>
      </c>
      <c r="IR61" s="17">
        <f t="shared" si="240"/>
        <v>0</v>
      </c>
      <c r="IS61" s="17">
        <f t="shared" si="240"/>
        <v>0</v>
      </c>
      <c r="IT61" s="17">
        <f t="shared" si="240"/>
        <v>0</v>
      </c>
      <c r="IU61" s="17">
        <f t="shared" si="240"/>
        <v>0</v>
      </c>
      <c r="IV61" s="17">
        <f t="shared" si="240"/>
        <v>0</v>
      </c>
      <c r="IW61" s="17">
        <f t="shared" si="240"/>
        <v>0</v>
      </c>
      <c r="IX61" s="17">
        <f t="shared" si="240"/>
        <v>0</v>
      </c>
      <c r="IY61" s="17">
        <f t="shared" si="240"/>
        <v>0</v>
      </c>
      <c r="IZ61" s="17">
        <f t="shared" si="240"/>
        <v>0</v>
      </c>
      <c r="JA61" s="17">
        <f t="shared" si="240"/>
        <v>0</v>
      </c>
      <c r="JB61" s="17">
        <f t="shared" si="240"/>
        <v>0</v>
      </c>
      <c r="JC61" s="17">
        <f t="shared" si="240"/>
        <v>0</v>
      </c>
      <c r="JD61" s="17">
        <f t="shared" si="240"/>
        <v>0</v>
      </c>
      <c r="JE61" s="17">
        <f t="shared" si="240"/>
        <v>0</v>
      </c>
      <c r="JF61" s="17">
        <f t="shared" ref="JF61:LQ61" si="241">JF79</f>
        <v>0</v>
      </c>
      <c r="JG61" s="17">
        <f t="shared" si="241"/>
        <v>0</v>
      </c>
      <c r="JH61" s="17">
        <f t="shared" si="241"/>
        <v>0</v>
      </c>
      <c r="JI61" s="17">
        <f t="shared" si="241"/>
        <v>0</v>
      </c>
      <c r="JJ61" s="17">
        <f t="shared" si="241"/>
        <v>0</v>
      </c>
      <c r="JK61" s="17">
        <f t="shared" si="241"/>
        <v>0</v>
      </c>
      <c r="JL61" s="17">
        <f t="shared" si="241"/>
        <v>0</v>
      </c>
      <c r="JM61" s="17">
        <f t="shared" si="241"/>
        <v>0</v>
      </c>
      <c r="JN61" s="17">
        <f t="shared" si="241"/>
        <v>0</v>
      </c>
      <c r="JO61" s="17">
        <f t="shared" si="241"/>
        <v>0</v>
      </c>
      <c r="JP61" s="17">
        <f t="shared" si="241"/>
        <v>0</v>
      </c>
      <c r="JQ61" s="17">
        <f t="shared" si="241"/>
        <v>0</v>
      </c>
      <c r="JR61" s="17">
        <f t="shared" si="241"/>
        <v>0</v>
      </c>
      <c r="JS61" s="17">
        <f t="shared" si="241"/>
        <v>0</v>
      </c>
      <c r="JT61" s="17">
        <f t="shared" si="241"/>
        <v>0</v>
      </c>
      <c r="JU61" s="17">
        <f t="shared" si="241"/>
        <v>0</v>
      </c>
      <c r="JV61" s="17">
        <f t="shared" si="241"/>
        <v>0</v>
      </c>
      <c r="JW61" s="17">
        <f t="shared" si="241"/>
        <v>0</v>
      </c>
      <c r="JX61" s="17">
        <f t="shared" si="241"/>
        <v>0</v>
      </c>
      <c r="JY61" s="17">
        <f t="shared" si="241"/>
        <v>0</v>
      </c>
      <c r="JZ61" s="17">
        <f t="shared" si="241"/>
        <v>0</v>
      </c>
      <c r="KA61" s="17">
        <f t="shared" si="241"/>
        <v>0</v>
      </c>
      <c r="KB61" s="17">
        <f t="shared" si="241"/>
        <v>0</v>
      </c>
      <c r="KC61" s="17">
        <f t="shared" si="241"/>
        <v>0</v>
      </c>
      <c r="KD61" s="17">
        <f t="shared" si="241"/>
        <v>0</v>
      </c>
      <c r="KE61" s="17">
        <f t="shared" si="241"/>
        <v>0</v>
      </c>
      <c r="KF61" s="17">
        <f t="shared" si="241"/>
        <v>0</v>
      </c>
      <c r="KG61" s="17">
        <f t="shared" si="241"/>
        <v>0</v>
      </c>
      <c r="KH61" s="17">
        <f t="shared" si="241"/>
        <v>0</v>
      </c>
      <c r="KI61" s="17">
        <f t="shared" si="241"/>
        <v>0</v>
      </c>
      <c r="KJ61" s="17">
        <f t="shared" si="241"/>
        <v>0</v>
      </c>
      <c r="KK61" s="17">
        <f t="shared" si="241"/>
        <v>0</v>
      </c>
      <c r="KL61" s="17">
        <f t="shared" si="241"/>
        <v>0</v>
      </c>
      <c r="KM61" s="17">
        <f t="shared" si="241"/>
        <v>0</v>
      </c>
      <c r="KN61" s="17">
        <f t="shared" si="241"/>
        <v>0</v>
      </c>
      <c r="KO61" s="17">
        <f t="shared" si="241"/>
        <v>0</v>
      </c>
      <c r="KP61" s="17">
        <f t="shared" si="241"/>
        <v>0</v>
      </c>
      <c r="KQ61" s="17">
        <f t="shared" si="241"/>
        <v>0</v>
      </c>
      <c r="KR61" s="17">
        <f t="shared" si="241"/>
        <v>0</v>
      </c>
      <c r="KS61" s="17">
        <f t="shared" si="241"/>
        <v>0</v>
      </c>
      <c r="KT61" s="17">
        <f t="shared" si="241"/>
        <v>0</v>
      </c>
      <c r="KU61" s="17">
        <f t="shared" si="241"/>
        <v>0</v>
      </c>
      <c r="KV61" s="17">
        <f t="shared" si="241"/>
        <v>0</v>
      </c>
      <c r="KW61" s="17">
        <f t="shared" si="241"/>
        <v>0</v>
      </c>
      <c r="KX61" s="17">
        <f t="shared" si="241"/>
        <v>0</v>
      </c>
      <c r="KY61" s="17">
        <f t="shared" si="241"/>
        <v>0</v>
      </c>
      <c r="KZ61" s="17">
        <f t="shared" si="241"/>
        <v>0</v>
      </c>
      <c r="LA61" s="17">
        <f t="shared" si="241"/>
        <v>0</v>
      </c>
      <c r="LB61" s="17">
        <f t="shared" si="241"/>
        <v>0</v>
      </c>
      <c r="LC61" s="17">
        <f t="shared" si="241"/>
        <v>0</v>
      </c>
      <c r="LD61" s="17">
        <f t="shared" si="241"/>
        <v>0</v>
      </c>
      <c r="LE61" s="17">
        <f t="shared" si="241"/>
        <v>0</v>
      </c>
      <c r="LF61" s="17">
        <f t="shared" si="241"/>
        <v>0</v>
      </c>
      <c r="LG61" s="17">
        <f t="shared" si="241"/>
        <v>0</v>
      </c>
      <c r="LH61" s="17">
        <f t="shared" si="241"/>
        <v>0</v>
      </c>
      <c r="LI61" s="17">
        <f t="shared" si="241"/>
        <v>0</v>
      </c>
      <c r="LJ61" s="17">
        <f t="shared" si="241"/>
        <v>0</v>
      </c>
      <c r="LK61" s="17">
        <f t="shared" si="241"/>
        <v>0</v>
      </c>
      <c r="LL61" s="17">
        <f t="shared" si="241"/>
        <v>0</v>
      </c>
      <c r="LM61" s="17">
        <f t="shared" si="241"/>
        <v>0</v>
      </c>
      <c r="LN61" s="17">
        <f t="shared" si="241"/>
        <v>0</v>
      </c>
      <c r="LO61" s="17">
        <f t="shared" si="241"/>
        <v>0</v>
      </c>
      <c r="LP61" s="17">
        <f t="shared" si="241"/>
        <v>0</v>
      </c>
      <c r="LQ61" s="17">
        <f t="shared" si="241"/>
        <v>0</v>
      </c>
      <c r="LR61" s="17">
        <f t="shared" ref="LR61:OC61" si="242">LR79</f>
        <v>0</v>
      </c>
      <c r="LS61" s="17">
        <f t="shared" si="242"/>
        <v>0</v>
      </c>
      <c r="LT61" s="17">
        <f t="shared" si="242"/>
        <v>0</v>
      </c>
      <c r="LU61" s="17">
        <f t="shared" si="242"/>
        <v>0</v>
      </c>
      <c r="LV61" s="17">
        <f t="shared" si="242"/>
        <v>0</v>
      </c>
      <c r="LW61" s="17">
        <f t="shared" si="242"/>
        <v>0</v>
      </c>
      <c r="LX61" s="17">
        <f t="shared" si="242"/>
        <v>0</v>
      </c>
      <c r="LY61" s="17">
        <f t="shared" si="242"/>
        <v>0</v>
      </c>
      <c r="LZ61" s="17">
        <f t="shared" si="242"/>
        <v>0</v>
      </c>
      <c r="MA61" s="17">
        <f t="shared" si="242"/>
        <v>0</v>
      </c>
      <c r="MB61" s="17">
        <f t="shared" si="242"/>
        <v>0</v>
      </c>
      <c r="MC61" s="17">
        <f t="shared" si="242"/>
        <v>0</v>
      </c>
      <c r="MD61" s="17">
        <f t="shared" si="242"/>
        <v>0</v>
      </c>
      <c r="ME61" s="17">
        <f t="shared" si="242"/>
        <v>0</v>
      </c>
      <c r="MF61" s="17">
        <f t="shared" si="242"/>
        <v>0</v>
      </c>
      <c r="MG61" s="17">
        <f t="shared" si="242"/>
        <v>0</v>
      </c>
      <c r="MH61" s="17">
        <f t="shared" si="242"/>
        <v>0</v>
      </c>
      <c r="MI61" s="17">
        <f t="shared" si="242"/>
        <v>0</v>
      </c>
      <c r="MJ61" s="17">
        <f t="shared" si="242"/>
        <v>0</v>
      </c>
      <c r="MK61" s="17">
        <f t="shared" si="242"/>
        <v>0</v>
      </c>
      <c r="ML61" s="17">
        <f t="shared" si="242"/>
        <v>0</v>
      </c>
      <c r="MM61" s="17">
        <f t="shared" si="242"/>
        <v>0</v>
      </c>
      <c r="MN61" s="17">
        <f t="shared" si="242"/>
        <v>0</v>
      </c>
      <c r="MO61" s="17">
        <f t="shared" si="242"/>
        <v>0</v>
      </c>
      <c r="MP61" s="17">
        <f t="shared" si="242"/>
        <v>0</v>
      </c>
      <c r="MQ61" s="17">
        <f t="shared" si="242"/>
        <v>0</v>
      </c>
      <c r="MR61" s="17">
        <f t="shared" si="242"/>
        <v>0</v>
      </c>
      <c r="MS61" s="17">
        <f t="shared" si="242"/>
        <v>0</v>
      </c>
      <c r="MT61" s="17">
        <f t="shared" si="242"/>
        <v>0</v>
      </c>
      <c r="MU61" s="17">
        <f t="shared" si="242"/>
        <v>0</v>
      </c>
      <c r="MV61" s="17">
        <f t="shared" si="242"/>
        <v>0</v>
      </c>
      <c r="MW61" s="17">
        <f t="shared" si="242"/>
        <v>0</v>
      </c>
      <c r="MX61" s="17">
        <f t="shared" si="242"/>
        <v>0</v>
      </c>
      <c r="MY61" s="17">
        <f t="shared" si="242"/>
        <v>0</v>
      </c>
      <c r="MZ61" s="17">
        <f t="shared" si="242"/>
        <v>0</v>
      </c>
      <c r="NA61" s="17">
        <f t="shared" si="242"/>
        <v>0</v>
      </c>
      <c r="NB61" s="17">
        <f t="shared" si="242"/>
        <v>0</v>
      </c>
      <c r="NC61" s="17">
        <f t="shared" si="242"/>
        <v>0</v>
      </c>
      <c r="ND61" s="17">
        <f t="shared" si="242"/>
        <v>0</v>
      </c>
      <c r="NE61" s="17">
        <f t="shared" si="242"/>
        <v>0</v>
      </c>
      <c r="NF61" s="17">
        <f t="shared" si="242"/>
        <v>0</v>
      </c>
      <c r="NG61" s="17">
        <f t="shared" si="242"/>
        <v>0</v>
      </c>
      <c r="NH61" s="17">
        <f t="shared" si="242"/>
        <v>0</v>
      </c>
      <c r="NI61" s="17">
        <f t="shared" si="242"/>
        <v>0</v>
      </c>
      <c r="NJ61" s="17">
        <f t="shared" si="242"/>
        <v>0</v>
      </c>
      <c r="NK61" s="17">
        <f t="shared" si="242"/>
        <v>0</v>
      </c>
      <c r="NL61" s="17">
        <f t="shared" si="242"/>
        <v>0</v>
      </c>
      <c r="NM61" s="17">
        <f t="shared" si="242"/>
        <v>0</v>
      </c>
      <c r="NN61" s="17">
        <f t="shared" si="242"/>
        <v>0</v>
      </c>
      <c r="NO61" s="17">
        <f t="shared" si="242"/>
        <v>0</v>
      </c>
      <c r="NP61" s="17">
        <f t="shared" si="242"/>
        <v>0</v>
      </c>
      <c r="NQ61" s="17">
        <f t="shared" si="242"/>
        <v>0</v>
      </c>
      <c r="NR61" s="17">
        <f t="shared" si="242"/>
        <v>0</v>
      </c>
      <c r="NS61" s="17">
        <f t="shared" si="242"/>
        <v>0</v>
      </c>
      <c r="NT61" s="17">
        <f t="shared" si="242"/>
        <v>0</v>
      </c>
      <c r="NU61" s="17">
        <f t="shared" si="242"/>
        <v>0</v>
      </c>
      <c r="NV61" s="17">
        <f t="shared" si="242"/>
        <v>0</v>
      </c>
      <c r="NW61" s="17">
        <f t="shared" si="242"/>
        <v>0</v>
      </c>
      <c r="NX61" s="17">
        <f t="shared" si="242"/>
        <v>0</v>
      </c>
      <c r="NY61" s="17">
        <f t="shared" si="242"/>
        <v>0</v>
      </c>
      <c r="NZ61" s="17">
        <f t="shared" si="242"/>
        <v>0</v>
      </c>
      <c r="OA61" s="17">
        <f t="shared" si="242"/>
        <v>0</v>
      </c>
      <c r="OB61" s="17">
        <f t="shared" si="242"/>
        <v>0</v>
      </c>
      <c r="OC61" s="17">
        <f t="shared" si="242"/>
        <v>0</v>
      </c>
      <c r="OD61" s="17">
        <f t="shared" ref="OD61:QO61" si="243">OD79</f>
        <v>0</v>
      </c>
      <c r="OE61" s="17">
        <f t="shared" si="243"/>
        <v>0</v>
      </c>
      <c r="OF61" s="17">
        <f t="shared" si="243"/>
        <v>0</v>
      </c>
      <c r="OG61" s="17">
        <f t="shared" si="243"/>
        <v>0</v>
      </c>
      <c r="OH61" s="17">
        <f t="shared" si="243"/>
        <v>0</v>
      </c>
      <c r="OI61" s="17">
        <f t="shared" si="243"/>
        <v>0</v>
      </c>
      <c r="OJ61" s="17">
        <f t="shared" si="243"/>
        <v>0</v>
      </c>
      <c r="OK61" s="17">
        <f t="shared" si="243"/>
        <v>0</v>
      </c>
      <c r="OL61" s="17">
        <f t="shared" si="243"/>
        <v>0</v>
      </c>
      <c r="OM61" s="17">
        <f t="shared" si="243"/>
        <v>0</v>
      </c>
      <c r="ON61" s="17">
        <f t="shared" si="243"/>
        <v>0</v>
      </c>
      <c r="OO61" s="17">
        <f t="shared" si="243"/>
        <v>0</v>
      </c>
      <c r="OP61" s="17">
        <f t="shared" si="243"/>
        <v>0</v>
      </c>
      <c r="OQ61" s="17">
        <f t="shared" si="243"/>
        <v>0</v>
      </c>
      <c r="OR61" s="17">
        <f t="shared" si="243"/>
        <v>0</v>
      </c>
      <c r="OS61" s="17">
        <f t="shared" si="243"/>
        <v>0</v>
      </c>
      <c r="OT61" s="17">
        <f t="shared" si="243"/>
        <v>0</v>
      </c>
      <c r="OU61" s="17">
        <f t="shared" si="243"/>
        <v>0</v>
      </c>
      <c r="OV61" s="17">
        <f t="shared" si="243"/>
        <v>0</v>
      </c>
      <c r="OW61" s="17">
        <f t="shared" si="243"/>
        <v>0</v>
      </c>
      <c r="OX61" s="17">
        <f t="shared" si="243"/>
        <v>0</v>
      </c>
      <c r="OY61" s="17">
        <f t="shared" si="243"/>
        <v>0</v>
      </c>
      <c r="OZ61" s="17">
        <f t="shared" si="243"/>
        <v>0</v>
      </c>
      <c r="PA61" s="17">
        <f t="shared" si="243"/>
        <v>0</v>
      </c>
      <c r="PB61" s="17">
        <f t="shared" si="243"/>
        <v>0</v>
      </c>
      <c r="PC61" s="17">
        <f t="shared" si="243"/>
        <v>0</v>
      </c>
      <c r="PD61" s="17">
        <f t="shared" si="243"/>
        <v>0</v>
      </c>
      <c r="PE61" s="17">
        <f t="shared" si="243"/>
        <v>0</v>
      </c>
      <c r="PF61" s="17">
        <f t="shared" si="243"/>
        <v>0</v>
      </c>
      <c r="PG61" s="17">
        <f t="shared" si="243"/>
        <v>0</v>
      </c>
      <c r="PH61" s="17">
        <f t="shared" si="243"/>
        <v>0</v>
      </c>
      <c r="PI61" s="17">
        <f t="shared" si="243"/>
        <v>0</v>
      </c>
      <c r="PJ61" s="17">
        <f t="shared" si="243"/>
        <v>0</v>
      </c>
      <c r="PK61" s="17">
        <f t="shared" si="243"/>
        <v>0</v>
      </c>
      <c r="PL61" s="17">
        <f t="shared" si="243"/>
        <v>0</v>
      </c>
      <c r="PM61" s="17">
        <f t="shared" si="243"/>
        <v>0</v>
      </c>
      <c r="PN61" s="17">
        <f t="shared" si="243"/>
        <v>0</v>
      </c>
      <c r="PO61" s="17">
        <f t="shared" si="243"/>
        <v>0</v>
      </c>
      <c r="PP61" s="17">
        <f t="shared" si="243"/>
        <v>0</v>
      </c>
      <c r="PQ61" s="17">
        <f t="shared" si="243"/>
        <v>0</v>
      </c>
      <c r="PR61" s="17">
        <f t="shared" si="243"/>
        <v>0</v>
      </c>
      <c r="PS61" s="17">
        <f t="shared" si="243"/>
        <v>0</v>
      </c>
      <c r="PT61" s="17">
        <f t="shared" si="243"/>
        <v>0</v>
      </c>
      <c r="PU61" s="17">
        <f t="shared" si="243"/>
        <v>0</v>
      </c>
      <c r="PV61" s="17">
        <f t="shared" si="243"/>
        <v>0</v>
      </c>
      <c r="PW61" s="17">
        <f t="shared" si="243"/>
        <v>0</v>
      </c>
      <c r="PX61" s="17">
        <f t="shared" si="243"/>
        <v>0</v>
      </c>
      <c r="PY61" s="17">
        <f t="shared" si="243"/>
        <v>0</v>
      </c>
      <c r="PZ61" s="17">
        <f t="shared" si="243"/>
        <v>0</v>
      </c>
      <c r="QA61" s="17">
        <f t="shared" si="243"/>
        <v>0</v>
      </c>
      <c r="QB61" s="17">
        <f t="shared" si="243"/>
        <v>0</v>
      </c>
      <c r="QC61" s="17">
        <f t="shared" si="243"/>
        <v>0</v>
      </c>
      <c r="QD61" s="17">
        <f t="shared" si="243"/>
        <v>0</v>
      </c>
      <c r="QE61" s="17">
        <f t="shared" si="243"/>
        <v>0</v>
      </c>
      <c r="QF61" s="17">
        <f t="shared" si="243"/>
        <v>0</v>
      </c>
      <c r="QG61" s="17">
        <f t="shared" si="243"/>
        <v>0</v>
      </c>
      <c r="QH61" s="17">
        <f t="shared" si="243"/>
        <v>0</v>
      </c>
      <c r="QI61" s="17">
        <f t="shared" si="243"/>
        <v>0</v>
      </c>
      <c r="QJ61" s="17">
        <f t="shared" si="243"/>
        <v>0</v>
      </c>
      <c r="QK61" s="17">
        <f t="shared" si="243"/>
        <v>0</v>
      </c>
      <c r="QL61" s="17">
        <f t="shared" si="243"/>
        <v>0</v>
      </c>
      <c r="QM61" s="17">
        <f t="shared" si="243"/>
        <v>0</v>
      </c>
      <c r="QN61" s="17">
        <f t="shared" si="243"/>
        <v>0</v>
      </c>
      <c r="QO61" s="17">
        <f t="shared" si="243"/>
        <v>0</v>
      </c>
      <c r="QP61" s="17">
        <f t="shared" ref="QP61:SK61" si="244">QP79</f>
        <v>0</v>
      </c>
      <c r="QQ61" s="17">
        <f t="shared" si="244"/>
        <v>0</v>
      </c>
      <c r="QR61" s="17">
        <f t="shared" si="244"/>
        <v>0</v>
      </c>
      <c r="QS61" s="17">
        <f t="shared" si="244"/>
        <v>0</v>
      </c>
      <c r="QT61" s="17">
        <f t="shared" si="244"/>
        <v>0</v>
      </c>
      <c r="QU61" s="17">
        <f t="shared" si="244"/>
        <v>0</v>
      </c>
      <c r="QV61" s="17">
        <f t="shared" si="244"/>
        <v>0</v>
      </c>
      <c r="QW61" s="17">
        <f t="shared" si="244"/>
        <v>0</v>
      </c>
      <c r="QX61" s="17">
        <f t="shared" si="244"/>
        <v>0</v>
      </c>
      <c r="QY61" s="17">
        <f t="shared" si="244"/>
        <v>0</v>
      </c>
      <c r="QZ61" s="17">
        <f t="shared" si="244"/>
        <v>0</v>
      </c>
      <c r="RA61" s="17">
        <f t="shared" si="244"/>
        <v>0</v>
      </c>
      <c r="RB61" s="17">
        <f t="shared" si="244"/>
        <v>0</v>
      </c>
      <c r="RC61" s="17">
        <f t="shared" si="244"/>
        <v>0</v>
      </c>
      <c r="RD61" s="17">
        <f t="shared" si="244"/>
        <v>0</v>
      </c>
      <c r="RE61" s="17">
        <f t="shared" si="244"/>
        <v>0</v>
      </c>
      <c r="RF61" s="17">
        <f t="shared" si="244"/>
        <v>0</v>
      </c>
      <c r="RG61" s="17">
        <f t="shared" si="244"/>
        <v>0</v>
      </c>
      <c r="RH61" s="17">
        <f t="shared" si="244"/>
        <v>0</v>
      </c>
      <c r="RI61" s="17">
        <f t="shared" si="244"/>
        <v>0</v>
      </c>
      <c r="RJ61" s="17">
        <f t="shared" si="244"/>
        <v>0</v>
      </c>
      <c r="RK61" s="17">
        <f t="shared" si="244"/>
        <v>0</v>
      </c>
      <c r="RL61" s="17">
        <f t="shared" si="244"/>
        <v>0</v>
      </c>
      <c r="RM61" s="17">
        <f t="shared" si="244"/>
        <v>0</v>
      </c>
      <c r="RN61" s="17">
        <f t="shared" si="244"/>
        <v>0</v>
      </c>
      <c r="RO61" s="17">
        <f t="shared" si="244"/>
        <v>0</v>
      </c>
      <c r="RP61" s="17">
        <f t="shared" si="244"/>
        <v>0</v>
      </c>
      <c r="RQ61" s="17">
        <f t="shared" si="244"/>
        <v>0</v>
      </c>
      <c r="RR61" s="17">
        <f t="shared" si="244"/>
        <v>0</v>
      </c>
      <c r="RS61" s="17">
        <f t="shared" si="244"/>
        <v>0</v>
      </c>
      <c r="RT61" s="17">
        <f t="shared" si="244"/>
        <v>0</v>
      </c>
      <c r="RU61" s="17">
        <f t="shared" si="244"/>
        <v>0</v>
      </c>
      <c r="RV61" s="17">
        <f t="shared" si="244"/>
        <v>0</v>
      </c>
      <c r="RW61" s="17">
        <f t="shared" si="244"/>
        <v>0</v>
      </c>
      <c r="RX61" s="17">
        <f t="shared" si="244"/>
        <v>0</v>
      </c>
      <c r="RY61" s="17">
        <f t="shared" si="244"/>
        <v>0</v>
      </c>
      <c r="RZ61" s="17">
        <f t="shared" si="244"/>
        <v>0</v>
      </c>
      <c r="SA61" s="17">
        <f t="shared" si="244"/>
        <v>0</v>
      </c>
      <c r="SB61" s="17">
        <f t="shared" si="244"/>
        <v>0</v>
      </c>
      <c r="SC61" s="17">
        <f t="shared" si="244"/>
        <v>0</v>
      </c>
      <c r="SD61" s="17">
        <f t="shared" si="244"/>
        <v>0</v>
      </c>
      <c r="SE61" s="17">
        <f t="shared" si="244"/>
        <v>0</v>
      </c>
      <c r="SF61" s="17">
        <f t="shared" si="244"/>
        <v>0</v>
      </c>
      <c r="SG61" s="17">
        <f t="shared" si="244"/>
        <v>0</v>
      </c>
      <c r="SH61" s="17">
        <f t="shared" si="244"/>
        <v>0</v>
      </c>
      <c r="SI61" s="17">
        <f t="shared" si="244"/>
        <v>0</v>
      </c>
      <c r="SJ61" s="17">
        <f t="shared" si="244"/>
        <v>0</v>
      </c>
      <c r="SK61" s="17">
        <f t="shared" si="244"/>
        <v>0</v>
      </c>
      <c r="SL61" s="85"/>
      <c r="SM61" s="112">
        <f t="shared" ref="SM61:SV64" si="245">SUMIFS($I61:$SL61,$I$5:$SL$5,SM$5)</f>
        <v>0</v>
      </c>
      <c r="SN61" s="112">
        <f t="shared" si="245"/>
        <v>0</v>
      </c>
      <c r="SO61" s="112">
        <f t="shared" si="245"/>
        <v>0</v>
      </c>
      <c r="SP61" s="112">
        <f t="shared" si="245"/>
        <v>0</v>
      </c>
      <c r="SQ61" s="112">
        <f t="shared" si="245"/>
        <v>0</v>
      </c>
      <c r="SR61" s="112">
        <f t="shared" si="245"/>
        <v>0</v>
      </c>
      <c r="SS61" s="112">
        <f t="shared" si="245"/>
        <v>0</v>
      </c>
      <c r="ST61" s="112">
        <f t="shared" si="245"/>
        <v>0</v>
      </c>
      <c r="SU61" s="112">
        <f t="shared" si="245"/>
        <v>0</v>
      </c>
      <c r="SV61" s="112">
        <f t="shared" si="245"/>
        <v>0</v>
      </c>
      <c r="SW61" s="112">
        <f t="shared" ref="SW61:TF64" si="246">SUMIFS($I61:$SL61,$I$5:$SL$5,SW$5)</f>
        <v>0</v>
      </c>
      <c r="SX61" s="112">
        <f t="shared" si="246"/>
        <v>0</v>
      </c>
      <c r="SY61" s="112">
        <f t="shared" si="246"/>
        <v>0</v>
      </c>
      <c r="SZ61" s="112">
        <f t="shared" si="246"/>
        <v>0</v>
      </c>
      <c r="TA61" s="112">
        <f t="shared" si="246"/>
        <v>0</v>
      </c>
      <c r="TB61" s="112">
        <f t="shared" si="246"/>
        <v>0</v>
      </c>
      <c r="TC61" s="112">
        <f t="shared" si="246"/>
        <v>0</v>
      </c>
      <c r="TD61" s="112">
        <f t="shared" si="246"/>
        <v>0</v>
      </c>
      <c r="TE61" s="112">
        <f t="shared" si="246"/>
        <v>0</v>
      </c>
      <c r="TF61" s="112">
        <f t="shared" si="246"/>
        <v>0</v>
      </c>
      <c r="TG61" s="112">
        <f t="shared" ref="TG61:TP64" si="247">SUMIFS($I61:$SL61,$I$5:$SL$5,TG$5)</f>
        <v>0</v>
      </c>
      <c r="TH61" s="112">
        <f t="shared" si="247"/>
        <v>0</v>
      </c>
      <c r="TI61" s="112">
        <f t="shared" si="247"/>
        <v>0</v>
      </c>
      <c r="TJ61" s="112">
        <f t="shared" si="247"/>
        <v>0</v>
      </c>
      <c r="TK61" s="112">
        <f t="shared" si="247"/>
        <v>0</v>
      </c>
      <c r="TL61" s="112">
        <f t="shared" si="247"/>
        <v>0</v>
      </c>
      <c r="TM61" s="112">
        <f t="shared" si="247"/>
        <v>0</v>
      </c>
      <c r="TN61" s="112">
        <f t="shared" si="247"/>
        <v>0</v>
      </c>
      <c r="TO61" s="112">
        <f t="shared" si="247"/>
        <v>0</v>
      </c>
      <c r="TP61" s="112">
        <f t="shared" si="247"/>
        <v>0</v>
      </c>
      <c r="TQ61" s="112">
        <f t="shared" ref="TQ61:UB64" si="248">SUMIFS($I61:$SL61,$I$5:$SL$5,TQ$5)</f>
        <v>0</v>
      </c>
      <c r="TR61" s="112">
        <f t="shared" si="248"/>
        <v>0</v>
      </c>
      <c r="TS61" s="112">
        <f t="shared" si="248"/>
        <v>0</v>
      </c>
      <c r="TT61" s="112">
        <f t="shared" si="248"/>
        <v>0</v>
      </c>
      <c r="TU61" s="112">
        <f t="shared" si="248"/>
        <v>0</v>
      </c>
      <c r="TV61" s="112">
        <f t="shared" si="248"/>
        <v>0</v>
      </c>
      <c r="TW61" s="112">
        <f t="shared" si="248"/>
        <v>0</v>
      </c>
      <c r="TX61" s="112">
        <f t="shared" si="248"/>
        <v>0</v>
      </c>
      <c r="TY61" s="112">
        <f t="shared" si="248"/>
        <v>0</v>
      </c>
      <c r="TZ61" s="112">
        <f t="shared" si="248"/>
        <v>0</v>
      </c>
      <c r="UA61" s="112">
        <f t="shared" si="248"/>
        <v>0</v>
      </c>
      <c r="UB61" s="112">
        <f t="shared" si="248"/>
        <v>0</v>
      </c>
    </row>
    <row r="62" spans="1:548" x14ac:dyDescent="0.3">
      <c r="C62" s="16" t="str">
        <f>C86</f>
        <v>Savings &amp; Investment Accounts</v>
      </c>
      <c r="E62" s="17" t="str">
        <f>$I$6</f>
        <v>GBP</v>
      </c>
      <c r="F62" s="96">
        <f>SUMIFS(I62:SL62, $I$5:$SL$5, $F$60)</f>
        <v>0</v>
      </c>
      <c r="G62" s="96">
        <f>SUMIFS(SM62:UB62,$SM$5:$UB$5, $G$5)</f>
        <v>0</v>
      </c>
      <c r="I62" s="17">
        <f>I95</f>
        <v>0</v>
      </c>
      <c r="J62" s="17">
        <f t="shared" ref="J62:BU62" si="249">J95</f>
        <v>0</v>
      </c>
      <c r="K62" s="17">
        <f t="shared" si="249"/>
        <v>0</v>
      </c>
      <c r="L62" s="17">
        <f t="shared" si="249"/>
        <v>0</v>
      </c>
      <c r="M62" s="17">
        <f t="shared" si="249"/>
        <v>0</v>
      </c>
      <c r="N62" s="17">
        <f t="shared" si="249"/>
        <v>0</v>
      </c>
      <c r="O62" s="17">
        <f t="shared" si="249"/>
        <v>0</v>
      </c>
      <c r="P62" s="17">
        <f t="shared" si="249"/>
        <v>0</v>
      </c>
      <c r="Q62" s="17">
        <f t="shared" si="249"/>
        <v>0</v>
      </c>
      <c r="R62" s="17">
        <f t="shared" si="249"/>
        <v>0</v>
      </c>
      <c r="S62" s="17">
        <f t="shared" si="249"/>
        <v>0</v>
      </c>
      <c r="T62" s="17">
        <f t="shared" si="249"/>
        <v>0</v>
      </c>
      <c r="U62" s="17">
        <f t="shared" si="249"/>
        <v>0</v>
      </c>
      <c r="V62" s="17">
        <f t="shared" si="249"/>
        <v>0</v>
      </c>
      <c r="W62" s="17">
        <f t="shared" si="249"/>
        <v>0</v>
      </c>
      <c r="X62" s="17">
        <f t="shared" si="249"/>
        <v>0</v>
      </c>
      <c r="Y62" s="17">
        <f t="shared" si="249"/>
        <v>0</v>
      </c>
      <c r="Z62" s="17">
        <f t="shared" si="249"/>
        <v>0</v>
      </c>
      <c r="AA62" s="17">
        <f t="shared" si="249"/>
        <v>0</v>
      </c>
      <c r="AB62" s="17">
        <f t="shared" si="249"/>
        <v>0</v>
      </c>
      <c r="AC62" s="17">
        <f t="shared" si="249"/>
        <v>0</v>
      </c>
      <c r="AD62" s="17">
        <f t="shared" si="249"/>
        <v>0</v>
      </c>
      <c r="AE62" s="17">
        <f t="shared" si="249"/>
        <v>0</v>
      </c>
      <c r="AF62" s="17">
        <f t="shared" si="249"/>
        <v>0</v>
      </c>
      <c r="AG62" s="17">
        <f t="shared" si="249"/>
        <v>0</v>
      </c>
      <c r="AH62" s="17">
        <f t="shared" si="249"/>
        <v>0</v>
      </c>
      <c r="AI62" s="17">
        <f t="shared" si="249"/>
        <v>0</v>
      </c>
      <c r="AJ62" s="17">
        <f t="shared" si="249"/>
        <v>0</v>
      </c>
      <c r="AK62" s="17">
        <f t="shared" si="249"/>
        <v>0</v>
      </c>
      <c r="AL62" s="17">
        <f t="shared" si="249"/>
        <v>0</v>
      </c>
      <c r="AM62" s="17">
        <f t="shared" si="249"/>
        <v>0</v>
      </c>
      <c r="AN62" s="17">
        <f t="shared" si="249"/>
        <v>0</v>
      </c>
      <c r="AO62" s="17">
        <f t="shared" si="249"/>
        <v>0</v>
      </c>
      <c r="AP62" s="17">
        <f t="shared" si="249"/>
        <v>0</v>
      </c>
      <c r="AQ62" s="17">
        <f t="shared" si="249"/>
        <v>0</v>
      </c>
      <c r="AR62" s="17">
        <f t="shared" si="249"/>
        <v>0</v>
      </c>
      <c r="AS62" s="17">
        <f t="shared" si="249"/>
        <v>0</v>
      </c>
      <c r="AT62" s="17">
        <f t="shared" si="249"/>
        <v>0</v>
      </c>
      <c r="AU62" s="17">
        <f t="shared" si="249"/>
        <v>0</v>
      </c>
      <c r="AV62" s="17">
        <f t="shared" si="249"/>
        <v>0</v>
      </c>
      <c r="AW62" s="17">
        <f t="shared" si="249"/>
        <v>0</v>
      </c>
      <c r="AX62" s="17">
        <f t="shared" si="249"/>
        <v>0</v>
      </c>
      <c r="AY62" s="17">
        <f t="shared" si="249"/>
        <v>0</v>
      </c>
      <c r="AZ62" s="17">
        <f t="shared" si="249"/>
        <v>0</v>
      </c>
      <c r="BA62" s="17">
        <f t="shared" si="249"/>
        <v>0</v>
      </c>
      <c r="BB62" s="17">
        <f t="shared" si="249"/>
        <v>0</v>
      </c>
      <c r="BC62" s="17">
        <f t="shared" si="249"/>
        <v>0</v>
      </c>
      <c r="BD62" s="17">
        <f t="shared" si="249"/>
        <v>0</v>
      </c>
      <c r="BE62" s="17">
        <f t="shared" si="249"/>
        <v>0</v>
      </c>
      <c r="BF62" s="17">
        <f t="shared" si="249"/>
        <v>0</v>
      </c>
      <c r="BG62" s="17">
        <f t="shared" si="249"/>
        <v>0</v>
      </c>
      <c r="BH62" s="17">
        <f t="shared" si="249"/>
        <v>0</v>
      </c>
      <c r="BI62" s="17">
        <f t="shared" si="249"/>
        <v>0</v>
      </c>
      <c r="BJ62" s="17">
        <f t="shared" si="249"/>
        <v>0</v>
      </c>
      <c r="BK62" s="17">
        <f t="shared" si="249"/>
        <v>0</v>
      </c>
      <c r="BL62" s="17">
        <f t="shared" si="249"/>
        <v>0</v>
      </c>
      <c r="BM62" s="17">
        <f t="shared" si="249"/>
        <v>0</v>
      </c>
      <c r="BN62" s="17">
        <f t="shared" si="249"/>
        <v>0</v>
      </c>
      <c r="BO62" s="17">
        <f t="shared" si="249"/>
        <v>0</v>
      </c>
      <c r="BP62" s="17">
        <f t="shared" si="249"/>
        <v>0</v>
      </c>
      <c r="BQ62" s="17">
        <f t="shared" si="249"/>
        <v>0</v>
      </c>
      <c r="BR62" s="17">
        <f t="shared" si="249"/>
        <v>0</v>
      </c>
      <c r="BS62" s="17">
        <f t="shared" si="249"/>
        <v>0</v>
      </c>
      <c r="BT62" s="17">
        <f t="shared" si="249"/>
        <v>0</v>
      </c>
      <c r="BU62" s="17">
        <f t="shared" si="249"/>
        <v>0</v>
      </c>
      <c r="BV62" s="17">
        <f t="shared" ref="BV62:EG62" si="250">BV95</f>
        <v>0</v>
      </c>
      <c r="BW62" s="17">
        <f t="shared" si="250"/>
        <v>0</v>
      </c>
      <c r="BX62" s="17">
        <f t="shared" si="250"/>
        <v>0</v>
      </c>
      <c r="BY62" s="17">
        <f t="shared" si="250"/>
        <v>0</v>
      </c>
      <c r="BZ62" s="17">
        <f t="shared" si="250"/>
        <v>0</v>
      </c>
      <c r="CA62" s="17">
        <f t="shared" si="250"/>
        <v>0</v>
      </c>
      <c r="CB62" s="17">
        <f t="shared" si="250"/>
        <v>0</v>
      </c>
      <c r="CC62" s="17">
        <f t="shared" si="250"/>
        <v>0</v>
      </c>
      <c r="CD62" s="17">
        <f t="shared" si="250"/>
        <v>0</v>
      </c>
      <c r="CE62" s="17">
        <f t="shared" si="250"/>
        <v>0</v>
      </c>
      <c r="CF62" s="17">
        <f t="shared" si="250"/>
        <v>0</v>
      </c>
      <c r="CG62" s="17">
        <f t="shared" si="250"/>
        <v>0</v>
      </c>
      <c r="CH62" s="17">
        <f t="shared" si="250"/>
        <v>0</v>
      </c>
      <c r="CI62" s="17">
        <f t="shared" si="250"/>
        <v>0</v>
      </c>
      <c r="CJ62" s="17">
        <f t="shared" si="250"/>
        <v>0</v>
      </c>
      <c r="CK62" s="17">
        <f t="shared" si="250"/>
        <v>0</v>
      </c>
      <c r="CL62" s="17">
        <f t="shared" si="250"/>
        <v>0</v>
      </c>
      <c r="CM62" s="17">
        <f t="shared" si="250"/>
        <v>0</v>
      </c>
      <c r="CN62" s="17">
        <f t="shared" si="250"/>
        <v>0</v>
      </c>
      <c r="CO62" s="17">
        <f t="shared" si="250"/>
        <v>0</v>
      </c>
      <c r="CP62" s="17">
        <f t="shared" si="250"/>
        <v>0</v>
      </c>
      <c r="CQ62" s="17">
        <f t="shared" si="250"/>
        <v>0</v>
      </c>
      <c r="CR62" s="17">
        <f t="shared" si="250"/>
        <v>0</v>
      </c>
      <c r="CS62" s="17">
        <f t="shared" si="250"/>
        <v>0</v>
      </c>
      <c r="CT62" s="17">
        <f t="shared" si="250"/>
        <v>0</v>
      </c>
      <c r="CU62" s="17">
        <f t="shared" si="250"/>
        <v>0</v>
      </c>
      <c r="CV62" s="17">
        <f t="shared" si="250"/>
        <v>0</v>
      </c>
      <c r="CW62" s="17">
        <f t="shared" si="250"/>
        <v>0</v>
      </c>
      <c r="CX62" s="17">
        <f t="shared" si="250"/>
        <v>0</v>
      </c>
      <c r="CY62" s="17">
        <f t="shared" si="250"/>
        <v>0</v>
      </c>
      <c r="CZ62" s="17">
        <f t="shared" si="250"/>
        <v>0</v>
      </c>
      <c r="DA62" s="17">
        <f t="shared" si="250"/>
        <v>0</v>
      </c>
      <c r="DB62" s="17">
        <f t="shared" si="250"/>
        <v>0</v>
      </c>
      <c r="DC62" s="17">
        <f t="shared" si="250"/>
        <v>0</v>
      </c>
      <c r="DD62" s="17">
        <f t="shared" si="250"/>
        <v>0</v>
      </c>
      <c r="DE62" s="17">
        <f t="shared" si="250"/>
        <v>0</v>
      </c>
      <c r="DF62" s="17">
        <f t="shared" si="250"/>
        <v>0</v>
      </c>
      <c r="DG62" s="17">
        <f t="shared" si="250"/>
        <v>0</v>
      </c>
      <c r="DH62" s="17">
        <f t="shared" si="250"/>
        <v>0</v>
      </c>
      <c r="DI62" s="17">
        <f t="shared" si="250"/>
        <v>0</v>
      </c>
      <c r="DJ62" s="17">
        <f t="shared" si="250"/>
        <v>0</v>
      </c>
      <c r="DK62" s="17">
        <f t="shared" si="250"/>
        <v>0</v>
      </c>
      <c r="DL62" s="17">
        <f t="shared" si="250"/>
        <v>0</v>
      </c>
      <c r="DM62" s="17">
        <f t="shared" si="250"/>
        <v>0</v>
      </c>
      <c r="DN62" s="17">
        <f t="shared" si="250"/>
        <v>0</v>
      </c>
      <c r="DO62" s="17">
        <f t="shared" si="250"/>
        <v>0</v>
      </c>
      <c r="DP62" s="17">
        <f t="shared" si="250"/>
        <v>0</v>
      </c>
      <c r="DQ62" s="17">
        <f t="shared" si="250"/>
        <v>0</v>
      </c>
      <c r="DR62" s="17">
        <f t="shared" si="250"/>
        <v>0</v>
      </c>
      <c r="DS62" s="17">
        <f t="shared" si="250"/>
        <v>0</v>
      </c>
      <c r="DT62" s="17">
        <f t="shared" si="250"/>
        <v>0</v>
      </c>
      <c r="DU62" s="17">
        <f t="shared" si="250"/>
        <v>0</v>
      </c>
      <c r="DV62" s="17">
        <f t="shared" si="250"/>
        <v>0</v>
      </c>
      <c r="DW62" s="17">
        <f t="shared" si="250"/>
        <v>0</v>
      </c>
      <c r="DX62" s="17">
        <f t="shared" si="250"/>
        <v>0</v>
      </c>
      <c r="DY62" s="17">
        <f t="shared" si="250"/>
        <v>0</v>
      </c>
      <c r="DZ62" s="17">
        <f t="shared" si="250"/>
        <v>0</v>
      </c>
      <c r="EA62" s="17">
        <f t="shared" si="250"/>
        <v>0</v>
      </c>
      <c r="EB62" s="17">
        <f t="shared" si="250"/>
        <v>0</v>
      </c>
      <c r="EC62" s="17">
        <f t="shared" si="250"/>
        <v>0</v>
      </c>
      <c r="ED62" s="17">
        <f t="shared" si="250"/>
        <v>0</v>
      </c>
      <c r="EE62" s="17">
        <f t="shared" si="250"/>
        <v>0</v>
      </c>
      <c r="EF62" s="17">
        <f t="shared" si="250"/>
        <v>0</v>
      </c>
      <c r="EG62" s="17">
        <f t="shared" si="250"/>
        <v>0</v>
      </c>
      <c r="EH62" s="17">
        <f t="shared" ref="EH62:GS62" si="251">EH95</f>
        <v>0</v>
      </c>
      <c r="EI62" s="17">
        <f t="shared" si="251"/>
        <v>0</v>
      </c>
      <c r="EJ62" s="17">
        <f t="shared" si="251"/>
        <v>0</v>
      </c>
      <c r="EK62" s="17">
        <f t="shared" si="251"/>
        <v>0</v>
      </c>
      <c r="EL62" s="17">
        <f t="shared" si="251"/>
        <v>0</v>
      </c>
      <c r="EM62" s="17">
        <f t="shared" si="251"/>
        <v>0</v>
      </c>
      <c r="EN62" s="17">
        <f t="shared" si="251"/>
        <v>0</v>
      </c>
      <c r="EO62" s="17">
        <f t="shared" si="251"/>
        <v>0</v>
      </c>
      <c r="EP62" s="17">
        <f t="shared" si="251"/>
        <v>0</v>
      </c>
      <c r="EQ62" s="17">
        <f t="shared" si="251"/>
        <v>0</v>
      </c>
      <c r="ER62" s="17">
        <f t="shared" si="251"/>
        <v>0</v>
      </c>
      <c r="ES62" s="17">
        <f t="shared" si="251"/>
        <v>0</v>
      </c>
      <c r="ET62" s="17">
        <f t="shared" si="251"/>
        <v>0</v>
      </c>
      <c r="EU62" s="17">
        <f t="shared" si="251"/>
        <v>0</v>
      </c>
      <c r="EV62" s="17">
        <f t="shared" si="251"/>
        <v>0</v>
      </c>
      <c r="EW62" s="17">
        <f t="shared" si="251"/>
        <v>0</v>
      </c>
      <c r="EX62" s="17">
        <f t="shared" si="251"/>
        <v>0</v>
      </c>
      <c r="EY62" s="17">
        <f t="shared" si="251"/>
        <v>0</v>
      </c>
      <c r="EZ62" s="17">
        <f t="shared" si="251"/>
        <v>0</v>
      </c>
      <c r="FA62" s="17">
        <f t="shared" si="251"/>
        <v>0</v>
      </c>
      <c r="FB62" s="17">
        <f t="shared" si="251"/>
        <v>0</v>
      </c>
      <c r="FC62" s="17">
        <f t="shared" si="251"/>
        <v>0</v>
      </c>
      <c r="FD62" s="17">
        <f t="shared" si="251"/>
        <v>0</v>
      </c>
      <c r="FE62" s="17">
        <f t="shared" si="251"/>
        <v>0</v>
      </c>
      <c r="FF62" s="17">
        <f t="shared" si="251"/>
        <v>0</v>
      </c>
      <c r="FG62" s="17">
        <f t="shared" si="251"/>
        <v>0</v>
      </c>
      <c r="FH62" s="17">
        <f t="shared" si="251"/>
        <v>0</v>
      </c>
      <c r="FI62" s="17">
        <f t="shared" si="251"/>
        <v>0</v>
      </c>
      <c r="FJ62" s="17">
        <f t="shared" si="251"/>
        <v>0</v>
      </c>
      <c r="FK62" s="17">
        <f t="shared" si="251"/>
        <v>0</v>
      </c>
      <c r="FL62" s="17">
        <f t="shared" si="251"/>
        <v>0</v>
      </c>
      <c r="FM62" s="17">
        <f t="shared" si="251"/>
        <v>0</v>
      </c>
      <c r="FN62" s="17">
        <f t="shared" si="251"/>
        <v>0</v>
      </c>
      <c r="FO62" s="17">
        <f t="shared" si="251"/>
        <v>0</v>
      </c>
      <c r="FP62" s="17">
        <f t="shared" si="251"/>
        <v>0</v>
      </c>
      <c r="FQ62" s="17">
        <f t="shared" si="251"/>
        <v>0</v>
      </c>
      <c r="FR62" s="17">
        <f t="shared" si="251"/>
        <v>0</v>
      </c>
      <c r="FS62" s="17">
        <f t="shared" si="251"/>
        <v>0</v>
      </c>
      <c r="FT62" s="17">
        <f t="shared" si="251"/>
        <v>0</v>
      </c>
      <c r="FU62" s="17">
        <f t="shared" si="251"/>
        <v>0</v>
      </c>
      <c r="FV62" s="17">
        <f t="shared" si="251"/>
        <v>0</v>
      </c>
      <c r="FW62" s="17">
        <f t="shared" si="251"/>
        <v>0</v>
      </c>
      <c r="FX62" s="17">
        <f t="shared" si="251"/>
        <v>0</v>
      </c>
      <c r="FY62" s="17">
        <f t="shared" si="251"/>
        <v>0</v>
      </c>
      <c r="FZ62" s="17">
        <f t="shared" si="251"/>
        <v>0</v>
      </c>
      <c r="GA62" s="17">
        <f t="shared" si="251"/>
        <v>0</v>
      </c>
      <c r="GB62" s="17">
        <f t="shared" si="251"/>
        <v>0</v>
      </c>
      <c r="GC62" s="17">
        <f t="shared" si="251"/>
        <v>0</v>
      </c>
      <c r="GD62" s="17">
        <f t="shared" si="251"/>
        <v>0</v>
      </c>
      <c r="GE62" s="17">
        <f t="shared" si="251"/>
        <v>0</v>
      </c>
      <c r="GF62" s="17">
        <f t="shared" si="251"/>
        <v>0</v>
      </c>
      <c r="GG62" s="17">
        <f t="shared" si="251"/>
        <v>0</v>
      </c>
      <c r="GH62" s="17">
        <f t="shared" si="251"/>
        <v>0</v>
      </c>
      <c r="GI62" s="17">
        <f t="shared" si="251"/>
        <v>0</v>
      </c>
      <c r="GJ62" s="17">
        <f t="shared" si="251"/>
        <v>0</v>
      </c>
      <c r="GK62" s="17">
        <f t="shared" si="251"/>
        <v>0</v>
      </c>
      <c r="GL62" s="17">
        <f t="shared" si="251"/>
        <v>0</v>
      </c>
      <c r="GM62" s="17">
        <f t="shared" si="251"/>
        <v>0</v>
      </c>
      <c r="GN62" s="17">
        <f t="shared" si="251"/>
        <v>0</v>
      </c>
      <c r="GO62" s="17">
        <f t="shared" si="251"/>
        <v>0</v>
      </c>
      <c r="GP62" s="17">
        <f t="shared" si="251"/>
        <v>0</v>
      </c>
      <c r="GQ62" s="17">
        <f t="shared" si="251"/>
        <v>0</v>
      </c>
      <c r="GR62" s="17">
        <f t="shared" si="251"/>
        <v>0</v>
      </c>
      <c r="GS62" s="17">
        <f t="shared" si="251"/>
        <v>0</v>
      </c>
      <c r="GT62" s="17">
        <f t="shared" ref="GT62:JE62" si="252">GT95</f>
        <v>0</v>
      </c>
      <c r="GU62" s="17">
        <f t="shared" si="252"/>
        <v>0</v>
      </c>
      <c r="GV62" s="17">
        <f t="shared" si="252"/>
        <v>0</v>
      </c>
      <c r="GW62" s="17">
        <f t="shared" si="252"/>
        <v>0</v>
      </c>
      <c r="GX62" s="17">
        <f t="shared" si="252"/>
        <v>0</v>
      </c>
      <c r="GY62" s="17">
        <f t="shared" si="252"/>
        <v>0</v>
      </c>
      <c r="GZ62" s="17">
        <f t="shared" si="252"/>
        <v>0</v>
      </c>
      <c r="HA62" s="17">
        <f t="shared" si="252"/>
        <v>0</v>
      </c>
      <c r="HB62" s="17">
        <f t="shared" si="252"/>
        <v>0</v>
      </c>
      <c r="HC62" s="17">
        <f t="shared" si="252"/>
        <v>0</v>
      </c>
      <c r="HD62" s="17">
        <f t="shared" si="252"/>
        <v>0</v>
      </c>
      <c r="HE62" s="17">
        <f t="shared" si="252"/>
        <v>0</v>
      </c>
      <c r="HF62" s="17">
        <f t="shared" si="252"/>
        <v>0</v>
      </c>
      <c r="HG62" s="17">
        <f t="shared" si="252"/>
        <v>0</v>
      </c>
      <c r="HH62" s="17">
        <f t="shared" si="252"/>
        <v>0</v>
      </c>
      <c r="HI62" s="17">
        <f t="shared" si="252"/>
        <v>0</v>
      </c>
      <c r="HJ62" s="17">
        <f t="shared" si="252"/>
        <v>0</v>
      </c>
      <c r="HK62" s="17">
        <f t="shared" si="252"/>
        <v>0</v>
      </c>
      <c r="HL62" s="17">
        <f t="shared" si="252"/>
        <v>0</v>
      </c>
      <c r="HM62" s="17">
        <f t="shared" si="252"/>
        <v>0</v>
      </c>
      <c r="HN62" s="17">
        <f t="shared" si="252"/>
        <v>0</v>
      </c>
      <c r="HO62" s="17">
        <f t="shared" si="252"/>
        <v>0</v>
      </c>
      <c r="HP62" s="17">
        <f t="shared" si="252"/>
        <v>0</v>
      </c>
      <c r="HQ62" s="17">
        <f t="shared" si="252"/>
        <v>0</v>
      </c>
      <c r="HR62" s="17">
        <f t="shared" si="252"/>
        <v>0</v>
      </c>
      <c r="HS62" s="17">
        <f t="shared" si="252"/>
        <v>0</v>
      </c>
      <c r="HT62" s="17">
        <f t="shared" si="252"/>
        <v>0</v>
      </c>
      <c r="HU62" s="17">
        <f t="shared" si="252"/>
        <v>0</v>
      </c>
      <c r="HV62" s="17">
        <f t="shared" si="252"/>
        <v>0</v>
      </c>
      <c r="HW62" s="17">
        <f t="shared" si="252"/>
        <v>0</v>
      </c>
      <c r="HX62" s="17">
        <f t="shared" si="252"/>
        <v>0</v>
      </c>
      <c r="HY62" s="17">
        <f t="shared" si="252"/>
        <v>0</v>
      </c>
      <c r="HZ62" s="17">
        <f t="shared" si="252"/>
        <v>0</v>
      </c>
      <c r="IA62" s="17">
        <f t="shared" si="252"/>
        <v>0</v>
      </c>
      <c r="IB62" s="17">
        <f t="shared" si="252"/>
        <v>0</v>
      </c>
      <c r="IC62" s="17">
        <f t="shared" si="252"/>
        <v>0</v>
      </c>
      <c r="ID62" s="17">
        <f t="shared" si="252"/>
        <v>0</v>
      </c>
      <c r="IE62" s="17">
        <f t="shared" si="252"/>
        <v>0</v>
      </c>
      <c r="IF62" s="17">
        <f t="shared" si="252"/>
        <v>0</v>
      </c>
      <c r="IG62" s="17">
        <f t="shared" si="252"/>
        <v>0</v>
      </c>
      <c r="IH62" s="17">
        <f t="shared" si="252"/>
        <v>0</v>
      </c>
      <c r="II62" s="17">
        <f t="shared" si="252"/>
        <v>0</v>
      </c>
      <c r="IJ62" s="17">
        <f t="shared" si="252"/>
        <v>0</v>
      </c>
      <c r="IK62" s="17">
        <f t="shared" si="252"/>
        <v>0</v>
      </c>
      <c r="IL62" s="17">
        <f t="shared" si="252"/>
        <v>0</v>
      </c>
      <c r="IM62" s="17">
        <f t="shared" si="252"/>
        <v>0</v>
      </c>
      <c r="IN62" s="17">
        <f t="shared" si="252"/>
        <v>0</v>
      </c>
      <c r="IO62" s="17">
        <f t="shared" si="252"/>
        <v>0</v>
      </c>
      <c r="IP62" s="17">
        <f t="shared" si="252"/>
        <v>0</v>
      </c>
      <c r="IQ62" s="17">
        <f t="shared" si="252"/>
        <v>0</v>
      </c>
      <c r="IR62" s="17">
        <f t="shared" si="252"/>
        <v>0</v>
      </c>
      <c r="IS62" s="17">
        <f t="shared" si="252"/>
        <v>0</v>
      </c>
      <c r="IT62" s="17">
        <f t="shared" si="252"/>
        <v>0</v>
      </c>
      <c r="IU62" s="17">
        <f t="shared" si="252"/>
        <v>0</v>
      </c>
      <c r="IV62" s="17">
        <f t="shared" si="252"/>
        <v>0</v>
      </c>
      <c r="IW62" s="17">
        <f t="shared" si="252"/>
        <v>0</v>
      </c>
      <c r="IX62" s="17">
        <f t="shared" si="252"/>
        <v>0</v>
      </c>
      <c r="IY62" s="17">
        <f t="shared" si="252"/>
        <v>0</v>
      </c>
      <c r="IZ62" s="17">
        <f t="shared" si="252"/>
        <v>0</v>
      </c>
      <c r="JA62" s="17">
        <f t="shared" si="252"/>
        <v>0</v>
      </c>
      <c r="JB62" s="17">
        <f t="shared" si="252"/>
        <v>0</v>
      </c>
      <c r="JC62" s="17">
        <f t="shared" si="252"/>
        <v>0</v>
      </c>
      <c r="JD62" s="17">
        <f t="shared" si="252"/>
        <v>0</v>
      </c>
      <c r="JE62" s="17">
        <f t="shared" si="252"/>
        <v>0</v>
      </c>
      <c r="JF62" s="17">
        <f t="shared" ref="JF62:LQ62" si="253">JF95</f>
        <v>0</v>
      </c>
      <c r="JG62" s="17">
        <f t="shared" si="253"/>
        <v>0</v>
      </c>
      <c r="JH62" s="17">
        <f t="shared" si="253"/>
        <v>0</v>
      </c>
      <c r="JI62" s="17">
        <f t="shared" si="253"/>
        <v>0</v>
      </c>
      <c r="JJ62" s="17">
        <f t="shared" si="253"/>
        <v>0</v>
      </c>
      <c r="JK62" s="17">
        <f t="shared" si="253"/>
        <v>0</v>
      </c>
      <c r="JL62" s="17">
        <f t="shared" si="253"/>
        <v>0</v>
      </c>
      <c r="JM62" s="17">
        <f t="shared" si="253"/>
        <v>0</v>
      </c>
      <c r="JN62" s="17">
        <f t="shared" si="253"/>
        <v>0</v>
      </c>
      <c r="JO62" s="17">
        <f t="shared" si="253"/>
        <v>0</v>
      </c>
      <c r="JP62" s="17">
        <f t="shared" si="253"/>
        <v>0</v>
      </c>
      <c r="JQ62" s="17">
        <f t="shared" si="253"/>
        <v>0</v>
      </c>
      <c r="JR62" s="17">
        <f t="shared" si="253"/>
        <v>0</v>
      </c>
      <c r="JS62" s="17">
        <f t="shared" si="253"/>
        <v>0</v>
      </c>
      <c r="JT62" s="17">
        <f t="shared" si="253"/>
        <v>0</v>
      </c>
      <c r="JU62" s="17">
        <f t="shared" si="253"/>
        <v>0</v>
      </c>
      <c r="JV62" s="17">
        <f t="shared" si="253"/>
        <v>0</v>
      </c>
      <c r="JW62" s="17">
        <f t="shared" si="253"/>
        <v>0</v>
      </c>
      <c r="JX62" s="17">
        <f t="shared" si="253"/>
        <v>0</v>
      </c>
      <c r="JY62" s="17">
        <f t="shared" si="253"/>
        <v>0</v>
      </c>
      <c r="JZ62" s="17">
        <f t="shared" si="253"/>
        <v>0</v>
      </c>
      <c r="KA62" s="17">
        <f t="shared" si="253"/>
        <v>0</v>
      </c>
      <c r="KB62" s="17">
        <f t="shared" si="253"/>
        <v>0</v>
      </c>
      <c r="KC62" s="17">
        <f t="shared" si="253"/>
        <v>0</v>
      </c>
      <c r="KD62" s="17">
        <f t="shared" si="253"/>
        <v>0</v>
      </c>
      <c r="KE62" s="17">
        <f t="shared" si="253"/>
        <v>0</v>
      </c>
      <c r="KF62" s="17">
        <f t="shared" si="253"/>
        <v>0</v>
      </c>
      <c r="KG62" s="17">
        <f t="shared" si="253"/>
        <v>0</v>
      </c>
      <c r="KH62" s="17">
        <f t="shared" si="253"/>
        <v>0</v>
      </c>
      <c r="KI62" s="17">
        <f t="shared" si="253"/>
        <v>0</v>
      </c>
      <c r="KJ62" s="17">
        <f t="shared" si="253"/>
        <v>0</v>
      </c>
      <c r="KK62" s="17">
        <f t="shared" si="253"/>
        <v>0</v>
      </c>
      <c r="KL62" s="17">
        <f t="shared" si="253"/>
        <v>0</v>
      </c>
      <c r="KM62" s="17">
        <f t="shared" si="253"/>
        <v>0</v>
      </c>
      <c r="KN62" s="17">
        <f t="shared" si="253"/>
        <v>0</v>
      </c>
      <c r="KO62" s="17">
        <f t="shared" si="253"/>
        <v>0</v>
      </c>
      <c r="KP62" s="17">
        <f t="shared" si="253"/>
        <v>0</v>
      </c>
      <c r="KQ62" s="17">
        <f t="shared" si="253"/>
        <v>0</v>
      </c>
      <c r="KR62" s="17">
        <f t="shared" si="253"/>
        <v>0</v>
      </c>
      <c r="KS62" s="17">
        <f t="shared" si="253"/>
        <v>0</v>
      </c>
      <c r="KT62" s="17">
        <f t="shared" si="253"/>
        <v>0</v>
      </c>
      <c r="KU62" s="17">
        <f t="shared" si="253"/>
        <v>0</v>
      </c>
      <c r="KV62" s="17">
        <f t="shared" si="253"/>
        <v>0</v>
      </c>
      <c r="KW62" s="17">
        <f t="shared" si="253"/>
        <v>0</v>
      </c>
      <c r="KX62" s="17">
        <f t="shared" si="253"/>
        <v>0</v>
      </c>
      <c r="KY62" s="17">
        <f t="shared" si="253"/>
        <v>0</v>
      </c>
      <c r="KZ62" s="17">
        <f t="shared" si="253"/>
        <v>0</v>
      </c>
      <c r="LA62" s="17">
        <f t="shared" si="253"/>
        <v>0</v>
      </c>
      <c r="LB62" s="17">
        <f t="shared" si="253"/>
        <v>0</v>
      </c>
      <c r="LC62" s="17">
        <f t="shared" si="253"/>
        <v>0</v>
      </c>
      <c r="LD62" s="17">
        <f t="shared" si="253"/>
        <v>0</v>
      </c>
      <c r="LE62" s="17">
        <f t="shared" si="253"/>
        <v>0</v>
      </c>
      <c r="LF62" s="17">
        <f t="shared" si="253"/>
        <v>0</v>
      </c>
      <c r="LG62" s="17">
        <f t="shared" si="253"/>
        <v>0</v>
      </c>
      <c r="LH62" s="17">
        <f t="shared" si="253"/>
        <v>0</v>
      </c>
      <c r="LI62" s="17">
        <f t="shared" si="253"/>
        <v>0</v>
      </c>
      <c r="LJ62" s="17">
        <f t="shared" si="253"/>
        <v>0</v>
      </c>
      <c r="LK62" s="17">
        <f t="shared" si="253"/>
        <v>0</v>
      </c>
      <c r="LL62" s="17">
        <f t="shared" si="253"/>
        <v>0</v>
      </c>
      <c r="LM62" s="17">
        <f t="shared" si="253"/>
        <v>0</v>
      </c>
      <c r="LN62" s="17">
        <f t="shared" si="253"/>
        <v>0</v>
      </c>
      <c r="LO62" s="17">
        <f t="shared" si="253"/>
        <v>0</v>
      </c>
      <c r="LP62" s="17">
        <f t="shared" si="253"/>
        <v>0</v>
      </c>
      <c r="LQ62" s="17">
        <f t="shared" si="253"/>
        <v>0</v>
      </c>
      <c r="LR62" s="17">
        <f t="shared" ref="LR62:OC62" si="254">LR95</f>
        <v>0</v>
      </c>
      <c r="LS62" s="17">
        <f t="shared" si="254"/>
        <v>0</v>
      </c>
      <c r="LT62" s="17">
        <f t="shared" si="254"/>
        <v>0</v>
      </c>
      <c r="LU62" s="17">
        <f t="shared" si="254"/>
        <v>0</v>
      </c>
      <c r="LV62" s="17">
        <f t="shared" si="254"/>
        <v>0</v>
      </c>
      <c r="LW62" s="17">
        <f t="shared" si="254"/>
        <v>0</v>
      </c>
      <c r="LX62" s="17">
        <f t="shared" si="254"/>
        <v>0</v>
      </c>
      <c r="LY62" s="17">
        <f t="shared" si="254"/>
        <v>0</v>
      </c>
      <c r="LZ62" s="17">
        <f t="shared" si="254"/>
        <v>0</v>
      </c>
      <c r="MA62" s="17">
        <f t="shared" si="254"/>
        <v>0</v>
      </c>
      <c r="MB62" s="17">
        <f t="shared" si="254"/>
        <v>0</v>
      </c>
      <c r="MC62" s="17">
        <f t="shared" si="254"/>
        <v>0</v>
      </c>
      <c r="MD62" s="17">
        <f t="shared" si="254"/>
        <v>0</v>
      </c>
      <c r="ME62" s="17">
        <f t="shared" si="254"/>
        <v>0</v>
      </c>
      <c r="MF62" s="17">
        <f t="shared" si="254"/>
        <v>0</v>
      </c>
      <c r="MG62" s="17">
        <f t="shared" si="254"/>
        <v>0</v>
      </c>
      <c r="MH62" s="17">
        <f t="shared" si="254"/>
        <v>0</v>
      </c>
      <c r="MI62" s="17">
        <f t="shared" si="254"/>
        <v>0</v>
      </c>
      <c r="MJ62" s="17">
        <f t="shared" si="254"/>
        <v>0</v>
      </c>
      <c r="MK62" s="17">
        <f t="shared" si="254"/>
        <v>0</v>
      </c>
      <c r="ML62" s="17">
        <f t="shared" si="254"/>
        <v>0</v>
      </c>
      <c r="MM62" s="17">
        <f t="shared" si="254"/>
        <v>0</v>
      </c>
      <c r="MN62" s="17">
        <f t="shared" si="254"/>
        <v>0</v>
      </c>
      <c r="MO62" s="17">
        <f t="shared" si="254"/>
        <v>0</v>
      </c>
      <c r="MP62" s="17">
        <f t="shared" si="254"/>
        <v>0</v>
      </c>
      <c r="MQ62" s="17">
        <f t="shared" si="254"/>
        <v>0</v>
      </c>
      <c r="MR62" s="17">
        <f t="shared" si="254"/>
        <v>0</v>
      </c>
      <c r="MS62" s="17">
        <f t="shared" si="254"/>
        <v>0</v>
      </c>
      <c r="MT62" s="17">
        <f t="shared" si="254"/>
        <v>0</v>
      </c>
      <c r="MU62" s="17">
        <f t="shared" si="254"/>
        <v>0</v>
      </c>
      <c r="MV62" s="17">
        <f t="shared" si="254"/>
        <v>0</v>
      </c>
      <c r="MW62" s="17">
        <f t="shared" si="254"/>
        <v>0</v>
      </c>
      <c r="MX62" s="17">
        <f t="shared" si="254"/>
        <v>0</v>
      </c>
      <c r="MY62" s="17">
        <f t="shared" si="254"/>
        <v>0</v>
      </c>
      <c r="MZ62" s="17">
        <f t="shared" si="254"/>
        <v>0</v>
      </c>
      <c r="NA62" s="17">
        <f t="shared" si="254"/>
        <v>0</v>
      </c>
      <c r="NB62" s="17">
        <f t="shared" si="254"/>
        <v>0</v>
      </c>
      <c r="NC62" s="17">
        <f t="shared" si="254"/>
        <v>0</v>
      </c>
      <c r="ND62" s="17">
        <f t="shared" si="254"/>
        <v>0</v>
      </c>
      <c r="NE62" s="17">
        <f t="shared" si="254"/>
        <v>0</v>
      </c>
      <c r="NF62" s="17">
        <f t="shared" si="254"/>
        <v>0</v>
      </c>
      <c r="NG62" s="17">
        <f t="shared" si="254"/>
        <v>0</v>
      </c>
      <c r="NH62" s="17">
        <f t="shared" si="254"/>
        <v>0</v>
      </c>
      <c r="NI62" s="17">
        <f t="shared" si="254"/>
        <v>0</v>
      </c>
      <c r="NJ62" s="17">
        <f t="shared" si="254"/>
        <v>0</v>
      </c>
      <c r="NK62" s="17">
        <f t="shared" si="254"/>
        <v>0</v>
      </c>
      <c r="NL62" s="17">
        <f t="shared" si="254"/>
        <v>0</v>
      </c>
      <c r="NM62" s="17">
        <f t="shared" si="254"/>
        <v>0</v>
      </c>
      <c r="NN62" s="17">
        <f t="shared" si="254"/>
        <v>0</v>
      </c>
      <c r="NO62" s="17">
        <f t="shared" si="254"/>
        <v>0</v>
      </c>
      <c r="NP62" s="17">
        <f t="shared" si="254"/>
        <v>0</v>
      </c>
      <c r="NQ62" s="17">
        <f t="shared" si="254"/>
        <v>0</v>
      </c>
      <c r="NR62" s="17">
        <f t="shared" si="254"/>
        <v>0</v>
      </c>
      <c r="NS62" s="17">
        <f t="shared" si="254"/>
        <v>0</v>
      </c>
      <c r="NT62" s="17">
        <f t="shared" si="254"/>
        <v>0</v>
      </c>
      <c r="NU62" s="17">
        <f t="shared" si="254"/>
        <v>0</v>
      </c>
      <c r="NV62" s="17">
        <f t="shared" si="254"/>
        <v>0</v>
      </c>
      <c r="NW62" s="17">
        <f t="shared" si="254"/>
        <v>0</v>
      </c>
      <c r="NX62" s="17">
        <f t="shared" si="254"/>
        <v>0</v>
      </c>
      <c r="NY62" s="17">
        <f t="shared" si="254"/>
        <v>0</v>
      </c>
      <c r="NZ62" s="17">
        <f t="shared" si="254"/>
        <v>0</v>
      </c>
      <c r="OA62" s="17">
        <f t="shared" si="254"/>
        <v>0</v>
      </c>
      <c r="OB62" s="17">
        <f t="shared" si="254"/>
        <v>0</v>
      </c>
      <c r="OC62" s="17">
        <f t="shared" si="254"/>
        <v>0</v>
      </c>
      <c r="OD62" s="17">
        <f t="shared" ref="OD62:QC62" si="255">OD95</f>
        <v>0</v>
      </c>
      <c r="OE62" s="17">
        <f t="shared" si="255"/>
        <v>0</v>
      </c>
      <c r="OF62" s="17">
        <f t="shared" si="255"/>
        <v>0</v>
      </c>
      <c r="OG62" s="17">
        <f t="shared" si="255"/>
        <v>0</v>
      </c>
      <c r="OH62" s="17">
        <f t="shared" si="255"/>
        <v>0</v>
      </c>
      <c r="OI62" s="17">
        <f t="shared" si="255"/>
        <v>0</v>
      </c>
      <c r="OJ62" s="17">
        <f t="shared" si="255"/>
        <v>0</v>
      </c>
      <c r="OK62" s="17">
        <f t="shared" si="255"/>
        <v>0</v>
      </c>
      <c r="OL62" s="17">
        <f t="shared" si="255"/>
        <v>0</v>
      </c>
      <c r="OM62" s="17">
        <f t="shared" si="255"/>
        <v>0</v>
      </c>
      <c r="ON62" s="17">
        <f t="shared" si="255"/>
        <v>0</v>
      </c>
      <c r="OO62" s="17">
        <f t="shared" si="255"/>
        <v>0</v>
      </c>
      <c r="OP62" s="17">
        <f t="shared" si="255"/>
        <v>0</v>
      </c>
      <c r="OQ62" s="17">
        <f t="shared" si="255"/>
        <v>0</v>
      </c>
      <c r="OR62" s="17">
        <f t="shared" si="255"/>
        <v>0</v>
      </c>
      <c r="OS62" s="17">
        <f t="shared" si="255"/>
        <v>0</v>
      </c>
      <c r="OT62" s="17">
        <f t="shared" si="255"/>
        <v>0</v>
      </c>
      <c r="OU62" s="17">
        <f t="shared" si="255"/>
        <v>0</v>
      </c>
      <c r="OV62" s="17">
        <f t="shared" si="255"/>
        <v>0</v>
      </c>
      <c r="OW62" s="17">
        <f t="shared" si="255"/>
        <v>0</v>
      </c>
      <c r="OX62" s="17">
        <f t="shared" si="255"/>
        <v>0</v>
      </c>
      <c r="OY62" s="17">
        <f t="shared" si="255"/>
        <v>0</v>
      </c>
      <c r="OZ62" s="17">
        <f t="shared" si="255"/>
        <v>0</v>
      </c>
      <c r="PA62" s="17">
        <f t="shared" si="255"/>
        <v>0</v>
      </c>
      <c r="PB62" s="17">
        <f t="shared" si="255"/>
        <v>0</v>
      </c>
      <c r="PC62" s="17">
        <f t="shared" si="255"/>
        <v>0</v>
      </c>
      <c r="PD62" s="17">
        <f t="shared" si="255"/>
        <v>0</v>
      </c>
      <c r="PE62" s="17">
        <f t="shared" si="255"/>
        <v>0</v>
      </c>
      <c r="PF62" s="17">
        <f t="shared" si="255"/>
        <v>0</v>
      </c>
      <c r="PG62" s="17">
        <f t="shared" si="255"/>
        <v>0</v>
      </c>
      <c r="PH62" s="17">
        <f t="shared" si="255"/>
        <v>0</v>
      </c>
      <c r="PI62" s="17">
        <f t="shared" si="255"/>
        <v>0</v>
      </c>
      <c r="PJ62" s="17">
        <f t="shared" si="255"/>
        <v>0</v>
      </c>
      <c r="PK62" s="17">
        <f t="shared" si="255"/>
        <v>0</v>
      </c>
      <c r="PL62" s="17">
        <f t="shared" si="255"/>
        <v>0</v>
      </c>
      <c r="PM62" s="17">
        <f t="shared" si="255"/>
        <v>0</v>
      </c>
      <c r="PN62" s="17">
        <f t="shared" si="255"/>
        <v>0</v>
      </c>
      <c r="PO62" s="17">
        <f t="shared" si="255"/>
        <v>0</v>
      </c>
      <c r="PP62" s="17">
        <f t="shared" si="255"/>
        <v>0</v>
      </c>
      <c r="PQ62" s="17">
        <f t="shared" si="255"/>
        <v>0</v>
      </c>
      <c r="PR62" s="17">
        <f t="shared" si="255"/>
        <v>0</v>
      </c>
      <c r="PS62" s="17">
        <f t="shared" si="255"/>
        <v>0</v>
      </c>
      <c r="PT62" s="17">
        <f t="shared" si="255"/>
        <v>0</v>
      </c>
      <c r="PU62" s="17">
        <f t="shared" si="255"/>
        <v>0</v>
      </c>
      <c r="PV62" s="17">
        <f t="shared" si="255"/>
        <v>0</v>
      </c>
      <c r="PW62" s="17">
        <f t="shared" si="255"/>
        <v>0</v>
      </c>
      <c r="PX62" s="17">
        <f t="shared" si="255"/>
        <v>0</v>
      </c>
      <c r="PY62" s="17">
        <f t="shared" si="255"/>
        <v>0</v>
      </c>
      <c r="PZ62" s="17">
        <f t="shared" si="255"/>
        <v>0</v>
      </c>
      <c r="QA62" s="17">
        <f t="shared" si="255"/>
        <v>0</v>
      </c>
      <c r="QB62" s="17">
        <f t="shared" si="255"/>
        <v>0</v>
      </c>
      <c r="QC62" s="17">
        <f t="shared" si="255"/>
        <v>0</v>
      </c>
      <c r="QD62" s="17">
        <f t="shared" ref="QD62:SK62" si="256">QD95</f>
        <v>0</v>
      </c>
      <c r="QE62" s="17">
        <f t="shared" si="256"/>
        <v>0</v>
      </c>
      <c r="QF62" s="17">
        <f t="shared" si="256"/>
        <v>0</v>
      </c>
      <c r="QG62" s="17">
        <f t="shared" si="256"/>
        <v>0</v>
      </c>
      <c r="QH62" s="17">
        <f t="shared" si="256"/>
        <v>0</v>
      </c>
      <c r="QI62" s="17">
        <f t="shared" si="256"/>
        <v>0</v>
      </c>
      <c r="QJ62" s="17">
        <f t="shared" si="256"/>
        <v>0</v>
      </c>
      <c r="QK62" s="17">
        <f t="shared" si="256"/>
        <v>0</v>
      </c>
      <c r="QL62" s="17">
        <f t="shared" si="256"/>
        <v>0</v>
      </c>
      <c r="QM62" s="17">
        <f t="shared" si="256"/>
        <v>0</v>
      </c>
      <c r="QN62" s="17">
        <f t="shared" si="256"/>
        <v>0</v>
      </c>
      <c r="QO62" s="17">
        <f t="shared" si="256"/>
        <v>0</v>
      </c>
      <c r="QP62" s="17">
        <f t="shared" si="256"/>
        <v>0</v>
      </c>
      <c r="QQ62" s="17">
        <f t="shared" si="256"/>
        <v>0</v>
      </c>
      <c r="QR62" s="17">
        <f t="shared" si="256"/>
        <v>0</v>
      </c>
      <c r="QS62" s="17">
        <f t="shared" si="256"/>
        <v>0</v>
      </c>
      <c r="QT62" s="17">
        <f t="shared" si="256"/>
        <v>0</v>
      </c>
      <c r="QU62" s="17">
        <f t="shared" si="256"/>
        <v>0</v>
      </c>
      <c r="QV62" s="17">
        <f t="shared" si="256"/>
        <v>0</v>
      </c>
      <c r="QW62" s="17">
        <f t="shared" si="256"/>
        <v>0</v>
      </c>
      <c r="QX62" s="17">
        <f t="shared" si="256"/>
        <v>0</v>
      </c>
      <c r="QY62" s="17">
        <f t="shared" si="256"/>
        <v>0</v>
      </c>
      <c r="QZ62" s="17">
        <f t="shared" si="256"/>
        <v>0</v>
      </c>
      <c r="RA62" s="17">
        <f t="shared" si="256"/>
        <v>0</v>
      </c>
      <c r="RB62" s="17">
        <f t="shared" si="256"/>
        <v>0</v>
      </c>
      <c r="RC62" s="17">
        <f t="shared" si="256"/>
        <v>0</v>
      </c>
      <c r="RD62" s="17">
        <f t="shared" si="256"/>
        <v>0</v>
      </c>
      <c r="RE62" s="17">
        <f t="shared" si="256"/>
        <v>0</v>
      </c>
      <c r="RF62" s="17">
        <f t="shared" si="256"/>
        <v>0</v>
      </c>
      <c r="RG62" s="17">
        <f t="shared" si="256"/>
        <v>0</v>
      </c>
      <c r="RH62" s="17">
        <f t="shared" si="256"/>
        <v>0</v>
      </c>
      <c r="RI62" s="17">
        <f t="shared" si="256"/>
        <v>0</v>
      </c>
      <c r="RJ62" s="17">
        <f t="shared" si="256"/>
        <v>0</v>
      </c>
      <c r="RK62" s="17">
        <f t="shared" si="256"/>
        <v>0</v>
      </c>
      <c r="RL62" s="17">
        <f t="shared" si="256"/>
        <v>0</v>
      </c>
      <c r="RM62" s="17">
        <f t="shared" si="256"/>
        <v>0</v>
      </c>
      <c r="RN62" s="17">
        <f t="shared" si="256"/>
        <v>0</v>
      </c>
      <c r="RO62" s="17">
        <f t="shared" si="256"/>
        <v>0</v>
      </c>
      <c r="RP62" s="17">
        <f t="shared" si="256"/>
        <v>0</v>
      </c>
      <c r="RQ62" s="17">
        <f t="shared" si="256"/>
        <v>0</v>
      </c>
      <c r="RR62" s="17">
        <f t="shared" si="256"/>
        <v>0</v>
      </c>
      <c r="RS62" s="17">
        <f t="shared" si="256"/>
        <v>0</v>
      </c>
      <c r="RT62" s="17">
        <f t="shared" si="256"/>
        <v>0</v>
      </c>
      <c r="RU62" s="17">
        <f t="shared" si="256"/>
        <v>0</v>
      </c>
      <c r="RV62" s="17">
        <f t="shared" si="256"/>
        <v>0</v>
      </c>
      <c r="RW62" s="17">
        <f t="shared" si="256"/>
        <v>0</v>
      </c>
      <c r="RX62" s="17">
        <f t="shared" si="256"/>
        <v>0</v>
      </c>
      <c r="RY62" s="17">
        <f t="shared" si="256"/>
        <v>0</v>
      </c>
      <c r="RZ62" s="17">
        <f t="shared" si="256"/>
        <v>0</v>
      </c>
      <c r="SA62" s="17">
        <f t="shared" si="256"/>
        <v>0</v>
      </c>
      <c r="SB62" s="17">
        <f t="shared" si="256"/>
        <v>0</v>
      </c>
      <c r="SC62" s="17">
        <f t="shared" si="256"/>
        <v>0</v>
      </c>
      <c r="SD62" s="17">
        <f t="shared" si="256"/>
        <v>0</v>
      </c>
      <c r="SE62" s="17">
        <f t="shared" si="256"/>
        <v>0</v>
      </c>
      <c r="SF62" s="17">
        <f t="shared" si="256"/>
        <v>0</v>
      </c>
      <c r="SG62" s="17">
        <f t="shared" si="256"/>
        <v>0</v>
      </c>
      <c r="SH62" s="17">
        <f t="shared" si="256"/>
        <v>0</v>
      </c>
      <c r="SI62" s="17">
        <f t="shared" si="256"/>
        <v>0</v>
      </c>
      <c r="SJ62" s="17">
        <f t="shared" si="256"/>
        <v>0</v>
      </c>
      <c r="SK62" s="17">
        <f t="shared" si="256"/>
        <v>0</v>
      </c>
      <c r="SL62" s="85"/>
      <c r="SM62" s="112">
        <f t="shared" si="245"/>
        <v>0</v>
      </c>
      <c r="SN62" s="112">
        <f t="shared" si="245"/>
        <v>0</v>
      </c>
      <c r="SO62" s="112">
        <f t="shared" si="245"/>
        <v>0</v>
      </c>
      <c r="SP62" s="112">
        <f t="shared" si="245"/>
        <v>0</v>
      </c>
      <c r="SQ62" s="112">
        <f t="shared" si="245"/>
        <v>0</v>
      </c>
      <c r="SR62" s="112">
        <f t="shared" si="245"/>
        <v>0</v>
      </c>
      <c r="SS62" s="112">
        <f t="shared" si="245"/>
        <v>0</v>
      </c>
      <c r="ST62" s="112">
        <f t="shared" si="245"/>
        <v>0</v>
      </c>
      <c r="SU62" s="112">
        <f t="shared" si="245"/>
        <v>0</v>
      </c>
      <c r="SV62" s="112">
        <f t="shared" si="245"/>
        <v>0</v>
      </c>
      <c r="SW62" s="112">
        <f t="shared" si="246"/>
        <v>0</v>
      </c>
      <c r="SX62" s="112">
        <f t="shared" si="246"/>
        <v>0</v>
      </c>
      <c r="SY62" s="112">
        <f t="shared" si="246"/>
        <v>0</v>
      </c>
      <c r="SZ62" s="112">
        <f t="shared" si="246"/>
        <v>0</v>
      </c>
      <c r="TA62" s="112">
        <f t="shared" si="246"/>
        <v>0</v>
      </c>
      <c r="TB62" s="112">
        <f t="shared" si="246"/>
        <v>0</v>
      </c>
      <c r="TC62" s="112">
        <f t="shared" si="246"/>
        <v>0</v>
      </c>
      <c r="TD62" s="112">
        <f t="shared" si="246"/>
        <v>0</v>
      </c>
      <c r="TE62" s="112">
        <f t="shared" si="246"/>
        <v>0</v>
      </c>
      <c r="TF62" s="112">
        <f t="shared" si="246"/>
        <v>0</v>
      </c>
      <c r="TG62" s="112">
        <f t="shared" si="247"/>
        <v>0</v>
      </c>
      <c r="TH62" s="112">
        <f t="shared" si="247"/>
        <v>0</v>
      </c>
      <c r="TI62" s="112">
        <f t="shared" si="247"/>
        <v>0</v>
      </c>
      <c r="TJ62" s="112">
        <f t="shared" si="247"/>
        <v>0</v>
      </c>
      <c r="TK62" s="112">
        <f t="shared" si="247"/>
        <v>0</v>
      </c>
      <c r="TL62" s="112">
        <f t="shared" si="247"/>
        <v>0</v>
      </c>
      <c r="TM62" s="112">
        <f t="shared" si="247"/>
        <v>0</v>
      </c>
      <c r="TN62" s="112">
        <f t="shared" si="247"/>
        <v>0</v>
      </c>
      <c r="TO62" s="112">
        <f t="shared" si="247"/>
        <v>0</v>
      </c>
      <c r="TP62" s="112">
        <f t="shared" si="247"/>
        <v>0</v>
      </c>
      <c r="TQ62" s="112">
        <f t="shared" si="248"/>
        <v>0</v>
      </c>
      <c r="TR62" s="112">
        <f t="shared" si="248"/>
        <v>0</v>
      </c>
      <c r="TS62" s="112">
        <f t="shared" si="248"/>
        <v>0</v>
      </c>
      <c r="TT62" s="112">
        <f t="shared" si="248"/>
        <v>0</v>
      </c>
      <c r="TU62" s="112">
        <f t="shared" si="248"/>
        <v>0</v>
      </c>
      <c r="TV62" s="112">
        <f t="shared" si="248"/>
        <v>0</v>
      </c>
      <c r="TW62" s="112">
        <f t="shared" si="248"/>
        <v>0</v>
      </c>
      <c r="TX62" s="112">
        <f t="shared" si="248"/>
        <v>0</v>
      </c>
      <c r="TY62" s="112">
        <f t="shared" si="248"/>
        <v>0</v>
      </c>
      <c r="TZ62" s="112">
        <f t="shared" si="248"/>
        <v>0</v>
      </c>
      <c r="UA62" s="112">
        <f t="shared" si="248"/>
        <v>0</v>
      </c>
      <c r="UB62" s="112">
        <f t="shared" si="248"/>
        <v>0</v>
      </c>
    </row>
    <row r="63" spans="1:548" x14ac:dyDescent="0.3">
      <c r="C63" s="16" t="str">
        <f>C98</f>
        <v>Pension Accounts</v>
      </c>
      <c r="E63" s="17" t="str">
        <f>$I$6</f>
        <v>GBP</v>
      </c>
      <c r="F63" s="96">
        <f>SUMIFS(I63:SL63, $I$5:$SL$5, $F$60)</f>
        <v>0</v>
      </c>
      <c r="G63" s="96">
        <f>SUMIFS(SM63:UB63,$SM$5:$UB$5, $G$5)</f>
        <v>0</v>
      </c>
      <c r="I63" s="17">
        <f>I106</f>
        <v>0</v>
      </c>
      <c r="J63" s="17">
        <f t="shared" ref="J63:BU63" si="257">J106</f>
        <v>0</v>
      </c>
      <c r="K63" s="17">
        <f t="shared" si="257"/>
        <v>0</v>
      </c>
      <c r="L63" s="17">
        <f t="shared" si="257"/>
        <v>0</v>
      </c>
      <c r="M63" s="17">
        <f t="shared" si="257"/>
        <v>0</v>
      </c>
      <c r="N63" s="17">
        <f t="shared" si="257"/>
        <v>0</v>
      </c>
      <c r="O63" s="17">
        <f t="shared" si="257"/>
        <v>0</v>
      </c>
      <c r="P63" s="17">
        <f t="shared" si="257"/>
        <v>0</v>
      </c>
      <c r="Q63" s="17">
        <f t="shared" si="257"/>
        <v>0</v>
      </c>
      <c r="R63" s="17">
        <f t="shared" si="257"/>
        <v>0</v>
      </c>
      <c r="S63" s="17">
        <f t="shared" si="257"/>
        <v>0</v>
      </c>
      <c r="T63" s="17">
        <f t="shared" si="257"/>
        <v>0</v>
      </c>
      <c r="U63" s="17">
        <f t="shared" si="257"/>
        <v>0</v>
      </c>
      <c r="V63" s="17">
        <f t="shared" si="257"/>
        <v>0</v>
      </c>
      <c r="W63" s="17">
        <f t="shared" si="257"/>
        <v>0</v>
      </c>
      <c r="X63" s="17">
        <f t="shared" si="257"/>
        <v>0</v>
      </c>
      <c r="Y63" s="17">
        <f t="shared" si="257"/>
        <v>0</v>
      </c>
      <c r="Z63" s="17">
        <f t="shared" si="257"/>
        <v>0</v>
      </c>
      <c r="AA63" s="17">
        <f t="shared" si="257"/>
        <v>0</v>
      </c>
      <c r="AB63" s="17">
        <f t="shared" si="257"/>
        <v>0</v>
      </c>
      <c r="AC63" s="17">
        <f t="shared" si="257"/>
        <v>0</v>
      </c>
      <c r="AD63" s="17">
        <f t="shared" si="257"/>
        <v>0</v>
      </c>
      <c r="AE63" s="17">
        <f t="shared" si="257"/>
        <v>0</v>
      </c>
      <c r="AF63" s="17">
        <f t="shared" si="257"/>
        <v>0</v>
      </c>
      <c r="AG63" s="17">
        <f t="shared" si="257"/>
        <v>0</v>
      </c>
      <c r="AH63" s="17">
        <f t="shared" si="257"/>
        <v>0</v>
      </c>
      <c r="AI63" s="17">
        <f t="shared" si="257"/>
        <v>0</v>
      </c>
      <c r="AJ63" s="17">
        <f t="shared" si="257"/>
        <v>0</v>
      </c>
      <c r="AK63" s="17">
        <f t="shared" si="257"/>
        <v>0</v>
      </c>
      <c r="AL63" s="17">
        <f t="shared" si="257"/>
        <v>0</v>
      </c>
      <c r="AM63" s="17">
        <f t="shared" si="257"/>
        <v>0</v>
      </c>
      <c r="AN63" s="17">
        <f t="shared" si="257"/>
        <v>0</v>
      </c>
      <c r="AO63" s="17">
        <f t="shared" si="257"/>
        <v>0</v>
      </c>
      <c r="AP63" s="17">
        <f t="shared" si="257"/>
        <v>0</v>
      </c>
      <c r="AQ63" s="17">
        <f t="shared" si="257"/>
        <v>0</v>
      </c>
      <c r="AR63" s="17">
        <f t="shared" si="257"/>
        <v>0</v>
      </c>
      <c r="AS63" s="17">
        <f t="shared" si="257"/>
        <v>0</v>
      </c>
      <c r="AT63" s="17">
        <f t="shared" si="257"/>
        <v>0</v>
      </c>
      <c r="AU63" s="17">
        <f t="shared" si="257"/>
        <v>0</v>
      </c>
      <c r="AV63" s="17">
        <f t="shared" si="257"/>
        <v>0</v>
      </c>
      <c r="AW63" s="17">
        <f t="shared" si="257"/>
        <v>0</v>
      </c>
      <c r="AX63" s="17">
        <f t="shared" si="257"/>
        <v>0</v>
      </c>
      <c r="AY63" s="17">
        <f t="shared" si="257"/>
        <v>0</v>
      </c>
      <c r="AZ63" s="17">
        <f t="shared" si="257"/>
        <v>0</v>
      </c>
      <c r="BA63" s="17">
        <f t="shared" si="257"/>
        <v>0</v>
      </c>
      <c r="BB63" s="17">
        <f t="shared" si="257"/>
        <v>0</v>
      </c>
      <c r="BC63" s="17">
        <f t="shared" si="257"/>
        <v>0</v>
      </c>
      <c r="BD63" s="17">
        <f t="shared" si="257"/>
        <v>0</v>
      </c>
      <c r="BE63" s="17">
        <f t="shared" si="257"/>
        <v>0</v>
      </c>
      <c r="BF63" s="17">
        <f t="shared" si="257"/>
        <v>0</v>
      </c>
      <c r="BG63" s="17">
        <f t="shared" si="257"/>
        <v>0</v>
      </c>
      <c r="BH63" s="17">
        <f t="shared" si="257"/>
        <v>0</v>
      </c>
      <c r="BI63" s="17">
        <f t="shared" si="257"/>
        <v>0</v>
      </c>
      <c r="BJ63" s="17">
        <f t="shared" si="257"/>
        <v>0</v>
      </c>
      <c r="BK63" s="17">
        <f t="shared" si="257"/>
        <v>0</v>
      </c>
      <c r="BL63" s="17">
        <f t="shared" si="257"/>
        <v>0</v>
      </c>
      <c r="BM63" s="17">
        <f t="shared" si="257"/>
        <v>0</v>
      </c>
      <c r="BN63" s="17">
        <f t="shared" si="257"/>
        <v>0</v>
      </c>
      <c r="BO63" s="17">
        <f t="shared" si="257"/>
        <v>0</v>
      </c>
      <c r="BP63" s="17">
        <f t="shared" si="257"/>
        <v>0</v>
      </c>
      <c r="BQ63" s="17">
        <f t="shared" si="257"/>
        <v>0</v>
      </c>
      <c r="BR63" s="17">
        <f t="shared" si="257"/>
        <v>0</v>
      </c>
      <c r="BS63" s="17">
        <f t="shared" si="257"/>
        <v>0</v>
      </c>
      <c r="BT63" s="17">
        <f t="shared" si="257"/>
        <v>0</v>
      </c>
      <c r="BU63" s="17">
        <f t="shared" si="257"/>
        <v>0</v>
      </c>
      <c r="BV63" s="17">
        <f t="shared" ref="BV63:EG63" si="258">BV106</f>
        <v>0</v>
      </c>
      <c r="BW63" s="17">
        <f t="shared" si="258"/>
        <v>0</v>
      </c>
      <c r="BX63" s="17">
        <f t="shared" si="258"/>
        <v>0</v>
      </c>
      <c r="BY63" s="17">
        <f t="shared" si="258"/>
        <v>0</v>
      </c>
      <c r="BZ63" s="17">
        <f t="shared" si="258"/>
        <v>0</v>
      </c>
      <c r="CA63" s="17">
        <f t="shared" si="258"/>
        <v>0</v>
      </c>
      <c r="CB63" s="17">
        <f t="shared" si="258"/>
        <v>0</v>
      </c>
      <c r="CC63" s="17">
        <f t="shared" si="258"/>
        <v>0</v>
      </c>
      <c r="CD63" s="17">
        <f t="shared" si="258"/>
        <v>0</v>
      </c>
      <c r="CE63" s="17">
        <f t="shared" si="258"/>
        <v>0</v>
      </c>
      <c r="CF63" s="17">
        <f t="shared" si="258"/>
        <v>0</v>
      </c>
      <c r="CG63" s="17">
        <f t="shared" si="258"/>
        <v>0</v>
      </c>
      <c r="CH63" s="17">
        <f t="shared" si="258"/>
        <v>0</v>
      </c>
      <c r="CI63" s="17">
        <f t="shared" si="258"/>
        <v>0</v>
      </c>
      <c r="CJ63" s="17">
        <f t="shared" si="258"/>
        <v>0</v>
      </c>
      <c r="CK63" s="17">
        <f t="shared" si="258"/>
        <v>0</v>
      </c>
      <c r="CL63" s="17">
        <f t="shared" si="258"/>
        <v>0</v>
      </c>
      <c r="CM63" s="17">
        <f t="shared" si="258"/>
        <v>0</v>
      </c>
      <c r="CN63" s="17">
        <f t="shared" si="258"/>
        <v>0</v>
      </c>
      <c r="CO63" s="17">
        <f t="shared" si="258"/>
        <v>0</v>
      </c>
      <c r="CP63" s="17">
        <f t="shared" si="258"/>
        <v>0</v>
      </c>
      <c r="CQ63" s="17">
        <f t="shared" si="258"/>
        <v>0</v>
      </c>
      <c r="CR63" s="17">
        <f t="shared" si="258"/>
        <v>0</v>
      </c>
      <c r="CS63" s="17">
        <f t="shared" si="258"/>
        <v>0</v>
      </c>
      <c r="CT63" s="17">
        <f t="shared" si="258"/>
        <v>0</v>
      </c>
      <c r="CU63" s="17">
        <f t="shared" si="258"/>
        <v>0</v>
      </c>
      <c r="CV63" s="17">
        <f t="shared" si="258"/>
        <v>0</v>
      </c>
      <c r="CW63" s="17">
        <f t="shared" si="258"/>
        <v>0</v>
      </c>
      <c r="CX63" s="17">
        <f t="shared" si="258"/>
        <v>0</v>
      </c>
      <c r="CY63" s="17">
        <f t="shared" si="258"/>
        <v>0</v>
      </c>
      <c r="CZ63" s="17">
        <f t="shared" si="258"/>
        <v>0</v>
      </c>
      <c r="DA63" s="17">
        <f t="shared" si="258"/>
        <v>0</v>
      </c>
      <c r="DB63" s="17">
        <f t="shared" si="258"/>
        <v>0</v>
      </c>
      <c r="DC63" s="17">
        <f t="shared" si="258"/>
        <v>0</v>
      </c>
      <c r="DD63" s="17">
        <f t="shared" si="258"/>
        <v>0</v>
      </c>
      <c r="DE63" s="17">
        <f t="shared" si="258"/>
        <v>0</v>
      </c>
      <c r="DF63" s="17">
        <f t="shared" si="258"/>
        <v>0</v>
      </c>
      <c r="DG63" s="17">
        <f t="shared" si="258"/>
        <v>0</v>
      </c>
      <c r="DH63" s="17">
        <f t="shared" si="258"/>
        <v>0</v>
      </c>
      <c r="DI63" s="17">
        <f t="shared" si="258"/>
        <v>0</v>
      </c>
      <c r="DJ63" s="17">
        <f t="shared" si="258"/>
        <v>0</v>
      </c>
      <c r="DK63" s="17">
        <f t="shared" si="258"/>
        <v>0</v>
      </c>
      <c r="DL63" s="17">
        <f t="shared" si="258"/>
        <v>0</v>
      </c>
      <c r="DM63" s="17">
        <f t="shared" si="258"/>
        <v>0</v>
      </c>
      <c r="DN63" s="17">
        <f t="shared" si="258"/>
        <v>0</v>
      </c>
      <c r="DO63" s="17">
        <f t="shared" si="258"/>
        <v>0</v>
      </c>
      <c r="DP63" s="17">
        <f t="shared" si="258"/>
        <v>0</v>
      </c>
      <c r="DQ63" s="17">
        <f t="shared" si="258"/>
        <v>0</v>
      </c>
      <c r="DR63" s="17">
        <f t="shared" si="258"/>
        <v>0</v>
      </c>
      <c r="DS63" s="17">
        <f t="shared" si="258"/>
        <v>0</v>
      </c>
      <c r="DT63" s="17">
        <f t="shared" si="258"/>
        <v>0</v>
      </c>
      <c r="DU63" s="17">
        <f t="shared" si="258"/>
        <v>0</v>
      </c>
      <c r="DV63" s="17">
        <f t="shared" si="258"/>
        <v>0</v>
      </c>
      <c r="DW63" s="17">
        <f t="shared" si="258"/>
        <v>0</v>
      </c>
      <c r="DX63" s="17">
        <f t="shared" si="258"/>
        <v>0</v>
      </c>
      <c r="DY63" s="17">
        <f t="shared" si="258"/>
        <v>0</v>
      </c>
      <c r="DZ63" s="17">
        <f t="shared" si="258"/>
        <v>0</v>
      </c>
      <c r="EA63" s="17">
        <f t="shared" si="258"/>
        <v>0</v>
      </c>
      <c r="EB63" s="17">
        <f t="shared" si="258"/>
        <v>0</v>
      </c>
      <c r="EC63" s="17">
        <f t="shared" si="258"/>
        <v>0</v>
      </c>
      <c r="ED63" s="17">
        <f t="shared" si="258"/>
        <v>0</v>
      </c>
      <c r="EE63" s="17">
        <f t="shared" si="258"/>
        <v>0</v>
      </c>
      <c r="EF63" s="17">
        <f t="shared" si="258"/>
        <v>0</v>
      </c>
      <c r="EG63" s="17">
        <f t="shared" si="258"/>
        <v>0</v>
      </c>
      <c r="EH63" s="17">
        <f t="shared" ref="EH63:GS63" si="259">EH106</f>
        <v>0</v>
      </c>
      <c r="EI63" s="17">
        <f t="shared" si="259"/>
        <v>0</v>
      </c>
      <c r="EJ63" s="17">
        <f t="shared" si="259"/>
        <v>0</v>
      </c>
      <c r="EK63" s="17">
        <f t="shared" si="259"/>
        <v>0</v>
      </c>
      <c r="EL63" s="17">
        <f t="shared" si="259"/>
        <v>0</v>
      </c>
      <c r="EM63" s="17">
        <f t="shared" si="259"/>
        <v>0</v>
      </c>
      <c r="EN63" s="17">
        <f t="shared" si="259"/>
        <v>0</v>
      </c>
      <c r="EO63" s="17">
        <f t="shared" si="259"/>
        <v>0</v>
      </c>
      <c r="EP63" s="17">
        <f t="shared" si="259"/>
        <v>0</v>
      </c>
      <c r="EQ63" s="17">
        <f t="shared" si="259"/>
        <v>0</v>
      </c>
      <c r="ER63" s="17">
        <f t="shared" si="259"/>
        <v>0</v>
      </c>
      <c r="ES63" s="17">
        <f t="shared" si="259"/>
        <v>0</v>
      </c>
      <c r="ET63" s="17">
        <f t="shared" si="259"/>
        <v>0</v>
      </c>
      <c r="EU63" s="17">
        <f t="shared" si="259"/>
        <v>0</v>
      </c>
      <c r="EV63" s="17">
        <f t="shared" si="259"/>
        <v>0</v>
      </c>
      <c r="EW63" s="17">
        <f t="shared" si="259"/>
        <v>0</v>
      </c>
      <c r="EX63" s="17">
        <f t="shared" si="259"/>
        <v>0</v>
      </c>
      <c r="EY63" s="17">
        <f t="shared" si="259"/>
        <v>0</v>
      </c>
      <c r="EZ63" s="17">
        <f t="shared" si="259"/>
        <v>0</v>
      </c>
      <c r="FA63" s="17">
        <f t="shared" si="259"/>
        <v>0</v>
      </c>
      <c r="FB63" s="17">
        <f t="shared" si="259"/>
        <v>0</v>
      </c>
      <c r="FC63" s="17">
        <f t="shared" si="259"/>
        <v>0</v>
      </c>
      <c r="FD63" s="17">
        <f t="shared" si="259"/>
        <v>0</v>
      </c>
      <c r="FE63" s="17">
        <f t="shared" si="259"/>
        <v>0</v>
      </c>
      <c r="FF63" s="17">
        <f t="shared" si="259"/>
        <v>0</v>
      </c>
      <c r="FG63" s="17">
        <f t="shared" si="259"/>
        <v>0</v>
      </c>
      <c r="FH63" s="17">
        <f t="shared" si="259"/>
        <v>0</v>
      </c>
      <c r="FI63" s="17">
        <f t="shared" si="259"/>
        <v>0</v>
      </c>
      <c r="FJ63" s="17">
        <f t="shared" si="259"/>
        <v>0</v>
      </c>
      <c r="FK63" s="17">
        <f t="shared" si="259"/>
        <v>0</v>
      </c>
      <c r="FL63" s="17">
        <f t="shared" si="259"/>
        <v>0</v>
      </c>
      <c r="FM63" s="17">
        <f t="shared" si="259"/>
        <v>0</v>
      </c>
      <c r="FN63" s="17">
        <f t="shared" si="259"/>
        <v>0</v>
      </c>
      <c r="FO63" s="17">
        <f t="shared" si="259"/>
        <v>0</v>
      </c>
      <c r="FP63" s="17">
        <f t="shared" si="259"/>
        <v>0</v>
      </c>
      <c r="FQ63" s="17">
        <f t="shared" si="259"/>
        <v>0</v>
      </c>
      <c r="FR63" s="17">
        <f t="shared" si="259"/>
        <v>0</v>
      </c>
      <c r="FS63" s="17">
        <f t="shared" si="259"/>
        <v>0</v>
      </c>
      <c r="FT63" s="17">
        <f t="shared" si="259"/>
        <v>0</v>
      </c>
      <c r="FU63" s="17">
        <f t="shared" si="259"/>
        <v>0</v>
      </c>
      <c r="FV63" s="17">
        <f t="shared" si="259"/>
        <v>0</v>
      </c>
      <c r="FW63" s="17">
        <f t="shared" si="259"/>
        <v>0</v>
      </c>
      <c r="FX63" s="17">
        <f t="shared" si="259"/>
        <v>0</v>
      </c>
      <c r="FY63" s="17">
        <f t="shared" si="259"/>
        <v>0</v>
      </c>
      <c r="FZ63" s="17">
        <f t="shared" si="259"/>
        <v>0</v>
      </c>
      <c r="GA63" s="17">
        <f t="shared" si="259"/>
        <v>0</v>
      </c>
      <c r="GB63" s="17">
        <f t="shared" si="259"/>
        <v>0</v>
      </c>
      <c r="GC63" s="17">
        <f t="shared" si="259"/>
        <v>0</v>
      </c>
      <c r="GD63" s="17">
        <f t="shared" si="259"/>
        <v>0</v>
      </c>
      <c r="GE63" s="17">
        <f t="shared" si="259"/>
        <v>0</v>
      </c>
      <c r="GF63" s="17">
        <f t="shared" si="259"/>
        <v>0</v>
      </c>
      <c r="GG63" s="17">
        <f t="shared" si="259"/>
        <v>0</v>
      </c>
      <c r="GH63" s="17">
        <f t="shared" si="259"/>
        <v>0</v>
      </c>
      <c r="GI63" s="17">
        <f t="shared" si="259"/>
        <v>0</v>
      </c>
      <c r="GJ63" s="17">
        <f t="shared" si="259"/>
        <v>0</v>
      </c>
      <c r="GK63" s="17">
        <f t="shared" si="259"/>
        <v>0</v>
      </c>
      <c r="GL63" s="17">
        <f t="shared" si="259"/>
        <v>0</v>
      </c>
      <c r="GM63" s="17">
        <f t="shared" si="259"/>
        <v>0</v>
      </c>
      <c r="GN63" s="17">
        <f t="shared" si="259"/>
        <v>0</v>
      </c>
      <c r="GO63" s="17">
        <f t="shared" si="259"/>
        <v>0</v>
      </c>
      <c r="GP63" s="17">
        <f t="shared" si="259"/>
        <v>0</v>
      </c>
      <c r="GQ63" s="17">
        <f t="shared" si="259"/>
        <v>0</v>
      </c>
      <c r="GR63" s="17">
        <f t="shared" si="259"/>
        <v>0</v>
      </c>
      <c r="GS63" s="17">
        <f t="shared" si="259"/>
        <v>0</v>
      </c>
      <c r="GT63" s="17">
        <f t="shared" ref="GT63:JE63" si="260">GT106</f>
        <v>0</v>
      </c>
      <c r="GU63" s="17">
        <f t="shared" si="260"/>
        <v>0</v>
      </c>
      <c r="GV63" s="17">
        <f t="shared" si="260"/>
        <v>0</v>
      </c>
      <c r="GW63" s="17">
        <f t="shared" si="260"/>
        <v>0</v>
      </c>
      <c r="GX63" s="17">
        <f t="shared" si="260"/>
        <v>0</v>
      </c>
      <c r="GY63" s="17">
        <f t="shared" si="260"/>
        <v>0</v>
      </c>
      <c r="GZ63" s="17">
        <f t="shared" si="260"/>
        <v>0</v>
      </c>
      <c r="HA63" s="17">
        <f t="shared" si="260"/>
        <v>0</v>
      </c>
      <c r="HB63" s="17">
        <f t="shared" si="260"/>
        <v>0</v>
      </c>
      <c r="HC63" s="17">
        <f t="shared" si="260"/>
        <v>0</v>
      </c>
      <c r="HD63" s="17">
        <f t="shared" si="260"/>
        <v>0</v>
      </c>
      <c r="HE63" s="17">
        <f t="shared" si="260"/>
        <v>0</v>
      </c>
      <c r="HF63" s="17">
        <f t="shared" si="260"/>
        <v>0</v>
      </c>
      <c r="HG63" s="17">
        <f t="shared" si="260"/>
        <v>0</v>
      </c>
      <c r="HH63" s="17">
        <f t="shared" si="260"/>
        <v>0</v>
      </c>
      <c r="HI63" s="17">
        <f t="shared" si="260"/>
        <v>0</v>
      </c>
      <c r="HJ63" s="17">
        <f t="shared" si="260"/>
        <v>0</v>
      </c>
      <c r="HK63" s="17">
        <f t="shared" si="260"/>
        <v>0</v>
      </c>
      <c r="HL63" s="17">
        <f t="shared" si="260"/>
        <v>0</v>
      </c>
      <c r="HM63" s="17">
        <f t="shared" si="260"/>
        <v>0</v>
      </c>
      <c r="HN63" s="17">
        <f t="shared" si="260"/>
        <v>0</v>
      </c>
      <c r="HO63" s="17">
        <f t="shared" si="260"/>
        <v>0</v>
      </c>
      <c r="HP63" s="17">
        <f t="shared" si="260"/>
        <v>0</v>
      </c>
      <c r="HQ63" s="17">
        <f t="shared" si="260"/>
        <v>0</v>
      </c>
      <c r="HR63" s="17">
        <f t="shared" si="260"/>
        <v>0</v>
      </c>
      <c r="HS63" s="17">
        <f t="shared" si="260"/>
        <v>0</v>
      </c>
      <c r="HT63" s="17">
        <f t="shared" si="260"/>
        <v>0</v>
      </c>
      <c r="HU63" s="17">
        <f t="shared" si="260"/>
        <v>0</v>
      </c>
      <c r="HV63" s="17">
        <f t="shared" si="260"/>
        <v>0</v>
      </c>
      <c r="HW63" s="17">
        <f t="shared" si="260"/>
        <v>0</v>
      </c>
      <c r="HX63" s="17">
        <f t="shared" si="260"/>
        <v>0</v>
      </c>
      <c r="HY63" s="17">
        <f t="shared" si="260"/>
        <v>0</v>
      </c>
      <c r="HZ63" s="17">
        <f t="shared" si="260"/>
        <v>0</v>
      </c>
      <c r="IA63" s="17">
        <f t="shared" si="260"/>
        <v>0</v>
      </c>
      <c r="IB63" s="17">
        <f t="shared" si="260"/>
        <v>0</v>
      </c>
      <c r="IC63" s="17">
        <f t="shared" si="260"/>
        <v>0</v>
      </c>
      <c r="ID63" s="17">
        <f t="shared" si="260"/>
        <v>0</v>
      </c>
      <c r="IE63" s="17">
        <f t="shared" si="260"/>
        <v>0</v>
      </c>
      <c r="IF63" s="17">
        <f t="shared" si="260"/>
        <v>0</v>
      </c>
      <c r="IG63" s="17">
        <f t="shared" si="260"/>
        <v>0</v>
      </c>
      <c r="IH63" s="17">
        <f t="shared" si="260"/>
        <v>0</v>
      </c>
      <c r="II63" s="17">
        <f t="shared" si="260"/>
        <v>0</v>
      </c>
      <c r="IJ63" s="17">
        <f t="shared" si="260"/>
        <v>0</v>
      </c>
      <c r="IK63" s="17">
        <f t="shared" si="260"/>
        <v>0</v>
      </c>
      <c r="IL63" s="17">
        <f t="shared" si="260"/>
        <v>0</v>
      </c>
      <c r="IM63" s="17">
        <f t="shared" si="260"/>
        <v>0</v>
      </c>
      <c r="IN63" s="17">
        <f t="shared" si="260"/>
        <v>0</v>
      </c>
      <c r="IO63" s="17">
        <f t="shared" si="260"/>
        <v>0</v>
      </c>
      <c r="IP63" s="17">
        <f t="shared" si="260"/>
        <v>0</v>
      </c>
      <c r="IQ63" s="17">
        <f t="shared" si="260"/>
        <v>0</v>
      </c>
      <c r="IR63" s="17">
        <f t="shared" si="260"/>
        <v>0</v>
      </c>
      <c r="IS63" s="17">
        <f t="shared" si="260"/>
        <v>0</v>
      </c>
      <c r="IT63" s="17">
        <f t="shared" si="260"/>
        <v>0</v>
      </c>
      <c r="IU63" s="17">
        <f t="shared" si="260"/>
        <v>0</v>
      </c>
      <c r="IV63" s="17">
        <f t="shared" si="260"/>
        <v>0</v>
      </c>
      <c r="IW63" s="17">
        <f t="shared" si="260"/>
        <v>0</v>
      </c>
      <c r="IX63" s="17">
        <f t="shared" si="260"/>
        <v>0</v>
      </c>
      <c r="IY63" s="17">
        <f t="shared" si="260"/>
        <v>0</v>
      </c>
      <c r="IZ63" s="17">
        <f t="shared" si="260"/>
        <v>0</v>
      </c>
      <c r="JA63" s="17">
        <f t="shared" si="260"/>
        <v>0</v>
      </c>
      <c r="JB63" s="17">
        <f t="shared" si="260"/>
        <v>0</v>
      </c>
      <c r="JC63" s="17">
        <f t="shared" si="260"/>
        <v>0</v>
      </c>
      <c r="JD63" s="17">
        <f t="shared" si="260"/>
        <v>0</v>
      </c>
      <c r="JE63" s="17">
        <f t="shared" si="260"/>
        <v>0</v>
      </c>
      <c r="JF63" s="17">
        <f t="shared" ref="JF63:LQ63" si="261">JF106</f>
        <v>0</v>
      </c>
      <c r="JG63" s="17">
        <f t="shared" si="261"/>
        <v>0</v>
      </c>
      <c r="JH63" s="17">
        <f t="shared" si="261"/>
        <v>0</v>
      </c>
      <c r="JI63" s="17">
        <f t="shared" si="261"/>
        <v>0</v>
      </c>
      <c r="JJ63" s="17">
        <f t="shared" si="261"/>
        <v>0</v>
      </c>
      <c r="JK63" s="17">
        <f t="shared" si="261"/>
        <v>0</v>
      </c>
      <c r="JL63" s="17">
        <f t="shared" si="261"/>
        <v>0</v>
      </c>
      <c r="JM63" s="17">
        <f t="shared" si="261"/>
        <v>0</v>
      </c>
      <c r="JN63" s="17">
        <f t="shared" si="261"/>
        <v>0</v>
      </c>
      <c r="JO63" s="17">
        <f t="shared" si="261"/>
        <v>0</v>
      </c>
      <c r="JP63" s="17">
        <f t="shared" si="261"/>
        <v>0</v>
      </c>
      <c r="JQ63" s="17">
        <f t="shared" si="261"/>
        <v>0</v>
      </c>
      <c r="JR63" s="17">
        <f t="shared" si="261"/>
        <v>0</v>
      </c>
      <c r="JS63" s="17">
        <f t="shared" si="261"/>
        <v>0</v>
      </c>
      <c r="JT63" s="17">
        <f t="shared" si="261"/>
        <v>0</v>
      </c>
      <c r="JU63" s="17">
        <f t="shared" si="261"/>
        <v>0</v>
      </c>
      <c r="JV63" s="17">
        <f t="shared" si="261"/>
        <v>0</v>
      </c>
      <c r="JW63" s="17">
        <f t="shared" si="261"/>
        <v>0</v>
      </c>
      <c r="JX63" s="17">
        <f t="shared" si="261"/>
        <v>0</v>
      </c>
      <c r="JY63" s="17">
        <f t="shared" si="261"/>
        <v>0</v>
      </c>
      <c r="JZ63" s="17">
        <f t="shared" si="261"/>
        <v>0</v>
      </c>
      <c r="KA63" s="17">
        <f t="shared" si="261"/>
        <v>0</v>
      </c>
      <c r="KB63" s="17">
        <f t="shared" si="261"/>
        <v>0</v>
      </c>
      <c r="KC63" s="17">
        <f t="shared" si="261"/>
        <v>0</v>
      </c>
      <c r="KD63" s="17">
        <f t="shared" si="261"/>
        <v>0</v>
      </c>
      <c r="KE63" s="17">
        <f t="shared" si="261"/>
        <v>0</v>
      </c>
      <c r="KF63" s="17">
        <f t="shared" si="261"/>
        <v>0</v>
      </c>
      <c r="KG63" s="17">
        <f t="shared" si="261"/>
        <v>0</v>
      </c>
      <c r="KH63" s="17">
        <f t="shared" si="261"/>
        <v>0</v>
      </c>
      <c r="KI63" s="17">
        <f t="shared" si="261"/>
        <v>0</v>
      </c>
      <c r="KJ63" s="17">
        <f t="shared" si="261"/>
        <v>0</v>
      </c>
      <c r="KK63" s="17">
        <f t="shared" si="261"/>
        <v>0</v>
      </c>
      <c r="KL63" s="17">
        <f t="shared" si="261"/>
        <v>0</v>
      </c>
      <c r="KM63" s="17">
        <f t="shared" si="261"/>
        <v>0</v>
      </c>
      <c r="KN63" s="17">
        <f t="shared" si="261"/>
        <v>0</v>
      </c>
      <c r="KO63" s="17">
        <f t="shared" si="261"/>
        <v>0</v>
      </c>
      <c r="KP63" s="17">
        <f t="shared" si="261"/>
        <v>0</v>
      </c>
      <c r="KQ63" s="17">
        <f t="shared" si="261"/>
        <v>0</v>
      </c>
      <c r="KR63" s="17">
        <f t="shared" si="261"/>
        <v>0</v>
      </c>
      <c r="KS63" s="17">
        <f t="shared" si="261"/>
        <v>0</v>
      </c>
      <c r="KT63" s="17">
        <f t="shared" si="261"/>
        <v>0</v>
      </c>
      <c r="KU63" s="17">
        <f t="shared" si="261"/>
        <v>0</v>
      </c>
      <c r="KV63" s="17">
        <f t="shared" si="261"/>
        <v>0</v>
      </c>
      <c r="KW63" s="17">
        <f t="shared" si="261"/>
        <v>0</v>
      </c>
      <c r="KX63" s="17">
        <f t="shared" si="261"/>
        <v>0</v>
      </c>
      <c r="KY63" s="17">
        <f t="shared" si="261"/>
        <v>0</v>
      </c>
      <c r="KZ63" s="17">
        <f t="shared" si="261"/>
        <v>0</v>
      </c>
      <c r="LA63" s="17">
        <f t="shared" si="261"/>
        <v>0</v>
      </c>
      <c r="LB63" s="17">
        <f t="shared" si="261"/>
        <v>0</v>
      </c>
      <c r="LC63" s="17">
        <f t="shared" si="261"/>
        <v>0</v>
      </c>
      <c r="LD63" s="17">
        <f t="shared" si="261"/>
        <v>0</v>
      </c>
      <c r="LE63" s="17">
        <f t="shared" si="261"/>
        <v>0</v>
      </c>
      <c r="LF63" s="17">
        <f t="shared" si="261"/>
        <v>0</v>
      </c>
      <c r="LG63" s="17">
        <f t="shared" si="261"/>
        <v>0</v>
      </c>
      <c r="LH63" s="17">
        <f t="shared" si="261"/>
        <v>0</v>
      </c>
      <c r="LI63" s="17">
        <f t="shared" si="261"/>
        <v>0</v>
      </c>
      <c r="LJ63" s="17">
        <f t="shared" si="261"/>
        <v>0</v>
      </c>
      <c r="LK63" s="17">
        <f t="shared" si="261"/>
        <v>0</v>
      </c>
      <c r="LL63" s="17">
        <f t="shared" si="261"/>
        <v>0</v>
      </c>
      <c r="LM63" s="17">
        <f t="shared" si="261"/>
        <v>0</v>
      </c>
      <c r="LN63" s="17">
        <f t="shared" si="261"/>
        <v>0</v>
      </c>
      <c r="LO63" s="17">
        <f t="shared" si="261"/>
        <v>0</v>
      </c>
      <c r="LP63" s="17">
        <f t="shared" si="261"/>
        <v>0</v>
      </c>
      <c r="LQ63" s="17">
        <f t="shared" si="261"/>
        <v>0</v>
      </c>
      <c r="LR63" s="17">
        <f t="shared" ref="LR63:OC63" si="262">LR106</f>
        <v>0</v>
      </c>
      <c r="LS63" s="17">
        <f t="shared" si="262"/>
        <v>0</v>
      </c>
      <c r="LT63" s="17">
        <f t="shared" si="262"/>
        <v>0</v>
      </c>
      <c r="LU63" s="17">
        <f t="shared" si="262"/>
        <v>0</v>
      </c>
      <c r="LV63" s="17">
        <f t="shared" si="262"/>
        <v>0</v>
      </c>
      <c r="LW63" s="17">
        <f t="shared" si="262"/>
        <v>0</v>
      </c>
      <c r="LX63" s="17">
        <f t="shared" si="262"/>
        <v>0</v>
      </c>
      <c r="LY63" s="17">
        <f t="shared" si="262"/>
        <v>0</v>
      </c>
      <c r="LZ63" s="17">
        <f t="shared" si="262"/>
        <v>0</v>
      </c>
      <c r="MA63" s="17">
        <f t="shared" si="262"/>
        <v>0</v>
      </c>
      <c r="MB63" s="17">
        <f t="shared" si="262"/>
        <v>0</v>
      </c>
      <c r="MC63" s="17">
        <f t="shared" si="262"/>
        <v>0</v>
      </c>
      <c r="MD63" s="17">
        <f t="shared" si="262"/>
        <v>0</v>
      </c>
      <c r="ME63" s="17">
        <f t="shared" si="262"/>
        <v>0</v>
      </c>
      <c r="MF63" s="17">
        <f t="shared" si="262"/>
        <v>0</v>
      </c>
      <c r="MG63" s="17">
        <f t="shared" si="262"/>
        <v>0</v>
      </c>
      <c r="MH63" s="17">
        <f t="shared" si="262"/>
        <v>0</v>
      </c>
      <c r="MI63" s="17">
        <f t="shared" si="262"/>
        <v>0</v>
      </c>
      <c r="MJ63" s="17">
        <f t="shared" si="262"/>
        <v>0</v>
      </c>
      <c r="MK63" s="17">
        <f t="shared" si="262"/>
        <v>0</v>
      </c>
      <c r="ML63" s="17">
        <f t="shared" si="262"/>
        <v>0</v>
      </c>
      <c r="MM63" s="17">
        <f t="shared" si="262"/>
        <v>0</v>
      </c>
      <c r="MN63" s="17">
        <f t="shared" si="262"/>
        <v>0</v>
      </c>
      <c r="MO63" s="17">
        <f t="shared" si="262"/>
        <v>0</v>
      </c>
      <c r="MP63" s="17">
        <f t="shared" si="262"/>
        <v>0</v>
      </c>
      <c r="MQ63" s="17">
        <f t="shared" si="262"/>
        <v>0</v>
      </c>
      <c r="MR63" s="17">
        <f t="shared" si="262"/>
        <v>0</v>
      </c>
      <c r="MS63" s="17">
        <f t="shared" si="262"/>
        <v>0</v>
      </c>
      <c r="MT63" s="17">
        <f t="shared" si="262"/>
        <v>0</v>
      </c>
      <c r="MU63" s="17">
        <f t="shared" si="262"/>
        <v>0</v>
      </c>
      <c r="MV63" s="17">
        <f t="shared" si="262"/>
        <v>0</v>
      </c>
      <c r="MW63" s="17">
        <f t="shared" si="262"/>
        <v>0</v>
      </c>
      <c r="MX63" s="17">
        <f t="shared" si="262"/>
        <v>0</v>
      </c>
      <c r="MY63" s="17">
        <f t="shared" si="262"/>
        <v>0</v>
      </c>
      <c r="MZ63" s="17">
        <f t="shared" si="262"/>
        <v>0</v>
      </c>
      <c r="NA63" s="17">
        <f t="shared" si="262"/>
        <v>0</v>
      </c>
      <c r="NB63" s="17">
        <f t="shared" si="262"/>
        <v>0</v>
      </c>
      <c r="NC63" s="17">
        <f t="shared" si="262"/>
        <v>0</v>
      </c>
      <c r="ND63" s="17">
        <f t="shared" si="262"/>
        <v>0</v>
      </c>
      <c r="NE63" s="17">
        <f t="shared" si="262"/>
        <v>0</v>
      </c>
      <c r="NF63" s="17">
        <f t="shared" si="262"/>
        <v>0</v>
      </c>
      <c r="NG63" s="17">
        <f t="shared" si="262"/>
        <v>0</v>
      </c>
      <c r="NH63" s="17">
        <f t="shared" si="262"/>
        <v>0</v>
      </c>
      <c r="NI63" s="17">
        <f t="shared" si="262"/>
        <v>0</v>
      </c>
      <c r="NJ63" s="17">
        <f t="shared" si="262"/>
        <v>0</v>
      </c>
      <c r="NK63" s="17">
        <f t="shared" si="262"/>
        <v>0</v>
      </c>
      <c r="NL63" s="17">
        <f t="shared" si="262"/>
        <v>0</v>
      </c>
      <c r="NM63" s="17">
        <f t="shared" si="262"/>
        <v>0</v>
      </c>
      <c r="NN63" s="17">
        <f t="shared" si="262"/>
        <v>0</v>
      </c>
      <c r="NO63" s="17">
        <f t="shared" si="262"/>
        <v>0</v>
      </c>
      <c r="NP63" s="17">
        <f t="shared" si="262"/>
        <v>0</v>
      </c>
      <c r="NQ63" s="17">
        <f t="shared" si="262"/>
        <v>0</v>
      </c>
      <c r="NR63" s="17">
        <f t="shared" si="262"/>
        <v>0</v>
      </c>
      <c r="NS63" s="17">
        <f t="shared" si="262"/>
        <v>0</v>
      </c>
      <c r="NT63" s="17">
        <f t="shared" si="262"/>
        <v>0</v>
      </c>
      <c r="NU63" s="17">
        <f t="shared" si="262"/>
        <v>0</v>
      </c>
      <c r="NV63" s="17">
        <f t="shared" si="262"/>
        <v>0</v>
      </c>
      <c r="NW63" s="17">
        <f t="shared" si="262"/>
        <v>0</v>
      </c>
      <c r="NX63" s="17">
        <f t="shared" si="262"/>
        <v>0</v>
      </c>
      <c r="NY63" s="17">
        <f t="shared" si="262"/>
        <v>0</v>
      </c>
      <c r="NZ63" s="17">
        <f t="shared" si="262"/>
        <v>0</v>
      </c>
      <c r="OA63" s="17">
        <f t="shared" si="262"/>
        <v>0</v>
      </c>
      <c r="OB63" s="17">
        <f t="shared" si="262"/>
        <v>0</v>
      </c>
      <c r="OC63" s="17">
        <f t="shared" si="262"/>
        <v>0</v>
      </c>
      <c r="OD63" s="17">
        <f t="shared" ref="OD63:QC63" si="263">OD106</f>
        <v>0</v>
      </c>
      <c r="OE63" s="17">
        <f t="shared" si="263"/>
        <v>0</v>
      </c>
      <c r="OF63" s="17">
        <f t="shared" si="263"/>
        <v>0</v>
      </c>
      <c r="OG63" s="17">
        <f t="shared" si="263"/>
        <v>0</v>
      </c>
      <c r="OH63" s="17">
        <f t="shared" si="263"/>
        <v>0</v>
      </c>
      <c r="OI63" s="17">
        <f t="shared" si="263"/>
        <v>0</v>
      </c>
      <c r="OJ63" s="17">
        <f t="shared" si="263"/>
        <v>0</v>
      </c>
      <c r="OK63" s="17">
        <f t="shared" si="263"/>
        <v>0</v>
      </c>
      <c r="OL63" s="17">
        <f t="shared" si="263"/>
        <v>0</v>
      </c>
      <c r="OM63" s="17">
        <f t="shared" si="263"/>
        <v>0</v>
      </c>
      <c r="ON63" s="17">
        <f t="shared" si="263"/>
        <v>0</v>
      </c>
      <c r="OO63" s="17">
        <f t="shared" si="263"/>
        <v>0</v>
      </c>
      <c r="OP63" s="17">
        <f t="shared" si="263"/>
        <v>0</v>
      </c>
      <c r="OQ63" s="17">
        <f t="shared" si="263"/>
        <v>0</v>
      </c>
      <c r="OR63" s="17">
        <f t="shared" si="263"/>
        <v>0</v>
      </c>
      <c r="OS63" s="17">
        <f t="shared" si="263"/>
        <v>0</v>
      </c>
      <c r="OT63" s="17">
        <f t="shared" si="263"/>
        <v>0</v>
      </c>
      <c r="OU63" s="17">
        <f t="shared" si="263"/>
        <v>0</v>
      </c>
      <c r="OV63" s="17">
        <f t="shared" si="263"/>
        <v>0</v>
      </c>
      <c r="OW63" s="17">
        <f t="shared" si="263"/>
        <v>0</v>
      </c>
      <c r="OX63" s="17">
        <f t="shared" si="263"/>
        <v>0</v>
      </c>
      <c r="OY63" s="17">
        <f t="shared" si="263"/>
        <v>0</v>
      </c>
      <c r="OZ63" s="17">
        <f t="shared" si="263"/>
        <v>0</v>
      </c>
      <c r="PA63" s="17">
        <f t="shared" si="263"/>
        <v>0</v>
      </c>
      <c r="PB63" s="17">
        <f t="shared" si="263"/>
        <v>0</v>
      </c>
      <c r="PC63" s="17">
        <f t="shared" si="263"/>
        <v>0</v>
      </c>
      <c r="PD63" s="17">
        <f t="shared" si="263"/>
        <v>0</v>
      </c>
      <c r="PE63" s="17">
        <f t="shared" si="263"/>
        <v>0</v>
      </c>
      <c r="PF63" s="17">
        <f t="shared" si="263"/>
        <v>0</v>
      </c>
      <c r="PG63" s="17">
        <f t="shared" si="263"/>
        <v>0</v>
      </c>
      <c r="PH63" s="17">
        <f t="shared" si="263"/>
        <v>0</v>
      </c>
      <c r="PI63" s="17">
        <f t="shared" si="263"/>
        <v>0</v>
      </c>
      <c r="PJ63" s="17">
        <f t="shared" si="263"/>
        <v>0</v>
      </c>
      <c r="PK63" s="17">
        <f t="shared" si="263"/>
        <v>0</v>
      </c>
      <c r="PL63" s="17">
        <f t="shared" si="263"/>
        <v>0</v>
      </c>
      <c r="PM63" s="17">
        <f t="shared" si="263"/>
        <v>0</v>
      </c>
      <c r="PN63" s="17">
        <f t="shared" si="263"/>
        <v>0</v>
      </c>
      <c r="PO63" s="17">
        <f t="shared" si="263"/>
        <v>0</v>
      </c>
      <c r="PP63" s="17">
        <f t="shared" si="263"/>
        <v>0</v>
      </c>
      <c r="PQ63" s="17">
        <f t="shared" si="263"/>
        <v>0</v>
      </c>
      <c r="PR63" s="17">
        <f t="shared" si="263"/>
        <v>0</v>
      </c>
      <c r="PS63" s="17">
        <f t="shared" si="263"/>
        <v>0</v>
      </c>
      <c r="PT63" s="17">
        <f t="shared" si="263"/>
        <v>0</v>
      </c>
      <c r="PU63" s="17">
        <f t="shared" si="263"/>
        <v>0</v>
      </c>
      <c r="PV63" s="17">
        <f t="shared" si="263"/>
        <v>0</v>
      </c>
      <c r="PW63" s="17">
        <f t="shared" si="263"/>
        <v>0</v>
      </c>
      <c r="PX63" s="17">
        <f t="shared" si="263"/>
        <v>0</v>
      </c>
      <c r="PY63" s="17">
        <f t="shared" si="263"/>
        <v>0</v>
      </c>
      <c r="PZ63" s="17">
        <f t="shared" si="263"/>
        <v>0</v>
      </c>
      <c r="QA63" s="17">
        <f t="shared" si="263"/>
        <v>0</v>
      </c>
      <c r="QB63" s="17">
        <f t="shared" si="263"/>
        <v>0</v>
      </c>
      <c r="QC63" s="17">
        <f t="shared" si="263"/>
        <v>0</v>
      </c>
      <c r="QD63" s="17">
        <f t="shared" ref="QD63:SK63" si="264">QD106</f>
        <v>0</v>
      </c>
      <c r="QE63" s="17">
        <f t="shared" si="264"/>
        <v>0</v>
      </c>
      <c r="QF63" s="17">
        <f t="shared" si="264"/>
        <v>0</v>
      </c>
      <c r="QG63" s="17">
        <f t="shared" si="264"/>
        <v>0</v>
      </c>
      <c r="QH63" s="17">
        <f t="shared" si="264"/>
        <v>0</v>
      </c>
      <c r="QI63" s="17">
        <f t="shared" si="264"/>
        <v>0</v>
      </c>
      <c r="QJ63" s="17">
        <f t="shared" si="264"/>
        <v>0</v>
      </c>
      <c r="QK63" s="17">
        <f t="shared" si="264"/>
        <v>0</v>
      </c>
      <c r="QL63" s="17">
        <f t="shared" si="264"/>
        <v>0</v>
      </c>
      <c r="QM63" s="17">
        <f t="shared" si="264"/>
        <v>0</v>
      </c>
      <c r="QN63" s="17">
        <f t="shared" si="264"/>
        <v>0</v>
      </c>
      <c r="QO63" s="17">
        <f t="shared" si="264"/>
        <v>0</v>
      </c>
      <c r="QP63" s="17">
        <f t="shared" si="264"/>
        <v>0</v>
      </c>
      <c r="QQ63" s="17">
        <f t="shared" si="264"/>
        <v>0</v>
      </c>
      <c r="QR63" s="17">
        <f t="shared" si="264"/>
        <v>0</v>
      </c>
      <c r="QS63" s="17">
        <f t="shared" si="264"/>
        <v>0</v>
      </c>
      <c r="QT63" s="17">
        <f t="shared" si="264"/>
        <v>0</v>
      </c>
      <c r="QU63" s="17">
        <f t="shared" si="264"/>
        <v>0</v>
      </c>
      <c r="QV63" s="17">
        <f t="shared" si="264"/>
        <v>0</v>
      </c>
      <c r="QW63" s="17">
        <f t="shared" si="264"/>
        <v>0</v>
      </c>
      <c r="QX63" s="17">
        <f t="shared" si="264"/>
        <v>0</v>
      </c>
      <c r="QY63" s="17">
        <f t="shared" si="264"/>
        <v>0</v>
      </c>
      <c r="QZ63" s="17">
        <f t="shared" si="264"/>
        <v>0</v>
      </c>
      <c r="RA63" s="17">
        <f t="shared" si="264"/>
        <v>0</v>
      </c>
      <c r="RB63" s="17">
        <f t="shared" si="264"/>
        <v>0</v>
      </c>
      <c r="RC63" s="17">
        <f t="shared" si="264"/>
        <v>0</v>
      </c>
      <c r="RD63" s="17">
        <f t="shared" si="264"/>
        <v>0</v>
      </c>
      <c r="RE63" s="17">
        <f t="shared" si="264"/>
        <v>0</v>
      </c>
      <c r="RF63" s="17">
        <f t="shared" si="264"/>
        <v>0</v>
      </c>
      <c r="RG63" s="17">
        <f t="shared" si="264"/>
        <v>0</v>
      </c>
      <c r="RH63" s="17">
        <f t="shared" si="264"/>
        <v>0</v>
      </c>
      <c r="RI63" s="17">
        <f t="shared" si="264"/>
        <v>0</v>
      </c>
      <c r="RJ63" s="17">
        <f t="shared" si="264"/>
        <v>0</v>
      </c>
      <c r="RK63" s="17">
        <f t="shared" si="264"/>
        <v>0</v>
      </c>
      <c r="RL63" s="17">
        <f t="shared" si="264"/>
        <v>0</v>
      </c>
      <c r="RM63" s="17">
        <f t="shared" si="264"/>
        <v>0</v>
      </c>
      <c r="RN63" s="17">
        <f t="shared" si="264"/>
        <v>0</v>
      </c>
      <c r="RO63" s="17">
        <f t="shared" si="264"/>
        <v>0</v>
      </c>
      <c r="RP63" s="17">
        <f t="shared" si="264"/>
        <v>0</v>
      </c>
      <c r="RQ63" s="17">
        <f t="shared" si="264"/>
        <v>0</v>
      </c>
      <c r="RR63" s="17">
        <f t="shared" si="264"/>
        <v>0</v>
      </c>
      <c r="RS63" s="17">
        <f t="shared" si="264"/>
        <v>0</v>
      </c>
      <c r="RT63" s="17">
        <f t="shared" si="264"/>
        <v>0</v>
      </c>
      <c r="RU63" s="17">
        <f t="shared" si="264"/>
        <v>0</v>
      </c>
      <c r="RV63" s="17">
        <f t="shared" si="264"/>
        <v>0</v>
      </c>
      <c r="RW63" s="17">
        <f t="shared" si="264"/>
        <v>0</v>
      </c>
      <c r="RX63" s="17">
        <f t="shared" si="264"/>
        <v>0</v>
      </c>
      <c r="RY63" s="17">
        <f t="shared" si="264"/>
        <v>0</v>
      </c>
      <c r="RZ63" s="17">
        <f t="shared" si="264"/>
        <v>0</v>
      </c>
      <c r="SA63" s="17">
        <f t="shared" si="264"/>
        <v>0</v>
      </c>
      <c r="SB63" s="17">
        <f t="shared" si="264"/>
        <v>0</v>
      </c>
      <c r="SC63" s="17">
        <f t="shared" si="264"/>
        <v>0</v>
      </c>
      <c r="SD63" s="17">
        <f t="shared" si="264"/>
        <v>0</v>
      </c>
      <c r="SE63" s="17">
        <f t="shared" si="264"/>
        <v>0</v>
      </c>
      <c r="SF63" s="17">
        <f t="shared" si="264"/>
        <v>0</v>
      </c>
      <c r="SG63" s="17">
        <f t="shared" si="264"/>
        <v>0</v>
      </c>
      <c r="SH63" s="17">
        <f t="shared" si="264"/>
        <v>0</v>
      </c>
      <c r="SI63" s="17">
        <f t="shared" si="264"/>
        <v>0</v>
      </c>
      <c r="SJ63" s="17">
        <f t="shared" si="264"/>
        <v>0</v>
      </c>
      <c r="SK63" s="17">
        <f t="shared" si="264"/>
        <v>0</v>
      </c>
      <c r="SL63" s="85"/>
      <c r="SM63" s="112">
        <f t="shared" si="245"/>
        <v>0</v>
      </c>
      <c r="SN63" s="112">
        <f t="shared" si="245"/>
        <v>0</v>
      </c>
      <c r="SO63" s="112">
        <f t="shared" si="245"/>
        <v>0</v>
      </c>
      <c r="SP63" s="112">
        <f t="shared" si="245"/>
        <v>0</v>
      </c>
      <c r="SQ63" s="112">
        <f t="shared" si="245"/>
        <v>0</v>
      </c>
      <c r="SR63" s="112">
        <f t="shared" si="245"/>
        <v>0</v>
      </c>
      <c r="SS63" s="112">
        <f t="shared" si="245"/>
        <v>0</v>
      </c>
      <c r="ST63" s="112">
        <f t="shared" si="245"/>
        <v>0</v>
      </c>
      <c r="SU63" s="112">
        <f t="shared" si="245"/>
        <v>0</v>
      </c>
      <c r="SV63" s="112">
        <f t="shared" si="245"/>
        <v>0</v>
      </c>
      <c r="SW63" s="112">
        <f t="shared" si="246"/>
        <v>0</v>
      </c>
      <c r="SX63" s="112">
        <f t="shared" si="246"/>
        <v>0</v>
      </c>
      <c r="SY63" s="112">
        <f t="shared" si="246"/>
        <v>0</v>
      </c>
      <c r="SZ63" s="112">
        <f t="shared" si="246"/>
        <v>0</v>
      </c>
      <c r="TA63" s="112">
        <f t="shared" si="246"/>
        <v>0</v>
      </c>
      <c r="TB63" s="112">
        <f t="shared" si="246"/>
        <v>0</v>
      </c>
      <c r="TC63" s="112">
        <f t="shared" si="246"/>
        <v>0</v>
      </c>
      <c r="TD63" s="112">
        <f t="shared" si="246"/>
        <v>0</v>
      </c>
      <c r="TE63" s="112">
        <f t="shared" si="246"/>
        <v>0</v>
      </c>
      <c r="TF63" s="112">
        <f t="shared" si="246"/>
        <v>0</v>
      </c>
      <c r="TG63" s="112">
        <f t="shared" si="247"/>
        <v>0</v>
      </c>
      <c r="TH63" s="112">
        <f t="shared" si="247"/>
        <v>0</v>
      </c>
      <c r="TI63" s="112">
        <f t="shared" si="247"/>
        <v>0</v>
      </c>
      <c r="TJ63" s="112">
        <f t="shared" si="247"/>
        <v>0</v>
      </c>
      <c r="TK63" s="112">
        <f t="shared" si="247"/>
        <v>0</v>
      </c>
      <c r="TL63" s="112">
        <f t="shared" si="247"/>
        <v>0</v>
      </c>
      <c r="TM63" s="112">
        <f t="shared" si="247"/>
        <v>0</v>
      </c>
      <c r="TN63" s="112">
        <f t="shared" si="247"/>
        <v>0</v>
      </c>
      <c r="TO63" s="112">
        <f t="shared" si="247"/>
        <v>0</v>
      </c>
      <c r="TP63" s="112">
        <f t="shared" si="247"/>
        <v>0</v>
      </c>
      <c r="TQ63" s="112">
        <f t="shared" si="248"/>
        <v>0</v>
      </c>
      <c r="TR63" s="112">
        <f t="shared" si="248"/>
        <v>0</v>
      </c>
      <c r="TS63" s="112">
        <f t="shared" si="248"/>
        <v>0</v>
      </c>
      <c r="TT63" s="112">
        <f t="shared" si="248"/>
        <v>0</v>
      </c>
      <c r="TU63" s="112">
        <f t="shared" si="248"/>
        <v>0</v>
      </c>
      <c r="TV63" s="112">
        <f t="shared" si="248"/>
        <v>0</v>
      </c>
      <c r="TW63" s="112">
        <f t="shared" si="248"/>
        <v>0</v>
      </c>
      <c r="TX63" s="112">
        <f t="shared" si="248"/>
        <v>0</v>
      </c>
      <c r="TY63" s="112">
        <f t="shared" si="248"/>
        <v>0</v>
      </c>
      <c r="TZ63" s="112">
        <f t="shared" si="248"/>
        <v>0</v>
      </c>
      <c r="UA63" s="112">
        <f t="shared" si="248"/>
        <v>0</v>
      </c>
      <c r="UB63" s="112">
        <f t="shared" si="248"/>
        <v>0</v>
      </c>
    </row>
    <row r="64" spans="1:548" x14ac:dyDescent="0.3">
      <c r="C64" s="16" t="s">
        <v>114</v>
      </c>
      <c r="E64" s="17" t="str">
        <f>$I$6</f>
        <v>GBP</v>
      </c>
      <c r="F64" s="96">
        <f>SUMIFS(I64:SL64, $I$5:$SL$5, $F$60)</f>
        <v>0</v>
      </c>
      <c r="G64" s="96">
        <f>SUMIFS(SM64:UB64,$SM$5:$UB$5, $G$5)</f>
        <v>0</v>
      </c>
      <c r="I64" s="17">
        <f>I117</f>
        <v>0</v>
      </c>
      <c r="J64" s="17">
        <f t="shared" ref="J64:BU64" si="265">J117</f>
        <v>0</v>
      </c>
      <c r="K64" s="17">
        <f t="shared" si="265"/>
        <v>0</v>
      </c>
      <c r="L64" s="17">
        <f t="shared" si="265"/>
        <v>0</v>
      </c>
      <c r="M64" s="17">
        <f t="shared" si="265"/>
        <v>0</v>
      </c>
      <c r="N64" s="17">
        <f t="shared" si="265"/>
        <v>0</v>
      </c>
      <c r="O64" s="17">
        <f t="shared" si="265"/>
        <v>0</v>
      </c>
      <c r="P64" s="17">
        <f t="shared" si="265"/>
        <v>0</v>
      </c>
      <c r="Q64" s="17">
        <f t="shared" si="265"/>
        <v>0</v>
      </c>
      <c r="R64" s="17">
        <f t="shared" si="265"/>
        <v>0</v>
      </c>
      <c r="S64" s="17">
        <f t="shared" si="265"/>
        <v>0</v>
      </c>
      <c r="T64" s="17">
        <f t="shared" si="265"/>
        <v>0</v>
      </c>
      <c r="U64" s="17">
        <f t="shared" si="265"/>
        <v>0</v>
      </c>
      <c r="V64" s="17">
        <f t="shared" si="265"/>
        <v>0</v>
      </c>
      <c r="W64" s="17">
        <f t="shared" si="265"/>
        <v>0</v>
      </c>
      <c r="X64" s="17">
        <f t="shared" si="265"/>
        <v>0</v>
      </c>
      <c r="Y64" s="17">
        <f t="shared" si="265"/>
        <v>0</v>
      </c>
      <c r="Z64" s="17">
        <f t="shared" si="265"/>
        <v>0</v>
      </c>
      <c r="AA64" s="17">
        <f t="shared" si="265"/>
        <v>0</v>
      </c>
      <c r="AB64" s="17">
        <f t="shared" si="265"/>
        <v>0</v>
      </c>
      <c r="AC64" s="17">
        <f t="shared" si="265"/>
        <v>0</v>
      </c>
      <c r="AD64" s="17">
        <f t="shared" si="265"/>
        <v>0</v>
      </c>
      <c r="AE64" s="17">
        <f t="shared" si="265"/>
        <v>0</v>
      </c>
      <c r="AF64" s="17">
        <f t="shared" si="265"/>
        <v>0</v>
      </c>
      <c r="AG64" s="17">
        <f t="shared" si="265"/>
        <v>0</v>
      </c>
      <c r="AH64" s="17">
        <f t="shared" si="265"/>
        <v>0</v>
      </c>
      <c r="AI64" s="17">
        <f t="shared" si="265"/>
        <v>0</v>
      </c>
      <c r="AJ64" s="17">
        <f t="shared" si="265"/>
        <v>0</v>
      </c>
      <c r="AK64" s="17">
        <f t="shared" si="265"/>
        <v>0</v>
      </c>
      <c r="AL64" s="17">
        <f t="shared" si="265"/>
        <v>0</v>
      </c>
      <c r="AM64" s="17">
        <f t="shared" si="265"/>
        <v>0</v>
      </c>
      <c r="AN64" s="17">
        <f t="shared" si="265"/>
        <v>0</v>
      </c>
      <c r="AO64" s="17">
        <f t="shared" si="265"/>
        <v>0</v>
      </c>
      <c r="AP64" s="17">
        <f t="shared" si="265"/>
        <v>0</v>
      </c>
      <c r="AQ64" s="17">
        <f t="shared" si="265"/>
        <v>0</v>
      </c>
      <c r="AR64" s="17">
        <f t="shared" si="265"/>
        <v>0</v>
      </c>
      <c r="AS64" s="17">
        <f t="shared" si="265"/>
        <v>0</v>
      </c>
      <c r="AT64" s="17">
        <f t="shared" si="265"/>
        <v>0</v>
      </c>
      <c r="AU64" s="17">
        <f t="shared" si="265"/>
        <v>0</v>
      </c>
      <c r="AV64" s="17">
        <f t="shared" si="265"/>
        <v>0</v>
      </c>
      <c r="AW64" s="17">
        <f t="shared" si="265"/>
        <v>0</v>
      </c>
      <c r="AX64" s="17">
        <f t="shared" si="265"/>
        <v>0</v>
      </c>
      <c r="AY64" s="17">
        <f t="shared" si="265"/>
        <v>0</v>
      </c>
      <c r="AZ64" s="17">
        <f t="shared" si="265"/>
        <v>0</v>
      </c>
      <c r="BA64" s="17">
        <f t="shared" si="265"/>
        <v>0</v>
      </c>
      <c r="BB64" s="17">
        <f t="shared" si="265"/>
        <v>0</v>
      </c>
      <c r="BC64" s="17">
        <f t="shared" si="265"/>
        <v>0</v>
      </c>
      <c r="BD64" s="17">
        <f t="shared" si="265"/>
        <v>0</v>
      </c>
      <c r="BE64" s="17">
        <f t="shared" si="265"/>
        <v>0</v>
      </c>
      <c r="BF64" s="17">
        <f t="shared" si="265"/>
        <v>0</v>
      </c>
      <c r="BG64" s="17">
        <f t="shared" si="265"/>
        <v>0</v>
      </c>
      <c r="BH64" s="17">
        <f t="shared" si="265"/>
        <v>0</v>
      </c>
      <c r="BI64" s="17">
        <f t="shared" si="265"/>
        <v>0</v>
      </c>
      <c r="BJ64" s="17">
        <f t="shared" si="265"/>
        <v>0</v>
      </c>
      <c r="BK64" s="17">
        <f t="shared" si="265"/>
        <v>0</v>
      </c>
      <c r="BL64" s="17">
        <f t="shared" si="265"/>
        <v>0</v>
      </c>
      <c r="BM64" s="17">
        <f t="shared" si="265"/>
        <v>0</v>
      </c>
      <c r="BN64" s="17">
        <f t="shared" si="265"/>
        <v>0</v>
      </c>
      <c r="BO64" s="17">
        <f t="shared" si="265"/>
        <v>0</v>
      </c>
      <c r="BP64" s="17">
        <f t="shared" si="265"/>
        <v>0</v>
      </c>
      <c r="BQ64" s="17">
        <f t="shared" si="265"/>
        <v>0</v>
      </c>
      <c r="BR64" s="17">
        <f t="shared" si="265"/>
        <v>0</v>
      </c>
      <c r="BS64" s="17">
        <f t="shared" si="265"/>
        <v>0</v>
      </c>
      <c r="BT64" s="17">
        <f t="shared" si="265"/>
        <v>0</v>
      </c>
      <c r="BU64" s="17">
        <f t="shared" si="265"/>
        <v>0</v>
      </c>
      <c r="BV64" s="17">
        <f t="shared" ref="BV64:EG64" si="266">BV117</f>
        <v>0</v>
      </c>
      <c r="BW64" s="17">
        <f t="shared" si="266"/>
        <v>0</v>
      </c>
      <c r="BX64" s="17">
        <f t="shared" si="266"/>
        <v>0</v>
      </c>
      <c r="BY64" s="17">
        <f t="shared" si="266"/>
        <v>0</v>
      </c>
      <c r="BZ64" s="17">
        <f t="shared" si="266"/>
        <v>0</v>
      </c>
      <c r="CA64" s="17">
        <f t="shared" si="266"/>
        <v>0</v>
      </c>
      <c r="CB64" s="17">
        <f t="shared" si="266"/>
        <v>0</v>
      </c>
      <c r="CC64" s="17">
        <f t="shared" si="266"/>
        <v>0</v>
      </c>
      <c r="CD64" s="17">
        <f t="shared" si="266"/>
        <v>0</v>
      </c>
      <c r="CE64" s="17">
        <f t="shared" si="266"/>
        <v>0</v>
      </c>
      <c r="CF64" s="17">
        <f t="shared" si="266"/>
        <v>0</v>
      </c>
      <c r="CG64" s="17">
        <f t="shared" si="266"/>
        <v>0</v>
      </c>
      <c r="CH64" s="17">
        <f t="shared" si="266"/>
        <v>0</v>
      </c>
      <c r="CI64" s="17">
        <f t="shared" si="266"/>
        <v>0</v>
      </c>
      <c r="CJ64" s="17">
        <f t="shared" si="266"/>
        <v>0</v>
      </c>
      <c r="CK64" s="17">
        <f t="shared" si="266"/>
        <v>0</v>
      </c>
      <c r="CL64" s="17">
        <f t="shared" si="266"/>
        <v>0</v>
      </c>
      <c r="CM64" s="17">
        <f t="shared" si="266"/>
        <v>0</v>
      </c>
      <c r="CN64" s="17">
        <f t="shared" si="266"/>
        <v>0</v>
      </c>
      <c r="CO64" s="17">
        <f t="shared" si="266"/>
        <v>0</v>
      </c>
      <c r="CP64" s="17">
        <f t="shared" si="266"/>
        <v>0</v>
      </c>
      <c r="CQ64" s="17">
        <f t="shared" si="266"/>
        <v>0</v>
      </c>
      <c r="CR64" s="17">
        <f t="shared" si="266"/>
        <v>0</v>
      </c>
      <c r="CS64" s="17">
        <f t="shared" si="266"/>
        <v>0</v>
      </c>
      <c r="CT64" s="17">
        <f t="shared" si="266"/>
        <v>0</v>
      </c>
      <c r="CU64" s="17">
        <f t="shared" si="266"/>
        <v>0</v>
      </c>
      <c r="CV64" s="17">
        <f t="shared" si="266"/>
        <v>0</v>
      </c>
      <c r="CW64" s="17">
        <f t="shared" si="266"/>
        <v>0</v>
      </c>
      <c r="CX64" s="17">
        <f t="shared" si="266"/>
        <v>0</v>
      </c>
      <c r="CY64" s="17">
        <f t="shared" si="266"/>
        <v>0</v>
      </c>
      <c r="CZ64" s="17">
        <f t="shared" si="266"/>
        <v>0</v>
      </c>
      <c r="DA64" s="17">
        <f t="shared" si="266"/>
        <v>0</v>
      </c>
      <c r="DB64" s="17">
        <f t="shared" si="266"/>
        <v>0</v>
      </c>
      <c r="DC64" s="17">
        <f t="shared" si="266"/>
        <v>0</v>
      </c>
      <c r="DD64" s="17">
        <f t="shared" si="266"/>
        <v>0</v>
      </c>
      <c r="DE64" s="17">
        <f t="shared" si="266"/>
        <v>0</v>
      </c>
      <c r="DF64" s="17">
        <f t="shared" si="266"/>
        <v>0</v>
      </c>
      <c r="DG64" s="17">
        <f t="shared" si="266"/>
        <v>0</v>
      </c>
      <c r="DH64" s="17">
        <f t="shared" si="266"/>
        <v>0</v>
      </c>
      <c r="DI64" s="17">
        <f t="shared" si="266"/>
        <v>0</v>
      </c>
      <c r="DJ64" s="17">
        <f t="shared" si="266"/>
        <v>0</v>
      </c>
      <c r="DK64" s="17">
        <f t="shared" si="266"/>
        <v>0</v>
      </c>
      <c r="DL64" s="17">
        <f t="shared" si="266"/>
        <v>0</v>
      </c>
      <c r="DM64" s="17">
        <f t="shared" si="266"/>
        <v>0</v>
      </c>
      <c r="DN64" s="17">
        <f t="shared" si="266"/>
        <v>0</v>
      </c>
      <c r="DO64" s="17">
        <f t="shared" si="266"/>
        <v>0</v>
      </c>
      <c r="DP64" s="17">
        <f t="shared" si="266"/>
        <v>0</v>
      </c>
      <c r="DQ64" s="17">
        <f t="shared" si="266"/>
        <v>0</v>
      </c>
      <c r="DR64" s="17">
        <f t="shared" si="266"/>
        <v>0</v>
      </c>
      <c r="DS64" s="17">
        <f t="shared" si="266"/>
        <v>0</v>
      </c>
      <c r="DT64" s="17">
        <f t="shared" si="266"/>
        <v>0</v>
      </c>
      <c r="DU64" s="17">
        <f t="shared" si="266"/>
        <v>0</v>
      </c>
      <c r="DV64" s="17">
        <f t="shared" si="266"/>
        <v>0</v>
      </c>
      <c r="DW64" s="17">
        <f t="shared" si="266"/>
        <v>0</v>
      </c>
      <c r="DX64" s="17">
        <f t="shared" si="266"/>
        <v>0</v>
      </c>
      <c r="DY64" s="17">
        <f t="shared" si="266"/>
        <v>0</v>
      </c>
      <c r="DZ64" s="17">
        <f t="shared" si="266"/>
        <v>0</v>
      </c>
      <c r="EA64" s="17">
        <f t="shared" si="266"/>
        <v>0</v>
      </c>
      <c r="EB64" s="17">
        <f t="shared" si="266"/>
        <v>0</v>
      </c>
      <c r="EC64" s="17">
        <f t="shared" si="266"/>
        <v>0</v>
      </c>
      <c r="ED64" s="17">
        <f t="shared" si="266"/>
        <v>0</v>
      </c>
      <c r="EE64" s="17">
        <f t="shared" si="266"/>
        <v>0</v>
      </c>
      <c r="EF64" s="17">
        <f t="shared" si="266"/>
        <v>0</v>
      </c>
      <c r="EG64" s="17">
        <f t="shared" si="266"/>
        <v>0</v>
      </c>
      <c r="EH64" s="17">
        <f t="shared" ref="EH64:GS64" si="267">EH117</f>
        <v>0</v>
      </c>
      <c r="EI64" s="17">
        <f t="shared" si="267"/>
        <v>0</v>
      </c>
      <c r="EJ64" s="17">
        <f t="shared" si="267"/>
        <v>0</v>
      </c>
      <c r="EK64" s="17">
        <f t="shared" si="267"/>
        <v>0</v>
      </c>
      <c r="EL64" s="17">
        <f t="shared" si="267"/>
        <v>0</v>
      </c>
      <c r="EM64" s="17">
        <f t="shared" si="267"/>
        <v>0</v>
      </c>
      <c r="EN64" s="17">
        <f t="shared" si="267"/>
        <v>0</v>
      </c>
      <c r="EO64" s="17">
        <f t="shared" si="267"/>
        <v>0</v>
      </c>
      <c r="EP64" s="17">
        <f t="shared" si="267"/>
        <v>0</v>
      </c>
      <c r="EQ64" s="17">
        <f t="shared" si="267"/>
        <v>0</v>
      </c>
      <c r="ER64" s="17">
        <f t="shared" si="267"/>
        <v>0</v>
      </c>
      <c r="ES64" s="17">
        <f t="shared" si="267"/>
        <v>0</v>
      </c>
      <c r="ET64" s="17">
        <f t="shared" si="267"/>
        <v>0</v>
      </c>
      <c r="EU64" s="17">
        <f t="shared" si="267"/>
        <v>0</v>
      </c>
      <c r="EV64" s="17">
        <f t="shared" si="267"/>
        <v>0</v>
      </c>
      <c r="EW64" s="17">
        <f t="shared" si="267"/>
        <v>0</v>
      </c>
      <c r="EX64" s="17">
        <f t="shared" si="267"/>
        <v>0</v>
      </c>
      <c r="EY64" s="17">
        <f t="shared" si="267"/>
        <v>0</v>
      </c>
      <c r="EZ64" s="17">
        <f t="shared" si="267"/>
        <v>0</v>
      </c>
      <c r="FA64" s="17">
        <f t="shared" si="267"/>
        <v>0</v>
      </c>
      <c r="FB64" s="17">
        <f t="shared" si="267"/>
        <v>0</v>
      </c>
      <c r="FC64" s="17">
        <f t="shared" si="267"/>
        <v>0</v>
      </c>
      <c r="FD64" s="17">
        <f t="shared" si="267"/>
        <v>0</v>
      </c>
      <c r="FE64" s="17">
        <f t="shared" si="267"/>
        <v>0</v>
      </c>
      <c r="FF64" s="17">
        <f t="shared" si="267"/>
        <v>0</v>
      </c>
      <c r="FG64" s="17">
        <f t="shared" si="267"/>
        <v>0</v>
      </c>
      <c r="FH64" s="17">
        <f t="shared" si="267"/>
        <v>0</v>
      </c>
      <c r="FI64" s="17">
        <f t="shared" si="267"/>
        <v>0</v>
      </c>
      <c r="FJ64" s="17">
        <f t="shared" si="267"/>
        <v>0</v>
      </c>
      <c r="FK64" s="17">
        <f t="shared" si="267"/>
        <v>0</v>
      </c>
      <c r="FL64" s="17">
        <f t="shared" si="267"/>
        <v>0</v>
      </c>
      <c r="FM64" s="17">
        <f t="shared" si="267"/>
        <v>0</v>
      </c>
      <c r="FN64" s="17">
        <f t="shared" si="267"/>
        <v>0</v>
      </c>
      <c r="FO64" s="17">
        <f t="shared" si="267"/>
        <v>0</v>
      </c>
      <c r="FP64" s="17">
        <f t="shared" si="267"/>
        <v>0</v>
      </c>
      <c r="FQ64" s="17">
        <f t="shared" si="267"/>
        <v>0</v>
      </c>
      <c r="FR64" s="17">
        <f t="shared" si="267"/>
        <v>0</v>
      </c>
      <c r="FS64" s="17">
        <f t="shared" si="267"/>
        <v>0</v>
      </c>
      <c r="FT64" s="17">
        <f t="shared" si="267"/>
        <v>0</v>
      </c>
      <c r="FU64" s="17">
        <f t="shared" si="267"/>
        <v>0</v>
      </c>
      <c r="FV64" s="17">
        <f t="shared" si="267"/>
        <v>0</v>
      </c>
      <c r="FW64" s="17">
        <f t="shared" si="267"/>
        <v>0</v>
      </c>
      <c r="FX64" s="17">
        <f t="shared" si="267"/>
        <v>0</v>
      </c>
      <c r="FY64" s="17">
        <f t="shared" si="267"/>
        <v>0</v>
      </c>
      <c r="FZ64" s="17">
        <f t="shared" si="267"/>
        <v>0</v>
      </c>
      <c r="GA64" s="17">
        <f t="shared" si="267"/>
        <v>0</v>
      </c>
      <c r="GB64" s="17">
        <f t="shared" si="267"/>
        <v>0</v>
      </c>
      <c r="GC64" s="17">
        <f t="shared" si="267"/>
        <v>0</v>
      </c>
      <c r="GD64" s="17">
        <f t="shared" si="267"/>
        <v>0</v>
      </c>
      <c r="GE64" s="17">
        <f t="shared" si="267"/>
        <v>0</v>
      </c>
      <c r="GF64" s="17">
        <f t="shared" si="267"/>
        <v>0</v>
      </c>
      <c r="GG64" s="17">
        <f t="shared" si="267"/>
        <v>0</v>
      </c>
      <c r="GH64" s="17">
        <f t="shared" si="267"/>
        <v>0</v>
      </c>
      <c r="GI64" s="17">
        <f t="shared" si="267"/>
        <v>0</v>
      </c>
      <c r="GJ64" s="17">
        <f t="shared" si="267"/>
        <v>0</v>
      </c>
      <c r="GK64" s="17">
        <f t="shared" si="267"/>
        <v>0</v>
      </c>
      <c r="GL64" s="17">
        <f t="shared" si="267"/>
        <v>0</v>
      </c>
      <c r="GM64" s="17">
        <f t="shared" si="267"/>
        <v>0</v>
      </c>
      <c r="GN64" s="17">
        <f t="shared" si="267"/>
        <v>0</v>
      </c>
      <c r="GO64" s="17">
        <f t="shared" si="267"/>
        <v>0</v>
      </c>
      <c r="GP64" s="17">
        <f t="shared" si="267"/>
        <v>0</v>
      </c>
      <c r="GQ64" s="17">
        <f t="shared" si="267"/>
        <v>0</v>
      </c>
      <c r="GR64" s="17">
        <f t="shared" si="267"/>
        <v>0</v>
      </c>
      <c r="GS64" s="17">
        <f t="shared" si="267"/>
        <v>0</v>
      </c>
      <c r="GT64" s="17">
        <f t="shared" ref="GT64:JE64" si="268">GT117</f>
        <v>0</v>
      </c>
      <c r="GU64" s="17">
        <f t="shared" si="268"/>
        <v>0</v>
      </c>
      <c r="GV64" s="17">
        <f t="shared" si="268"/>
        <v>0</v>
      </c>
      <c r="GW64" s="17">
        <f t="shared" si="268"/>
        <v>0</v>
      </c>
      <c r="GX64" s="17">
        <f t="shared" si="268"/>
        <v>0</v>
      </c>
      <c r="GY64" s="17">
        <f t="shared" si="268"/>
        <v>0</v>
      </c>
      <c r="GZ64" s="17">
        <f t="shared" si="268"/>
        <v>0</v>
      </c>
      <c r="HA64" s="17">
        <f t="shared" si="268"/>
        <v>0</v>
      </c>
      <c r="HB64" s="17">
        <f t="shared" si="268"/>
        <v>0</v>
      </c>
      <c r="HC64" s="17">
        <f t="shared" si="268"/>
        <v>0</v>
      </c>
      <c r="HD64" s="17">
        <f t="shared" si="268"/>
        <v>0</v>
      </c>
      <c r="HE64" s="17">
        <f t="shared" si="268"/>
        <v>0</v>
      </c>
      <c r="HF64" s="17">
        <f t="shared" si="268"/>
        <v>0</v>
      </c>
      <c r="HG64" s="17">
        <f t="shared" si="268"/>
        <v>0</v>
      </c>
      <c r="HH64" s="17">
        <f t="shared" si="268"/>
        <v>0</v>
      </c>
      <c r="HI64" s="17">
        <f t="shared" si="268"/>
        <v>0</v>
      </c>
      <c r="HJ64" s="17">
        <f t="shared" si="268"/>
        <v>0</v>
      </c>
      <c r="HK64" s="17">
        <f t="shared" si="268"/>
        <v>0</v>
      </c>
      <c r="HL64" s="17">
        <f t="shared" si="268"/>
        <v>0</v>
      </c>
      <c r="HM64" s="17">
        <f t="shared" si="268"/>
        <v>0</v>
      </c>
      <c r="HN64" s="17">
        <f t="shared" si="268"/>
        <v>0</v>
      </c>
      <c r="HO64" s="17">
        <f t="shared" si="268"/>
        <v>0</v>
      </c>
      <c r="HP64" s="17">
        <f t="shared" si="268"/>
        <v>0</v>
      </c>
      <c r="HQ64" s="17">
        <f t="shared" si="268"/>
        <v>0</v>
      </c>
      <c r="HR64" s="17">
        <f t="shared" si="268"/>
        <v>0</v>
      </c>
      <c r="HS64" s="17">
        <f t="shared" si="268"/>
        <v>0</v>
      </c>
      <c r="HT64" s="17">
        <f t="shared" si="268"/>
        <v>0</v>
      </c>
      <c r="HU64" s="17">
        <f t="shared" si="268"/>
        <v>0</v>
      </c>
      <c r="HV64" s="17">
        <f t="shared" si="268"/>
        <v>0</v>
      </c>
      <c r="HW64" s="17">
        <f t="shared" si="268"/>
        <v>0</v>
      </c>
      <c r="HX64" s="17">
        <f t="shared" si="268"/>
        <v>0</v>
      </c>
      <c r="HY64" s="17">
        <f t="shared" si="268"/>
        <v>0</v>
      </c>
      <c r="HZ64" s="17">
        <f t="shared" si="268"/>
        <v>0</v>
      </c>
      <c r="IA64" s="17">
        <f t="shared" si="268"/>
        <v>0</v>
      </c>
      <c r="IB64" s="17">
        <f t="shared" si="268"/>
        <v>0</v>
      </c>
      <c r="IC64" s="17">
        <f t="shared" si="268"/>
        <v>0</v>
      </c>
      <c r="ID64" s="17">
        <f t="shared" si="268"/>
        <v>0</v>
      </c>
      <c r="IE64" s="17">
        <f t="shared" si="268"/>
        <v>0</v>
      </c>
      <c r="IF64" s="17">
        <f t="shared" si="268"/>
        <v>0</v>
      </c>
      <c r="IG64" s="17">
        <f t="shared" si="268"/>
        <v>0</v>
      </c>
      <c r="IH64" s="17">
        <f t="shared" si="268"/>
        <v>0</v>
      </c>
      <c r="II64" s="17">
        <f t="shared" si="268"/>
        <v>0</v>
      </c>
      <c r="IJ64" s="17">
        <f t="shared" si="268"/>
        <v>0</v>
      </c>
      <c r="IK64" s="17">
        <f t="shared" si="268"/>
        <v>0</v>
      </c>
      <c r="IL64" s="17">
        <f t="shared" si="268"/>
        <v>0</v>
      </c>
      <c r="IM64" s="17">
        <f t="shared" si="268"/>
        <v>0</v>
      </c>
      <c r="IN64" s="17">
        <f t="shared" si="268"/>
        <v>0</v>
      </c>
      <c r="IO64" s="17">
        <f t="shared" si="268"/>
        <v>0</v>
      </c>
      <c r="IP64" s="17">
        <f t="shared" si="268"/>
        <v>0</v>
      </c>
      <c r="IQ64" s="17">
        <f t="shared" si="268"/>
        <v>0</v>
      </c>
      <c r="IR64" s="17">
        <f t="shared" si="268"/>
        <v>0</v>
      </c>
      <c r="IS64" s="17">
        <f t="shared" si="268"/>
        <v>0</v>
      </c>
      <c r="IT64" s="17">
        <f t="shared" si="268"/>
        <v>0</v>
      </c>
      <c r="IU64" s="17">
        <f t="shared" si="268"/>
        <v>0</v>
      </c>
      <c r="IV64" s="17">
        <f t="shared" si="268"/>
        <v>0</v>
      </c>
      <c r="IW64" s="17">
        <f t="shared" si="268"/>
        <v>0</v>
      </c>
      <c r="IX64" s="17">
        <f t="shared" si="268"/>
        <v>0</v>
      </c>
      <c r="IY64" s="17">
        <f t="shared" si="268"/>
        <v>0</v>
      </c>
      <c r="IZ64" s="17">
        <f t="shared" si="268"/>
        <v>0</v>
      </c>
      <c r="JA64" s="17">
        <f t="shared" si="268"/>
        <v>0</v>
      </c>
      <c r="JB64" s="17">
        <f t="shared" si="268"/>
        <v>0</v>
      </c>
      <c r="JC64" s="17">
        <f t="shared" si="268"/>
        <v>0</v>
      </c>
      <c r="JD64" s="17">
        <f t="shared" si="268"/>
        <v>0</v>
      </c>
      <c r="JE64" s="17">
        <f t="shared" si="268"/>
        <v>0</v>
      </c>
      <c r="JF64" s="17">
        <f t="shared" ref="JF64:LQ64" si="269">JF117</f>
        <v>0</v>
      </c>
      <c r="JG64" s="17">
        <f t="shared" si="269"/>
        <v>0</v>
      </c>
      <c r="JH64" s="17">
        <f t="shared" si="269"/>
        <v>0</v>
      </c>
      <c r="JI64" s="17">
        <f t="shared" si="269"/>
        <v>0</v>
      </c>
      <c r="JJ64" s="17">
        <f t="shared" si="269"/>
        <v>0</v>
      </c>
      <c r="JK64" s="17">
        <f t="shared" si="269"/>
        <v>0</v>
      </c>
      <c r="JL64" s="17">
        <f t="shared" si="269"/>
        <v>0</v>
      </c>
      <c r="JM64" s="17">
        <f t="shared" si="269"/>
        <v>0</v>
      </c>
      <c r="JN64" s="17">
        <f t="shared" si="269"/>
        <v>0</v>
      </c>
      <c r="JO64" s="17">
        <f t="shared" si="269"/>
        <v>0</v>
      </c>
      <c r="JP64" s="17">
        <f t="shared" si="269"/>
        <v>0</v>
      </c>
      <c r="JQ64" s="17">
        <f t="shared" si="269"/>
        <v>0</v>
      </c>
      <c r="JR64" s="17">
        <f t="shared" si="269"/>
        <v>0</v>
      </c>
      <c r="JS64" s="17">
        <f t="shared" si="269"/>
        <v>0</v>
      </c>
      <c r="JT64" s="17">
        <f t="shared" si="269"/>
        <v>0</v>
      </c>
      <c r="JU64" s="17">
        <f t="shared" si="269"/>
        <v>0</v>
      </c>
      <c r="JV64" s="17">
        <f t="shared" si="269"/>
        <v>0</v>
      </c>
      <c r="JW64" s="17">
        <f t="shared" si="269"/>
        <v>0</v>
      </c>
      <c r="JX64" s="17">
        <f t="shared" si="269"/>
        <v>0</v>
      </c>
      <c r="JY64" s="17">
        <f t="shared" si="269"/>
        <v>0</v>
      </c>
      <c r="JZ64" s="17">
        <f t="shared" si="269"/>
        <v>0</v>
      </c>
      <c r="KA64" s="17">
        <f t="shared" si="269"/>
        <v>0</v>
      </c>
      <c r="KB64" s="17">
        <f t="shared" si="269"/>
        <v>0</v>
      </c>
      <c r="KC64" s="17">
        <f t="shared" si="269"/>
        <v>0</v>
      </c>
      <c r="KD64" s="17">
        <f t="shared" si="269"/>
        <v>0</v>
      </c>
      <c r="KE64" s="17">
        <f t="shared" si="269"/>
        <v>0</v>
      </c>
      <c r="KF64" s="17">
        <f t="shared" si="269"/>
        <v>0</v>
      </c>
      <c r="KG64" s="17">
        <f t="shared" si="269"/>
        <v>0</v>
      </c>
      <c r="KH64" s="17">
        <f t="shared" si="269"/>
        <v>0</v>
      </c>
      <c r="KI64" s="17">
        <f t="shared" si="269"/>
        <v>0</v>
      </c>
      <c r="KJ64" s="17">
        <f t="shared" si="269"/>
        <v>0</v>
      </c>
      <c r="KK64" s="17">
        <f t="shared" si="269"/>
        <v>0</v>
      </c>
      <c r="KL64" s="17">
        <f t="shared" si="269"/>
        <v>0</v>
      </c>
      <c r="KM64" s="17">
        <f t="shared" si="269"/>
        <v>0</v>
      </c>
      <c r="KN64" s="17">
        <f t="shared" si="269"/>
        <v>0</v>
      </c>
      <c r="KO64" s="17">
        <f t="shared" si="269"/>
        <v>0</v>
      </c>
      <c r="KP64" s="17">
        <f t="shared" si="269"/>
        <v>0</v>
      </c>
      <c r="KQ64" s="17">
        <f t="shared" si="269"/>
        <v>0</v>
      </c>
      <c r="KR64" s="17">
        <f t="shared" si="269"/>
        <v>0</v>
      </c>
      <c r="KS64" s="17">
        <f t="shared" si="269"/>
        <v>0</v>
      </c>
      <c r="KT64" s="17">
        <f t="shared" si="269"/>
        <v>0</v>
      </c>
      <c r="KU64" s="17">
        <f t="shared" si="269"/>
        <v>0</v>
      </c>
      <c r="KV64" s="17">
        <f t="shared" si="269"/>
        <v>0</v>
      </c>
      <c r="KW64" s="17">
        <f t="shared" si="269"/>
        <v>0</v>
      </c>
      <c r="KX64" s="17">
        <f t="shared" si="269"/>
        <v>0</v>
      </c>
      <c r="KY64" s="17">
        <f t="shared" si="269"/>
        <v>0</v>
      </c>
      <c r="KZ64" s="17">
        <f t="shared" si="269"/>
        <v>0</v>
      </c>
      <c r="LA64" s="17">
        <f t="shared" si="269"/>
        <v>0</v>
      </c>
      <c r="LB64" s="17">
        <f t="shared" si="269"/>
        <v>0</v>
      </c>
      <c r="LC64" s="17">
        <f t="shared" si="269"/>
        <v>0</v>
      </c>
      <c r="LD64" s="17">
        <f t="shared" si="269"/>
        <v>0</v>
      </c>
      <c r="LE64" s="17">
        <f t="shared" si="269"/>
        <v>0</v>
      </c>
      <c r="LF64" s="17">
        <f t="shared" si="269"/>
        <v>0</v>
      </c>
      <c r="LG64" s="17">
        <f t="shared" si="269"/>
        <v>0</v>
      </c>
      <c r="LH64" s="17">
        <f t="shared" si="269"/>
        <v>0</v>
      </c>
      <c r="LI64" s="17">
        <f t="shared" si="269"/>
        <v>0</v>
      </c>
      <c r="LJ64" s="17">
        <f t="shared" si="269"/>
        <v>0</v>
      </c>
      <c r="LK64" s="17">
        <f t="shared" si="269"/>
        <v>0</v>
      </c>
      <c r="LL64" s="17">
        <f t="shared" si="269"/>
        <v>0</v>
      </c>
      <c r="LM64" s="17">
        <f t="shared" si="269"/>
        <v>0</v>
      </c>
      <c r="LN64" s="17">
        <f t="shared" si="269"/>
        <v>0</v>
      </c>
      <c r="LO64" s="17">
        <f t="shared" si="269"/>
        <v>0</v>
      </c>
      <c r="LP64" s="17">
        <f t="shared" si="269"/>
        <v>0</v>
      </c>
      <c r="LQ64" s="17">
        <f t="shared" si="269"/>
        <v>0</v>
      </c>
      <c r="LR64" s="17">
        <f t="shared" ref="LR64:OC64" si="270">LR117</f>
        <v>0</v>
      </c>
      <c r="LS64" s="17">
        <f t="shared" si="270"/>
        <v>0</v>
      </c>
      <c r="LT64" s="17">
        <f t="shared" si="270"/>
        <v>0</v>
      </c>
      <c r="LU64" s="17">
        <f t="shared" si="270"/>
        <v>0</v>
      </c>
      <c r="LV64" s="17">
        <f t="shared" si="270"/>
        <v>0</v>
      </c>
      <c r="LW64" s="17">
        <f t="shared" si="270"/>
        <v>0</v>
      </c>
      <c r="LX64" s="17">
        <f t="shared" si="270"/>
        <v>0</v>
      </c>
      <c r="LY64" s="17">
        <f t="shared" si="270"/>
        <v>0</v>
      </c>
      <c r="LZ64" s="17">
        <f t="shared" si="270"/>
        <v>0</v>
      </c>
      <c r="MA64" s="17">
        <f t="shared" si="270"/>
        <v>0</v>
      </c>
      <c r="MB64" s="17">
        <f t="shared" si="270"/>
        <v>0</v>
      </c>
      <c r="MC64" s="17">
        <f t="shared" si="270"/>
        <v>0</v>
      </c>
      <c r="MD64" s="17">
        <f t="shared" si="270"/>
        <v>0</v>
      </c>
      <c r="ME64" s="17">
        <f t="shared" si="270"/>
        <v>0</v>
      </c>
      <c r="MF64" s="17">
        <f t="shared" si="270"/>
        <v>0</v>
      </c>
      <c r="MG64" s="17">
        <f t="shared" si="270"/>
        <v>0</v>
      </c>
      <c r="MH64" s="17">
        <f t="shared" si="270"/>
        <v>0</v>
      </c>
      <c r="MI64" s="17">
        <f t="shared" si="270"/>
        <v>0</v>
      </c>
      <c r="MJ64" s="17">
        <f t="shared" si="270"/>
        <v>0</v>
      </c>
      <c r="MK64" s="17">
        <f t="shared" si="270"/>
        <v>0</v>
      </c>
      <c r="ML64" s="17">
        <f t="shared" si="270"/>
        <v>0</v>
      </c>
      <c r="MM64" s="17">
        <f t="shared" si="270"/>
        <v>0</v>
      </c>
      <c r="MN64" s="17">
        <f t="shared" si="270"/>
        <v>0</v>
      </c>
      <c r="MO64" s="17">
        <f t="shared" si="270"/>
        <v>0</v>
      </c>
      <c r="MP64" s="17">
        <f t="shared" si="270"/>
        <v>0</v>
      </c>
      <c r="MQ64" s="17">
        <f t="shared" si="270"/>
        <v>0</v>
      </c>
      <c r="MR64" s="17">
        <f t="shared" si="270"/>
        <v>0</v>
      </c>
      <c r="MS64" s="17">
        <f t="shared" si="270"/>
        <v>0</v>
      </c>
      <c r="MT64" s="17">
        <f t="shared" si="270"/>
        <v>0</v>
      </c>
      <c r="MU64" s="17">
        <f t="shared" si="270"/>
        <v>0</v>
      </c>
      <c r="MV64" s="17">
        <f t="shared" si="270"/>
        <v>0</v>
      </c>
      <c r="MW64" s="17">
        <f t="shared" si="270"/>
        <v>0</v>
      </c>
      <c r="MX64" s="17">
        <f t="shared" si="270"/>
        <v>0</v>
      </c>
      <c r="MY64" s="17">
        <f t="shared" si="270"/>
        <v>0</v>
      </c>
      <c r="MZ64" s="17">
        <f t="shared" si="270"/>
        <v>0</v>
      </c>
      <c r="NA64" s="17">
        <f t="shared" si="270"/>
        <v>0</v>
      </c>
      <c r="NB64" s="17">
        <f t="shared" si="270"/>
        <v>0</v>
      </c>
      <c r="NC64" s="17">
        <f t="shared" si="270"/>
        <v>0</v>
      </c>
      <c r="ND64" s="17">
        <f t="shared" si="270"/>
        <v>0</v>
      </c>
      <c r="NE64" s="17">
        <f t="shared" si="270"/>
        <v>0</v>
      </c>
      <c r="NF64" s="17">
        <f t="shared" si="270"/>
        <v>0</v>
      </c>
      <c r="NG64" s="17">
        <f t="shared" si="270"/>
        <v>0</v>
      </c>
      <c r="NH64" s="17">
        <f t="shared" si="270"/>
        <v>0</v>
      </c>
      <c r="NI64" s="17">
        <f t="shared" si="270"/>
        <v>0</v>
      </c>
      <c r="NJ64" s="17">
        <f t="shared" si="270"/>
        <v>0</v>
      </c>
      <c r="NK64" s="17">
        <f t="shared" si="270"/>
        <v>0</v>
      </c>
      <c r="NL64" s="17">
        <f t="shared" si="270"/>
        <v>0</v>
      </c>
      <c r="NM64" s="17">
        <f t="shared" si="270"/>
        <v>0</v>
      </c>
      <c r="NN64" s="17">
        <f t="shared" si="270"/>
        <v>0</v>
      </c>
      <c r="NO64" s="17">
        <f t="shared" si="270"/>
        <v>0</v>
      </c>
      <c r="NP64" s="17">
        <f t="shared" si="270"/>
        <v>0</v>
      </c>
      <c r="NQ64" s="17">
        <f t="shared" si="270"/>
        <v>0</v>
      </c>
      <c r="NR64" s="17">
        <f t="shared" si="270"/>
        <v>0</v>
      </c>
      <c r="NS64" s="17">
        <f t="shared" si="270"/>
        <v>0</v>
      </c>
      <c r="NT64" s="17">
        <f t="shared" si="270"/>
        <v>0</v>
      </c>
      <c r="NU64" s="17">
        <f t="shared" si="270"/>
        <v>0</v>
      </c>
      <c r="NV64" s="17">
        <f t="shared" si="270"/>
        <v>0</v>
      </c>
      <c r="NW64" s="17">
        <f t="shared" si="270"/>
        <v>0</v>
      </c>
      <c r="NX64" s="17">
        <f t="shared" si="270"/>
        <v>0</v>
      </c>
      <c r="NY64" s="17">
        <f t="shared" si="270"/>
        <v>0</v>
      </c>
      <c r="NZ64" s="17">
        <f t="shared" si="270"/>
        <v>0</v>
      </c>
      <c r="OA64" s="17">
        <f t="shared" si="270"/>
        <v>0</v>
      </c>
      <c r="OB64" s="17">
        <f t="shared" si="270"/>
        <v>0</v>
      </c>
      <c r="OC64" s="17">
        <f t="shared" si="270"/>
        <v>0</v>
      </c>
      <c r="OD64" s="17">
        <f t="shared" ref="OD64:QO64" si="271">OD117</f>
        <v>0</v>
      </c>
      <c r="OE64" s="17">
        <f t="shared" si="271"/>
        <v>0</v>
      </c>
      <c r="OF64" s="17">
        <f t="shared" si="271"/>
        <v>0</v>
      </c>
      <c r="OG64" s="17">
        <f t="shared" si="271"/>
        <v>0</v>
      </c>
      <c r="OH64" s="17">
        <f t="shared" si="271"/>
        <v>0</v>
      </c>
      <c r="OI64" s="17">
        <f t="shared" si="271"/>
        <v>0</v>
      </c>
      <c r="OJ64" s="17">
        <f t="shared" si="271"/>
        <v>0</v>
      </c>
      <c r="OK64" s="17">
        <f t="shared" si="271"/>
        <v>0</v>
      </c>
      <c r="OL64" s="17">
        <f t="shared" si="271"/>
        <v>0</v>
      </c>
      <c r="OM64" s="17">
        <f t="shared" si="271"/>
        <v>0</v>
      </c>
      <c r="ON64" s="17">
        <f t="shared" si="271"/>
        <v>0</v>
      </c>
      <c r="OO64" s="17">
        <f t="shared" si="271"/>
        <v>0</v>
      </c>
      <c r="OP64" s="17">
        <f t="shared" si="271"/>
        <v>0</v>
      </c>
      <c r="OQ64" s="17">
        <f t="shared" si="271"/>
        <v>0</v>
      </c>
      <c r="OR64" s="17">
        <f t="shared" si="271"/>
        <v>0</v>
      </c>
      <c r="OS64" s="17">
        <f t="shared" si="271"/>
        <v>0</v>
      </c>
      <c r="OT64" s="17">
        <f t="shared" si="271"/>
        <v>0</v>
      </c>
      <c r="OU64" s="17">
        <f t="shared" si="271"/>
        <v>0</v>
      </c>
      <c r="OV64" s="17">
        <f t="shared" si="271"/>
        <v>0</v>
      </c>
      <c r="OW64" s="17">
        <f t="shared" si="271"/>
        <v>0</v>
      </c>
      <c r="OX64" s="17">
        <f t="shared" si="271"/>
        <v>0</v>
      </c>
      <c r="OY64" s="17">
        <f t="shared" si="271"/>
        <v>0</v>
      </c>
      <c r="OZ64" s="17">
        <f t="shared" si="271"/>
        <v>0</v>
      </c>
      <c r="PA64" s="17">
        <f t="shared" si="271"/>
        <v>0</v>
      </c>
      <c r="PB64" s="17">
        <f t="shared" si="271"/>
        <v>0</v>
      </c>
      <c r="PC64" s="17">
        <f t="shared" si="271"/>
        <v>0</v>
      </c>
      <c r="PD64" s="17">
        <f t="shared" si="271"/>
        <v>0</v>
      </c>
      <c r="PE64" s="17">
        <f t="shared" si="271"/>
        <v>0</v>
      </c>
      <c r="PF64" s="17">
        <f t="shared" si="271"/>
        <v>0</v>
      </c>
      <c r="PG64" s="17">
        <f t="shared" si="271"/>
        <v>0</v>
      </c>
      <c r="PH64" s="17">
        <f t="shared" si="271"/>
        <v>0</v>
      </c>
      <c r="PI64" s="17">
        <f t="shared" si="271"/>
        <v>0</v>
      </c>
      <c r="PJ64" s="17">
        <f t="shared" si="271"/>
        <v>0</v>
      </c>
      <c r="PK64" s="17">
        <f t="shared" si="271"/>
        <v>0</v>
      </c>
      <c r="PL64" s="17">
        <f t="shared" si="271"/>
        <v>0</v>
      </c>
      <c r="PM64" s="17">
        <f t="shared" si="271"/>
        <v>0</v>
      </c>
      <c r="PN64" s="17">
        <f t="shared" si="271"/>
        <v>0</v>
      </c>
      <c r="PO64" s="17">
        <f t="shared" si="271"/>
        <v>0</v>
      </c>
      <c r="PP64" s="17">
        <f t="shared" si="271"/>
        <v>0</v>
      </c>
      <c r="PQ64" s="17">
        <f t="shared" si="271"/>
        <v>0</v>
      </c>
      <c r="PR64" s="17">
        <f t="shared" si="271"/>
        <v>0</v>
      </c>
      <c r="PS64" s="17">
        <f t="shared" si="271"/>
        <v>0</v>
      </c>
      <c r="PT64" s="17">
        <f t="shared" si="271"/>
        <v>0</v>
      </c>
      <c r="PU64" s="17">
        <f t="shared" si="271"/>
        <v>0</v>
      </c>
      <c r="PV64" s="17">
        <f t="shared" si="271"/>
        <v>0</v>
      </c>
      <c r="PW64" s="17">
        <f t="shared" si="271"/>
        <v>0</v>
      </c>
      <c r="PX64" s="17">
        <f t="shared" si="271"/>
        <v>0</v>
      </c>
      <c r="PY64" s="17">
        <f t="shared" si="271"/>
        <v>0</v>
      </c>
      <c r="PZ64" s="17">
        <f t="shared" si="271"/>
        <v>0</v>
      </c>
      <c r="QA64" s="17">
        <f t="shared" si="271"/>
        <v>0</v>
      </c>
      <c r="QB64" s="17">
        <f t="shared" si="271"/>
        <v>0</v>
      </c>
      <c r="QC64" s="17">
        <f t="shared" si="271"/>
        <v>0</v>
      </c>
      <c r="QD64" s="17">
        <f t="shared" si="271"/>
        <v>0</v>
      </c>
      <c r="QE64" s="17">
        <f t="shared" si="271"/>
        <v>0</v>
      </c>
      <c r="QF64" s="17">
        <f t="shared" si="271"/>
        <v>0</v>
      </c>
      <c r="QG64" s="17">
        <f t="shared" si="271"/>
        <v>0</v>
      </c>
      <c r="QH64" s="17">
        <f t="shared" si="271"/>
        <v>0</v>
      </c>
      <c r="QI64" s="17">
        <f t="shared" si="271"/>
        <v>0</v>
      </c>
      <c r="QJ64" s="17">
        <f t="shared" si="271"/>
        <v>0</v>
      </c>
      <c r="QK64" s="17">
        <f t="shared" si="271"/>
        <v>0</v>
      </c>
      <c r="QL64" s="17">
        <f t="shared" si="271"/>
        <v>0</v>
      </c>
      <c r="QM64" s="17">
        <f t="shared" si="271"/>
        <v>0</v>
      </c>
      <c r="QN64" s="17">
        <f t="shared" si="271"/>
        <v>0</v>
      </c>
      <c r="QO64" s="17">
        <f t="shared" si="271"/>
        <v>0</v>
      </c>
      <c r="QP64" s="17">
        <f t="shared" ref="QP64:SK64" si="272">QP117</f>
        <v>0</v>
      </c>
      <c r="QQ64" s="17">
        <f t="shared" si="272"/>
        <v>0</v>
      </c>
      <c r="QR64" s="17">
        <f t="shared" si="272"/>
        <v>0</v>
      </c>
      <c r="QS64" s="17">
        <f t="shared" si="272"/>
        <v>0</v>
      </c>
      <c r="QT64" s="17">
        <f t="shared" si="272"/>
        <v>0</v>
      </c>
      <c r="QU64" s="17">
        <f t="shared" si="272"/>
        <v>0</v>
      </c>
      <c r="QV64" s="17">
        <f t="shared" si="272"/>
        <v>0</v>
      </c>
      <c r="QW64" s="17">
        <f t="shared" si="272"/>
        <v>0</v>
      </c>
      <c r="QX64" s="17">
        <f t="shared" si="272"/>
        <v>0</v>
      </c>
      <c r="QY64" s="17">
        <f t="shared" si="272"/>
        <v>0</v>
      </c>
      <c r="QZ64" s="17">
        <f t="shared" si="272"/>
        <v>0</v>
      </c>
      <c r="RA64" s="17">
        <f t="shared" si="272"/>
        <v>0</v>
      </c>
      <c r="RB64" s="17">
        <f t="shared" si="272"/>
        <v>0</v>
      </c>
      <c r="RC64" s="17">
        <f t="shared" si="272"/>
        <v>0</v>
      </c>
      <c r="RD64" s="17">
        <f t="shared" si="272"/>
        <v>0</v>
      </c>
      <c r="RE64" s="17">
        <f t="shared" si="272"/>
        <v>0</v>
      </c>
      <c r="RF64" s="17">
        <f t="shared" si="272"/>
        <v>0</v>
      </c>
      <c r="RG64" s="17">
        <f t="shared" si="272"/>
        <v>0</v>
      </c>
      <c r="RH64" s="17">
        <f t="shared" si="272"/>
        <v>0</v>
      </c>
      <c r="RI64" s="17">
        <f t="shared" si="272"/>
        <v>0</v>
      </c>
      <c r="RJ64" s="17">
        <f t="shared" si="272"/>
        <v>0</v>
      </c>
      <c r="RK64" s="17">
        <f t="shared" si="272"/>
        <v>0</v>
      </c>
      <c r="RL64" s="17">
        <f t="shared" si="272"/>
        <v>0</v>
      </c>
      <c r="RM64" s="17">
        <f t="shared" si="272"/>
        <v>0</v>
      </c>
      <c r="RN64" s="17">
        <f t="shared" si="272"/>
        <v>0</v>
      </c>
      <c r="RO64" s="17">
        <f t="shared" si="272"/>
        <v>0</v>
      </c>
      <c r="RP64" s="17">
        <f t="shared" si="272"/>
        <v>0</v>
      </c>
      <c r="RQ64" s="17">
        <f t="shared" si="272"/>
        <v>0</v>
      </c>
      <c r="RR64" s="17">
        <f t="shared" si="272"/>
        <v>0</v>
      </c>
      <c r="RS64" s="17">
        <f t="shared" si="272"/>
        <v>0</v>
      </c>
      <c r="RT64" s="17">
        <f t="shared" si="272"/>
        <v>0</v>
      </c>
      <c r="RU64" s="17">
        <f t="shared" si="272"/>
        <v>0</v>
      </c>
      <c r="RV64" s="17">
        <f t="shared" si="272"/>
        <v>0</v>
      </c>
      <c r="RW64" s="17">
        <f t="shared" si="272"/>
        <v>0</v>
      </c>
      <c r="RX64" s="17">
        <f t="shared" si="272"/>
        <v>0</v>
      </c>
      <c r="RY64" s="17">
        <f t="shared" si="272"/>
        <v>0</v>
      </c>
      <c r="RZ64" s="17">
        <f t="shared" si="272"/>
        <v>0</v>
      </c>
      <c r="SA64" s="17">
        <f t="shared" si="272"/>
        <v>0</v>
      </c>
      <c r="SB64" s="17">
        <f t="shared" si="272"/>
        <v>0</v>
      </c>
      <c r="SC64" s="17">
        <f t="shared" si="272"/>
        <v>0</v>
      </c>
      <c r="SD64" s="17">
        <f t="shared" si="272"/>
        <v>0</v>
      </c>
      <c r="SE64" s="17">
        <f t="shared" si="272"/>
        <v>0</v>
      </c>
      <c r="SF64" s="17">
        <f t="shared" si="272"/>
        <v>0</v>
      </c>
      <c r="SG64" s="17">
        <f t="shared" si="272"/>
        <v>0</v>
      </c>
      <c r="SH64" s="17">
        <f t="shared" si="272"/>
        <v>0</v>
      </c>
      <c r="SI64" s="17">
        <f t="shared" si="272"/>
        <v>0</v>
      </c>
      <c r="SJ64" s="17">
        <f t="shared" si="272"/>
        <v>0</v>
      </c>
      <c r="SK64" s="17">
        <f t="shared" si="272"/>
        <v>0</v>
      </c>
      <c r="SL64" s="85"/>
      <c r="SM64" s="112">
        <f t="shared" si="245"/>
        <v>0</v>
      </c>
      <c r="SN64" s="112">
        <f t="shared" si="245"/>
        <v>0</v>
      </c>
      <c r="SO64" s="112">
        <f t="shared" si="245"/>
        <v>0</v>
      </c>
      <c r="SP64" s="112">
        <f t="shared" si="245"/>
        <v>0</v>
      </c>
      <c r="SQ64" s="112">
        <f t="shared" si="245"/>
        <v>0</v>
      </c>
      <c r="SR64" s="112">
        <f t="shared" si="245"/>
        <v>0</v>
      </c>
      <c r="SS64" s="112">
        <f t="shared" si="245"/>
        <v>0</v>
      </c>
      <c r="ST64" s="112">
        <f t="shared" si="245"/>
        <v>0</v>
      </c>
      <c r="SU64" s="112">
        <f t="shared" si="245"/>
        <v>0</v>
      </c>
      <c r="SV64" s="112">
        <f t="shared" si="245"/>
        <v>0</v>
      </c>
      <c r="SW64" s="112">
        <f t="shared" si="246"/>
        <v>0</v>
      </c>
      <c r="SX64" s="112">
        <f t="shared" si="246"/>
        <v>0</v>
      </c>
      <c r="SY64" s="112">
        <f t="shared" si="246"/>
        <v>0</v>
      </c>
      <c r="SZ64" s="112">
        <f t="shared" si="246"/>
        <v>0</v>
      </c>
      <c r="TA64" s="112">
        <f t="shared" si="246"/>
        <v>0</v>
      </c>
      <c r="TB64" s="112">
        <f t="shared" si="246"/>
        <v>0</v>
      </c>
      <c r="TC64" s="112">
        <f t="shared" si="246"/>
        <v>0</v>
      </c>
      <c r="TD64" s="112">
        <f t="shared" si="246"/>
        <v>0</v>
      </c>
      <c r="TE64" s="112">
        <f t="shared" si="246"/>
        <v>0</v>
      </c>
      <c r="TF64" s="112">
        <f t="shared" si="246"/>
        <v>0</v>
      </c>
      <c r="TG64" s="112">
        <f t="shared" si="247"/>
        <v>0</v>
      </c>
      <c r="TH64" s="112">
        <f t="shared" si="247"/>
        <v>0</v>
      </c>
      <c r="TI64" s="112">
        <f t="shared" si="247"/>
        <v>0</v>
      </c>
      <c r="TJ64" s="112">
        <f t="shared" si="247"/>
        <v>0</v>
      </c>
      <c r="TK64" s="112">
        <f t="shared" si="247"/>
        <v>0</v>
      </c>
      <c r="TL64" s="112">
        <f t="shared" si="247"/>
        <v>0</v>
      </c>
      <c r="TM64" s="112">
        <f t="shared" si="247"/>
        <v>0</v>
      </c>
      <c r="TN64" s="112">
        <f t="shared" si="247"/>
        <v>0</v>
      </c>
      <c r="TO64" s="112">
        <f t="shared" si="247"/>
        <v>0</v>
      </c>
      <c r="TP64" s="112">
        <f t="shared" si="247"/>
        <v>0</v>
      </c>
      <c r="TQ64" s="112">
        <f t="shared" si="248"/>
        <v>0</v>
      </c>
      <c r="TR64" s="112">
        <f t="shared" si="248"/>
        <v>0</v>
      </c>
      <c r="TS64" s="112">
        <f t="shared" si="248"/>
        <v>0</v>
      </c>
      <c r="TT64" s="112">
        <f t="shared" si="248"/>
        <v>0</v>
      </c>
      <c r="TU64" s="112">
        <f t="shared" si="248"/>
        <v>0</v>
      </c>
      <c r="TV64" s="112">
        <f t="shared" si="248"/>
        <v>0</v>
      </c>
      <c r="TW64" s="112">
        <f t="shared" si="248"/>
        <v>0</v>
      </c>
      <c r="TX64" s="112">
        <f t="shared" si="248"/>
        <v>0</v>
      </c>
      <c r="TY64" s="112">
        <f t="shared" si="248"/>
        <v>0</v>
      </c>
      <c r="TZ64" s="112">
        <f t="shared" si="248"/>
        <v>0</v>
      </c>
      <c r="UA64" s="112">
        <f t="shared" si="248"/>
        <v>0</v>
      </c>
      <c r="UB64" s="112">
        <f t="shared" si="248"/>
        <v>0</v>
      </c>
    </row>
    <row r="65" spans="1:548" ht="17.5" x14ac:dyDescent="0.35">
      <c r="C65" s="76" t="s">
        <v>41</v>
      </c>
      <c r="D65" s="44"/>
      <c r="E65" s="44"/>
      <c r="F65" s="67"/>
      <c r="G65" s="67"/>
      <c r="H65" s="42"/>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c r="EO65" s="43"/>
      <c r="EP65" s="43"/>
      <c r="EQ65" s="43"/>
      <c r="ER65" s="43"/>
      <c r="ES65" s="43"/>
      <c r="ET65" s="43"/>
      <c r="EU65" s="43"/>
      <c r="EV65" s="43"/>
      <c r="EW65" s="43"/>
      <c r="EX65" s="43"/>
      <c r="EY65" s="43"/>
      <c r="EZ65" s="43"/>
      <c r="FA65" s="43"/>
      <c r="FB65" s="43"/>
      <c r="FC65" s="43"/>
      <c r="FD65" s="43"/>
      <c r="FE65" s="43"/>
      <c r="FF65" s="43"/>
      <c r="FG65" s="43"/>
      <c r="FH65" s="43"/>
      <c r="FI65" s="43"/>
      <c r="FJ65" s="43"/>
      <c r="FK65" s="43"/>
      <c r="FL65" s="43"/>
      <c r="FM65" s="43"/>
      <c r="FN65" s="43"/>
      <c r="FO65" s="43"/>
      <c r="FP65" s="43"/>
      <c r="FQ65" s="43"/>
      <c r="FR65" s="43"/>
      <c r="FS65" s="43"/>
      <c r="FT65" s="43"/>
      <c r="FU65" s="43"/>
      <c r="FV65" s="43"/>
      <c r="FW65" s="43"/>
      <c r="FX65" s="43"/>
      <c r="FY65" s="43"/>
      <c r="FZ65" s="43"/>
      <c r="GA65" s="43"/>
      <c r="GB65" s="43"/>
      <c r="GC65" s="43"/>
      <c r="GD65" s="43"/>
      <c r="GE65" s="43"/>
      <c r="GF65" s="43"/>
      <c r="GG65" s="43"/>
      <c r="GH65" s="43"/>
      <c r="GI65" s="43"/>
      <c r="GJ65" s="43"/>
      <c r="GK65" s="43"/>
      <c r="GL65" s="43"/>
      <c r="GM65" s="43"/>
      <c r="GN65" s="43"/>
      <c r="GO65" s="43"/>
      <c r="GP65" s="43"/>
      <c r="GQ65" s="43"/>
      <c r="GR65" s="43"/>
      <c r="GS65" s="43"/>
      <c r="GT65" s="43"/>
      <c r="GU65" s="43"/>
      <c r="GV65" s="43"/>
      <c r="GW65" s="43"/>
      <c r="GX65" s="43"/>
      <c r="GY65" s="43"/>
      <c r="GZ65" s="43"/>
      <c r="HA65" s="43"/>
      <c r="HB65" s="43"/>
      <c r="HC65" s="43"/>
      <c r="HD65" s="43"/>
      <c r="HE65" s="43"/>
      <c r="HF65" s="43"/>
      <c r="HG65" s="43"/>
      <c r="HH65" s="43"/>
      <c r="HI65" s="43"/>
      <c r="HJ65" s="43"/>
      <c r="HK65" s="43"/>
      <c r="HL65" s="43"/>
      <c r="HM65" s="43"/>
      <c r="HN65" s="43"/>
      <c r="HO65" s="43"/>
      <c r="HP65" s="43"/>
      <c r="HQ65" s="43"/>
      <c r="HR65" s="43"/>
      <c r="HS65" s="43"/>
      <c r="HT65" s="43"/>
      <c r="HU65" s="43"/>
      <c r="HV65" s="43"/>
      <c r="HW65" s="43"/>
      <c r="HX65" s="43"/>
      <c r="HY65" s="43"/>
      <c r="HZ65" s="43"/>
      <c r="IA65" s="43"/>
      <c r="IB65" s="43"/>
      <c r="IC65" s="43"/>
      <c r="ID65" s="43"/>
      <c r="IE65" s="43"/>
      <c r="IF65" s="43"/>
      <c r="IG65" s="43"/>
      <c r="IH65" s="43"/>
      <c r="II65" s="43"/>
      <c r="IJ65" s="43"/>
      <c r="IK65" s="43"/>
      <c r="IL65" s="43"/>
      <c r="IM65" s="43"/>
      <c r="IN65" s="43"/>
      <c r="IO65" s="43"/>
      <c r="IP65" s="43"/>
      <c r="IQ65" s="43"/>
      <c r="IR65" s="43"/>
      <c r="IS65" s="43"/>
      <c r="IT65" s="43"/>
      <c r="IU65" s="43"/>
      <c r="IV65" s="43"/>
      <c r="IW65" s="43"/>
      <c r="IX65" s="43"/>
      <c r="IY65" s="43"/>
      <c r="IZ65" s="43"/>
      <c r="JA65" s="43"/>
      <c r="JB65" s="43"/>
      <c r="JC65" s="43"/>
      <c r="JD65" s="43"/>
      <c r="JE65" s="43"/>
      <c r="JF65" s="43"/>
      <c r="JG65" s="43"/>
      <c r="JH65" s="43"/>
      <c r="JI65" s="43"/>
      <c r="JJ65" s="43"/>
      <c r="JK65" s="43"/>
      <c r="JL65" s="43"/>
      <c r="JM65" s="43"/>
      <c r="JN65" s="43"/>
      <c r="JO65" s="43"/>
      <c r="JP65" s="43"/>
      <c r="JQ65" s="43"/>
      <c r="JR65" s="43"/>
      <c r="JS65" s="43"/>
      <c r="JT65" s="43"/>
      <c r="JU65" s="43"/>
      <c r="JV65" s="43"/>
      <c r="JW65" s="43"/>
      <c r="JX65" s="43"/>
      <c r="JY65" s="43"/>
      <c r="JZ65" s="43"/>
      <c r="KA65" s="43"/>
      <c r="KB65" s="43"/>
      <c r="KC65" s="43"/>
      <c r="KD65" s="43"/>
      <c r="KE65" s="43"/>
      <c r="KF65" s="43"/>
      <c r="KG65" s="43"/>
      <c r="KH65" s="43"/>
      <c r="KI65" s="43"/>
      <c r="KJ65" s="43"/>
      <c r="KK65" s="43"/>
      <c r="KL65" s="43"/>
      <c r="KM65" s="43"/>
      <c r="KN65" s="43"/>
      <c r="KO65" s="43"/>
      <c r="KP65" s="43"/>
      <c r="KQ65" s="43"/>
      <c r="KR65" s="43"/>
      <c r="KS65" s="43"/>
      <c r="KT65" s="43"/>
      <c r="KU65" s="43"/>
      <c r="KV65" s="43"/>
      <c r="KW65" s="43"/>
      <c r="KX65" s="43"/>
      <c r="KY65" s="43"/>
      <c r="KZ65" s="43"/>
      <c r="LA65" s="43"/>
      <c r="LB65" s="43"/>
      <c r="LC65" s="43"/>
      <c r="LD65" s="43"/>
      <c r="LE65" s="43"/>
      <c r="LF65" s="43"/>
      <c r="LG65" s="43"/>
      <c r="LH65" s="43"/>
      <c r="LI65" s="43"/>
      <c r="LJ65" s="43"/>
      <c r="LK65" s="43"/>
      <c r="LL65" s="43"/>
      <c r="LM65" s="43"/>
      <c r="LN65" s="43"/>
      <c r="LO65" s="43"/>
      <c r="LP65" s="43"/>
      <c r="LQ65" s="43"/>
      <c r="LR65" s="43"/>
      <c r="LS65" s="43"/>
      <c r="LT65" s="43"/>
      <c r="LU65" s="43"/>
      <c r="LV65" s="43"/>
      <c r="LW65" s="43"/>
      <c r="LX65" s="43"/>
      <c r="LY65" s="43"/>
      <c r="LZ65" s="43"/>
      <c r="MA65" s="43"/>
      <c r="MB65" s="43"/>
      <c r="MC65" s="43"/>
      <c r="MD65" s="43"/>
      <c r="ME65" s="43"/>
      <c r="MF65" s="43"/>
      <c r="MG65" s="43"/>
      <c r="MH65" s="43"/>
      <c r="MI65" s="43"/>
      <c r="MJ65" s="43"/>
      <c r="MK65" s="43"/>
      <c r="ML65" s="43"/>
      <c r="MM65" s="43"/>
      <c r="MN65" s="43"/>
      <c r="MO65" s="43"/>
      <c r="MP65" s="43"/>
      <c r="MQ65" s="43"/>
      <c r="MR65" s="43"/>
      <c r="MS65" s="43"/>
      <c r="MT65" s="43"/>
      <c r="MU65" s="43"/>
      <c r="MV65" s="43"/>
      <c r="MW65" s="43"/>
      <c r="MX65" s="43"/>
      <c r="MY65" s="43"/>
      <c r="MZ65" s="43"/>
      <c r="NA65" s="43"/>
      <c r="NB65" s="43"/>
      <c r="NC65" s="43"/>
      <c r="ND65" s="43"/>
      <c r="NE65" s="43"/>
      <c r="NF65" s="43"/>
      <c r="NG65" s="43"/>
      <c r="NH65" s="43"/>
      <c r="NI65" s="43"/>
      <c r="NJ65" s="43"/>
      <c r="NK65" s="43"/>
      <c r="NL65" s="43"/>
      <c r="NM65" s="43"/>
      <c r="NN65" s="43"/>
      <c r="NO65" s="43"/>
      <c r="NP65" s="43"/>
      <c r="NQ65" s="43"/>
      <c r="NR65" s="43"/>
      <c r="NS65" s="43"/>
      <c r="NT65" s="43"/>
      <c r="NU65" s="43"/>
      <c r="NV65" s="43"/>
      <c r="NW65" s="43"/>
      <c r="NX65" s="43"/>
      <c r="NY65" s="43"/>
      <c r="NZ65" s="43"/>
      <c r="OA65" s="43"/>
      <c r="OB65" s="43"/>
      <c r="OC65" s="43"/>
      <c r="OD65" s="43"/>
      <c r="OE65" s="43"/>
      <c r="OF65" s="43"/>
      <c r="OG65" s="43"/>
      <c r="OH65" s="43"/>
      <c r="OI65" s="43"/>
      <c r="OJ65" s="43"/>
      <c r="OK65" s="43"/>
      <c r="OL65" s="43"/>
      <c r="OM65" s="43"/>
      <c r="ON65" s="43"/>
      <c r="OO65" s="43"/>
      <c r="OP65" s="43"/>
      <c r="OQ65" s="43"/>
      <c r="OR65" s="43"/>
      <c r="OS65" s="43"/>
      <c r="OT65" s="43"/>
      <c r="OU65" s="43"/>
      <c r="OV65" s="43"/>
      <c r="OW65" s="43"/>
      <c r="OX65" s="43"/>
      <c r="OY65" s="43"/>
      <c r="OZ65" s="43"/>
      <c r="PA65" s="43"/>
      <c r="PB65" s="43"/>
      <c r="PC65" s="43"/>
      <c r="PD65" s="43"/>
      <c r="PE65" s="43"/>
      <c r="PF65" s="43"/>
      <c r="PG65" s="43"/>
      <c r="PH65" s="43"/>
      <c r="PI65" s="43"/>
      <c r="PJ65" s="43"/>
      <c r="PK65" s="43"/>
      <c r="PL65" s="43"/>
      <c r="PM65" s="43"/>
      <c r="PN65" s="43"/>
      <c r="PO65" s="43"/>
      <c r="PP65" s="43"/>
      <c r="PQ65" s="43"/>
      <c r="PR65" s="43"/>
      <c r="PS65" s="43"/>
      <c r="PT65" s="43"/>
      <c r="PU65" s="43"/>
      <c r="PV65" s="43"/>
      <c r="PW65" s="43"/>
      <c r="PX65" s="43"/>
      <c r="PY65" s="43"/>
      <c r="PZ65" s="43"/>
      <c r="QA65" s="43"/>
      <c r="QB65" s="43"/>
      <c r="QC65" s="43"/>
      <c r="QD65" s="43"/>
      <c r="QE65" s="43"/>
      <c r="QF65" s="43"/>
      <c r="QG65" s="43"/>
      <c r="QH65" s="43"/>
      <c r="QI65" s="43"/>
      <c r="QJ65" s="43"/>
      <c r="QK65" s="43"/>
      <c r="QL65" s="43"/>
      <c r="QM65" s="43"/>
      <c r="QN65" s="43"/>
      <c r="QO65" s="43"/>
      <c r="QP65" s="43"/>
      <c r="QQ65" s="43"/>
      <c r="QR65" s="43"/>
      <c r="QS65" s="43"/>
      <c r="QT65" s="43"/>
      <c r="QU65" s="43"/>
      <c r="QV65" s="43"/>
      <c r="QW65" s="43"/>
      <c r="QX65" s="43"/>
      <c r="QY65" s="43"/>
      <c r="QZ65" s="43"/>
      <c r="RA65" s="43"/>
      <c r="RB65" s="43"/>
      <c r="RC65" s="43"/>
      <c r="RD65" s="43"/>
      <c r="RE65" s="43"/>
      <c r="RF65" s="43"/>
      <c r="RG65" s="43"/>
      <c r="RH65" s="43"/>
      <c r="RI65" s="43"/>
      <c r="RJ65" s="43"/>
      <c r="RK65" s="43"/>
      <c r="RL65" s="43"/>
      <c r="RM65" s="43"/>
      <c r="RN65" s="43"/>
      <c r="RO65" s="43"/>
      <c r="RP65" s="43"/>
      <c r="RQ65" s="43"/>
      <c r="RR65" s="43"/>
      <c r="RS65" s="43"/>
      <c r="RT65" s="43"/>
      <c r="RU65" s="43"/>
      <c r="RV65" s="43"/>
      <c r="RW65" s="43"/>
      <c r="RX65" s="43"/>
      <c r="RY65" s="43"/>
      <c r="RZ65" s="43"/>
      <c r="SA65" s="43"/>
      <c r="SB65" s="43"/>
      <c r="SC65" s="43"/>
      <c r="SD65" s="43"/>
      <c r="SE65" s="43"/>
      <c r="SF65" s="43"/>
      <c r="SG65" s="43"/>
      <c r="SH65" s="43"/>
      <c r="SI65" s="43"/>
      <c r="SJ65" s="43"/>
      <c r="SK65" s="43"/>
      <c r="SL65" s="43"/>
      <c r="SM65" s="42"/>
      <c r="SN65" s="42"/>
      <c r="SO65" s="42"/>
      <c r="SP65" s="42"/>
      <c r="SQ65" s="42"/>
      <c r="SR65" s="42"/>
      <c r="SS65" s="42"/>
      <c r="ST65" s="42"/>
      <c r="SU65" s="42"/>
      <c r="SV65" s="42"/>
      <c r="SW65" s="42"/>
      <c r="SX65" s="42"/>
      <c r="SY65" s="42"/>
      <c r="SZ65" s="42"/>
      <c r="TA65" s="42"/>
      <c r="TB65" s="42"/>
      <c r="TC65" s="42"/>
      <c r="TD65" s="42"/>
      <c r="TE65" s="42"/>
      <c r="TF65" s="42"/>
      <c r="TG65" s="42"/>
      <c r="TH65" s="42"/>
      <c r="TI65" s="42"/>
      <c r="TJ65" s="42"/>
      <c r="TK65" s="42"/>
      <c r="TL65" s="42"/>
      <c r="TM65" s="42"/>
      <c r="TN65" s="42"/>
      <c r="TO65" s="42"/>
      <c r="TP65" s="42"/>
      <c r="TQ65" s="42"/>
      <c r="TR65" s="42"/>
      <c r="TS65" s="42"/>
      <c r="TT65" s="42"/>
      <c r="TU65" s="42"/>
      <c r="TV65" s="42"/>
      <c r="TW65" s="42"/>
      <c r="TX65" s="42"/>
      <c r="TY65" s="42"/>
      <c r="TZ65" s="42"/>
      <c r="UA65" s="42"/>
      <c r="UB65" s="42"/>
    </row>
    <row r="66" spans="1:548" ht="14.5" customHeight="1" x14ac:dyDescent="0.3">
      <c r="B66" s="150"/>
      <c r="C66" s="20" t="s">
        <v>7</v>
      </c>
      <c r="D66" s="20"/>
      <c r="E66" s="21" t="str">
        <f>$I$6</f>
        <v>GBP</v>
      </c>
      <c r="F66" s="21">
        <f>SUM(F61:F65)</f>
        <v>0</v>
      </c>
      <c r="G66" s="21">
        <f>SUMIFS(SM66:UB66,$SM$5:$UB$5, $G$5)</f>
        <v>0</v>
      </c>
      <c r="H66" s="20"/>
      <c r="I66" s="21">
        <f t="shared" ref="I66:BT66" si="273">SUM(I61:I65)</f>
        <v>0</v>
      </c>
      <c r="J66" s="21">
        <f t="shared" si="273"/>
        <v>0</v>
      </c>
      <c r="K66" s="21">
        <f t="shared" si="273"/>
        <v>0</v>
      </c>
      <c r="L66" s="21">
        <f t="shared" si="273"/>
        <v>0</v>
      </c>
      <c r="M66" s="21">
        <f t="shared" si="273"/>
        <v>0</v>
      </c>
      <c r="N66" s="21">
        <f t="shared" si="273"/>
        <v>0</v>
      </c>
      <c r="O66" s="21">
        <f t="shared" si="273"/>
        <v>0</v>
      </c>
      <c r="P66" s="21">
        <f t="shared" si="273"/>
        <v>0</v>
      </c>
      <c r="Q66" s="21">
        <f t="shared" si="273"/>
        <v>0</v>
      </c>
      <c r="R66" s="21">
        <f t="shared" si="273"/>
        <v>0</v>
      </c>
      <c r="S66" s="21">
        <f t="shared" si="273"/>
        <v>0</v>
      </c>
      <c r="T66" s="21">
        <f t="shared" si="273"/>
        <v>0</v>
      </c>
      <c r="U66" s="21">
        <f t="shared" si="273"/>
        <v>0</v>
      </c>
      <c r="V66" s="21">
        <f t="shared" si="273"/>
        <v>0</v>
      </c>
      <c r="W66" s="21">
        <f t="shared" si="273"/>
        <v>0</v>
      </c>
      <c r="X66" s="21">
        <f t="shared" si="273"/>
        <v>0</v>
      </c>
      <c r="Y66" s="21">
        <f t="shared" si="273"/>
        <v>0</v>
      </c>
      <c r="Z66" s="21">
        <f t="shared" si="273"/>
        <v>0</v>
      </c>
      <c r="AA66" s="21">
        <f t="shared" si="273"/>
        <v>0</v>
      </c>
      <c r="AB66" s="21">
        <f t="shared" si="273"/>
        <v>0</v>
      </c>
      <c r="AC66" s="21">
        <f t="shared" si="273"/>
        <v>0</v>
      </c>
      <c r="AD66" s="21">
        <f t="shared" si="273"/>
        <v>0</v>
      </c>
      <c r="AE66" s="21">
        <f t="shared" si="273"/>
        <v>0</v>
      </c>
      <c r="AF66" s="21">
        <f t="shared" si="273"/>
        <v>0</v>
      </c>
      <c r="AG66" s="21">
        <f t="shared" si="273"/>
        <v>0</v>
      </c>
      <c r="AH66" s="21">
        <f t="shared" si="273"/>
        <v>0</v>
      </c>
      <c r="AI66" s="21">
        <f t="shared" si="273"/>
        <v>0</v>
      </c>
      <c r="AJ66" s="21">
        <f t="shared" si="273"/>
        <v>0</v>
      </c>
      <c r="AK66" s="21">
        <f t="shared" si="273"/>
        <v>0</v>
      </c>
      <c r="AL66" s="21">
        <f t="shared" si="273"/>
        <v>0</v>
      </c>
      <c r="AM66" s="21">
        <f t="shared" si="273"/>
        <v>0</v>
      </c>
      <c r="AN66" s="21">
        <f t="shared" si="273"/>
        <v>0</v>
      </c>
      <c r="AO66" s="21">
        <f t="shared" si="273"/>
        <v>0</v>
      </c>
      <c r="AP66" s="21">
        <f t="shared" si="273"/>
        <v>0</v>
      </c>
      <c r="AQ66" s="21">
        <f t="shared" si="273"/>
        <v>0</v>
      </c>
      <c r="AR66" s="21">
        <f t="shared" si="273"/>
        <v>0</v>
      </c>
      <c r="AS66" s="21">
        <f t="shared" si="273"/>
        <v>0</v>
      </c>
      <c r="AT66" s="21">
        <f t="shared" si="273"/>
        <v>0</v>
      </c>
      <c r="AU66" s="21">
        <f t="shared" si="273"/>
        <v>0</v>
      </c>
      <c r="AV66" s="21">
        <f t="shared" si="273"/>
        <v>0</v>
      </c>
      <c r="AW66" s="21">
        <f t="shared" si="273"/>
        <v>0</v>
      </c>
      <c r="AX66" s="21">
        <f t="shared" si="273"/>
        <v>0</v>
      </c>
      <c r="AY66" s="21">
        <f t="shared" si="273"/>
        <v>0</v>
      </c>
      <c r="AZ66" s="21">
        <f t="shared" si="273"/>
        <v>0</v>
      </c>
      <c r="BA66" s="21">
        <f t="shared" si="273"/>
        <v>0</v>
      </c>
      <c r="BB66" s="21">
        <f t="shared" si="273"/>
        <v>0</v>
      </c>
      <c r="BC66" s="21">
        <f t="shared" si="273"/>
        <v>0</v>
      </c>
      <c r="BD66" s="21">
        <f t="shared" si="273"/>
        <v>0</v>
      </c>
      <c r="BE66" s="21">
        <f t="shared" si="273"/>
        <v>0</v>
      </c>
      <c r="BF66" s="21">
        <f t="shared" si="273"/>
        <v>0</v>
      </c>
      <c r="BG66" s="21">
        <f t="shared" si="273"/>
        <v>0</v>
      </c>
      <c r="BH66" s="21">
        <f t="shared" si="273"/>
        <v>0</v>
      </c>
      <c r="BI66" s="21">
        <f t="shared" si="273"/>
        <v>0</v>
      </c>
      <c r="BJ66" s="21">
        <f t="shared" si="273"/>
        <v>0</v>
      </c>
      <c r="BK66" s="21">
        <f t="shared" si="273"/>
        <v>0</v>
      </c>
      <c r="BL66" s="21">
        <f t="shared" si="273"/>
        <v>0</v>
      </c>
      <c r="BM66" s="21">
        <f t="shared" si="273"/>
        <v>0</v>
      </c>
      <c r="BN66" s="21">
        <f t="shared" si="273"/>
        <v>0</v>
      </c>
      <c r="BO66" s="21">
        <f t="shared" si="273"/>
        <v>0</v>
      </c>
      <c r="BP66" s="21">
        <f t="shared" si="273"/>
        <v>0</v>
      </c>
      <c r="BQ66" s="21">
        <f t="shared" si="273"/>
        <v>0</v>
      </c>
      <c r="BR66" s="21">
        <f t="shared" si="273"/>
        <v>0</v>
      </c>
      <c r="BS66" s="21">
        <f t="shared" si="273"/>
        <v>0</v>
      </c>
      <c r="BT66" s="21">
        <f t="shared" si="273"/>
        <v>0</v>
      </c>
      <c r="BU66" s="21">
        <f t="shared" ref="BU66:EF66" si="274">SUM(BU61:BU65)</f>
        <v>0</v>
      </c>
      <c r="BV66" s="21">
        <f t="shared" si="274"/>
        <v>0</v>
      </c>
      <c r="BW66" s="21">
        <f t="shared" si="274"/>
        <v>0</v>
      </c>
      <c r="BX66" s="21">
        <f t="shared" si="274"/>
        <v>0</v>
      </c>
      <c r="BY66" s="21">
        <f t="shared" si="274"/>
        <v>0</v>
      </c>
      <c r="BZ66" s="21">
        <f t="shared" si="274"/>
        <v>0</v>
      </c>
      <c r="CA66" s="21">
        <f t="shared" si="274"/>
        <v>0</v>
      </c>
      <c r="CB66" s="21">
        <f t="shared" si="274"/>
        <v>0</v>
      </c>
      <c r="CC66" s="21">
        <f t="shared" si="274"/>
        <v>0</v>
      </c>
      <c r="CD66" s="21">
        <f t="shared" si="274"/>
        <v>0</v>
      </c>
      <c r="CE66" s="21">
        <f t="shared" si="274"/>
        <v>0</v>
      </c>
      <c r="CF66" s="21">
        <f t="shared" si="274"/>
        <v>0</v>
      </c>
      <c r="CG66" s="21">
        <f t="shared" si="274"/>
        <v>0</v>
      </c>
      <c r="CH66" s="21">
        <f t="shared" si="274"/>
        <v>0</v>
      </c>
      <c r="CI66" s="21">
        <f t="shared" si="274"/>
        <v>0</v>
      </c>
      <c r="CJ66" s="21">
        <f t="shared" si="274"/>
        <v>0</v>
      </c>
      <c r="CK66" s="21">
        <f t="shared" si="274"/>
        <v>0</v>
      </c>
      <c r="CL66" s="21">
        <f t="shared" si="274"/>
        <v>0</v>
      </c>
      <c r="CM66" s="21">
        <f t="shared" si="274"/>
        <v>0</v>
      </c>
      <c r="CN66" s="21">
        <f t="shared" si="274"/>
        <v>0</v>
      </c>
      <c r="CO66" s="21">
        <f t="shared" si="274"/>
        <v>0</v>
      </c>
      <c r="CP66" s="21">
        <f t="shared" si="274"/>
        <v>0</v>
      </c>
      <c r="CQ66" s="21">
        <f t="shared" si="274"/>
        <v>0</v>
      </c>
      <c r="CR66" s="21">
        <f t="shared" si="274"/>
        <v>0</v>
      </c>
      <c r="CS66" s="21">
        <f t="shared" si="274"/>
        <v>0</v>
      </c>
      <c r="CT66" s="21">
        <f t="shared" si="274"/>
        <v>0</v>
      </c>
      <c r="CU66" s="21">
        <f t="shared" si="274"/>
        <v>0</v>
      </c>
      <c r="CV66" s="21">
        <f t="shared" si="274"/>
        <v>0</v>
      </c>
      <c r="CW66" s="21">
        <f t="shared" si="274"/>
        <v>0</v>
      </c>
      <c r="CX66" s="21">
        <f t="shared" si="274"/>
        <v>0</v>
      </c>
      <c r="CY66" s="21">
        <f t="shared" si="274"/>
        <v>0</v>
      </c>
      <c r="CZ66" s="21">
        <f t="shared" si="274"/>
        <v>0</v>
      </c>
      <c r="DA66" s="21">
        <f t="shared" si="274"/>
        <v>0</v>
      </c>
      <c r="DB66" s="21">
        <f t="shared" si="274"/>
        <v>0</v>
      </c>
      <c r="DC66" s="21">
        <f t="shared" si="274"/>
        <v>0</v>
      </c>
      <c r="DD66" s="21">
        <f t="shared" si="274"/>
        <v>0</v>
      </c>
      <c r="DE66" s="21">
        <f t="shared" si="274"/>
        <v>0</v>
      </c>
      <c r="DF66" s="21">
        <f t="shared" si="274"/>
        <v>0</v>
      </c>
      <c r="DG66" s="21">
        <f t="shared" si="274"/>
        <v>0</v>
      </c>
      <c r="DH66" s="21">
        <f t="shared" si="274"/>
        <v>0</v>
      </c>
      <c r="DI66" s="21">
        <f t="shared" si="274"/>
        <v>0</v>
      </c>
      <c r="DJ66" s="21">
        <f t="shared" si="274"/>
        <v>0</v>
      </c>
      <c r="DK66" s="21">
        <f t="shared" si="274"/>
        <v>0</v>
      </c>
      <c r="DL66" s="21">
        <f t="shared" si="274"/>
        <v>0</v>
      </c>
      <c r="DM66" s="21">
        <f t="shared" si="274"/>
        <v>0</v>
      </c>
      <c r="DN66" s="21">
        <f t="shared" si="274"/>
        <v>0</v>
      </c>
      <c r="DO66" s="21">
        <f t="shared" si="274"/>
        <v>0</v>
      </c>
      <c r="DP66" s="21">
        <f t="shared" si="274"/>
        <v>0</v>
      </c>
      <c r="DQ66" s="21">
        <f t="shared" si="274"/>
        <v>0</v>
      </c>
      <c r="DR66" s="21">
        <f t="shared" si="274"/>
        <v>0</v>
      </c>
      <c r="DS66" s="21">
        <f t="shared" si="274"/>
        <v>0</v>
      </c>
      <c r="DT66" s="21">
        <f t="shared" si="274"/>
        <v>0</v>
      </c>
      <c r="DU66" s="21">
        <f t="shared" si="274"/>
        <v>0</v>
      </c>
      <c r="DV66" s="21">
        <f t="shared" si="274"/>
        <v>0</v>
      </c>
      <c r="DW66" s="21">
        <f t="shared" si="274"/>
        <v>0</v>
      </c>
      <c r="DX66" s="21">
        <f t="shared" si="274"/>
        <v>0</v>
      </c>
      <c r="DY66" s="21">
        <f t="shared" si="274"/>
        <v>0</v>
      </c>
      <c r="DZ66" s="21">
        <f t="shared" si="274"/>
        <v>0</v>
      </c>
      <c r="EA66" s="21">
        <f t="shared" si="274"/>
        <v>0</v>
      </c>
      <c r="EB66" s="21">
        <f t="shared" si="274"/>
        <v>0</v>
      </c>
      <c r="EC66" s="21">
        <f t="shared" si="274"/>
        <v>0</v>
      </c>
      <c r="ED66" s="21">
        <f t="shared" si="274"/>
        <v>0</v>
      </c>
      <c r="EE66" s="21">
        <f t="shared" si="274"/>
        <v>0</v>
      </c>
      <c r="EF66" s="21">
        <f t="shared" si="274"/>
        <v>0</v>
      </c>
      <c r="EG66" s="21">
        <f t="shared" ref="EG66:GR66" si="275">SUM(EG61:EG65)</f>
        <v>0</v>
      </c>
      <c r="EH66" s="21">
        <f t="shared" si="275"/>
        <v>0</v>
      </c>
      <c r="EI66" s="21">
        <f t="shared" si="275"/>
        <v>0</v>
      </c>
      <c r="EJ66" s="21">
        <f t="shared" si="275"/>
        <v>0</v>
      </c>
      <c r="EK66" s="21">
        <f t="shared" si="275"/>
        <v>0</v>
      </c>
      <c r="EL66" s="21">
        <f t="shared" si="275"/>
        <v>0</v>
      </c>
      <c r="EM66" s="21">
        <f t="shared" si="275"/>
        <v>0</v>
      </c>
      <c r="EN66" s="21">
        <f t="shared" si="275"/>
        <v>0</v>
      </c>
      <c r="EO66" s="21">
        <f t="shared" si="275"/>
        <v>0</v>
      </c>
      <c r="EP66" s="21">
        <f t="shared" si="275"/>
        <v>0</v>
      </c>
      <c r="EQ66" s="21">
        <f t="shared" si="275"/>
        <v>0</v>
      </c>
      <c r="ER66" s="21">
        <f t="shared" si="275"/>
        <v>0</v>
      </c>
      <c r="ES66" s="21">
        <f t="shared" si="275"/>
        <v>0</v>
      </c>
      <c r="ET66" s="21">
        <f t="shared" si="275"/>
        <v>0</v>
      </c>
      <c r="EU66" s="21">
        <f t="shared" si="275"/>
        <v>0</v>
      </c>
      <c r="EV66" s="21">
        <f t="shared" si="275"/>
        <v>0</v>
      </c>
      <c r="EW66" s="21">
        <f t="shared" si="275"/>
        <v>0</v>
      </c>
      <c r="EX66" s="21">
        <f t="shared" si="275"/>
        <v>0</v>
      </c>
      <c r="EY66" s="21">
        <f t="shared" si="275"/>
        <v>0</v>
      </c>
      <c r="EZ66" s="21">
        <f t="shared" si="275"/>
        <v>0</v>
      </c>
      <c r="FA66" s="21">
        <f t="shared" si="275"/>
        <v>0</v>
      </c>
      <c r="FB66" s="21">
        <f t="shared" si="275"/>
        <v>0</v>
      </c>
      <c r="FC66" s="21">
        <f t="shared" si="275"/>
        <v>0</v>
      </c>
      <c r="FD66" s="21">
        <f t="shared" si="275"/>
        <v>0</v>
      </c>
      <c r="FE66" s="21">
        <f t="shared" si="275"/>
        <v>0</v>
      </c>
      <c r="FF66" s="21">
        <f t="shared" si="275"/>
        <v>0</v>
      </c>
      <c r="FG66" s="21">
        <f t="shared" si="275"/>
        <v>0</v>
      </c>
      <c r="FH66" s="21">
        <f t="shared" si="275"/>
        <v>0</v>
      </c>
      <c r="FI66" s="21">
        <f t="shared" si="275"/>
        <v>0</v>
      </c>
      <c r="FJ66" s="21">
        <f t="shared" si="275"/>
        <v>0</v>
      </c>
      <c r="FK66" s="21">
        <f t="shared" si="275"/>
        <v>0</v>
      </c>
      <c r="FL66" s="21">
        <f t="shared" si="275"/>
        <v>0</v>
      </c>
      <c r="FM66" s="21">
        <f t="shared" si="275"/>
        <v>0</v>
      </c>
      <c r="FN66" s="21">
        <f t="shared" si="275"/>
        <v>0</v>
      </c>
      <c r="FO66" s="21">
        <f t="shared" si="275"/>
        <v>0</v>
      </c>
      <c r="FP66" s="21">
        <f t="shared" si="275"/>
        <v>0</v>
      </c>
      <c r="FQ66" s="21">
        <f t="shared" si="275"/>
        <v>0</v>
      </c>
      <c r="FR66" s="21">
        <f t="shared" si="275"/>
        <v>0</v>
      </c>
      <c r="FS66" s="21">
        <f t="shared" si="275"/>
        <v>0</v>
      </c>
      <c r="FT66" s="21">
        <f t="shared" si="275"/>
        <v>0</v>
      </c>
      <c r="FU66" s="21">
        <f t="shared" si="275"/>
        <v>0</v>
      </c>
      <c r="FV66" s="21">
        <f t="shared" si="275"/>
        <v>0</v>
      </c>
      <c r="FW66" s="21">
        <f t="shared" si="275"/>
        <v>0</v>
      </c>
      <c r="FX66" s="21">
        <f t="shared" si="275"/>
        <v>0</v>
      </c>
      <c r="FY66" s="21">
        <f t="shared" si="275"/>
        <v>0</v>
      </c>
      <c r="FZ66" s="21">
        <f t="shared" si="275"/>
        <v>0</v>
      </c>
      <c r="GA66" s="21">
        <f t="shared" si="275"/>
        <v>0</v>
      </c>
      <c r="GB66" s="21">
        <f t="shared" si="275"/>
        <v>0</v>
      </c>
      <c r="GC66" s="21">
        <f t="shared" si="275"/>
        <v>0</v>
      </c>
      <c r="GD66" s="21">
        <f t="shared" si="275"/>
        <v>0</v>
      </c>
      <c r="GE66" s="21">
        <f t="shared" si="275"/>
        <v>0</v>
      </c>
      <c r="GF66" s="21">
        <f t="shared" si="275"/>
        <v>0</v>
      </c>
      <c r="GG66" s="21">
        <f t="shared" si="275"/>
        <v>0</v>
      </c>
      <c r="GH66" s="21">
        <f t="shared" si="275"/>
        <v>0</v>
      </c>
      <c r="GI66" s="21">
        <f t="shared" si="275"/>
        <v>0</v>
      </c>
      <c r="GJ66" s="21">
        <f t="shared" si="275"/>
        <v>0</v>
      </c>
      <c r="GK66" s="21">
        <f t="shared" si="275"/>
        <v>0</v>
      </c>
      <c r="GL66" s="21">
        <f t="shared" si="275"/>
        <v>0</v>
      </c>
      <c r="GM66" s="21">
        <f t="shared" si="275"/>
        <v>0</v>
      </c>
      <c r="GN66" s="21">
        <f t="shared" si="275"/>
        <v>0</v>
      </c>
      <c r="GO66" s="21">
        <f t="shared" si="275"/>
        <v>0</v>
      </c>
      <c r="GP66" s="21">
        <f t="shared" si="275"/>
        <v>0</v>
      </c>
      <c r="GQ66" s="21">
        <f t="shared" si="275"/>
        <v>0</v>
      </c>
      <c r="GR66" s="21">
        <f t="shared" si="275"/>
        <v>0</v>
      </c>
      <c r="GS66" s="21">
        <f t="shared" ref="GS66:JD66" si="276">SUM(GS61:GS65)</f>
        <v>0</v>
      </c>
      <c r="GT66" s="21">
        <f t="shared" si="276"/>
        <v>0</v>
      </c>
      <c r="GU66" s="21">
        <f t="shared" si="276"/>
        <v>0</v>
      </c>
      <c r="GV66" s="21">
        <f t="shared" si="276"/>
        <v>0</v>
      </c>
      <c r="GW66" s="21">
        <f t="shared" si="276"/>
        <v>0</v>
      </c>
      <c r="GX66" s="21">
        <f t="shared" si="276"/>
        <v>0</v>
      </c>
      <c r="GY66" s="21">
        <f t="shared" si="276"/>
        <v>0</v>
      </c>
      <c r="GZ66" s="21">
        <f t="shared" si="276"/>
        <v>0</v>
      </c>
      <c r="HA66" s="21">
        <f t="shared" si="276"/>
        <v>0</v>
      </c>
      <c r="HB66" s="21">
        <f t="shared" si="276"/>
        <v>0</v>
      </c>
      <c r="HC66" s="21">
        <f t="shared" si="276"/>
        <v>0</v>
      </c>
      <c r="HD66" s="21">
        <f t="shared" si="276"/>
        <v>0</v>
      </c>
      <c r="HE66" s="21">
        <f t="shared" si="276"/>
        <v>0</v>
      </c>
      <c r="HF66" s="21">
        <f t="shared" si="276"/>
        <v>0</v>
      </c>
      <c r="HG66" s="21">
        <f t="shared" si="276"/>
        <v>0</v>
      </c>
      <c r="HH66" s="21">
        <f t="shared" si="276"/>
        <v>0</v>
      </c>
      <c r="HI66" s="21">
        <f t="shared" si="276"/>
        <v>0</v>
      </c>
      <c r="HJ66" s="21">
        <f t="shared" si="276"/>
        <v>0</v>
      </c>
      <c r="HK66" s="21">
        <f t="shared" si="276"/>
        <v>0</v>
      </c>
      <c r="HL66" s="21">
        <f t="shared" si="276"/>
        <v>0</v>
      </c>
      <c r="HM66" s="21">
        <f t="shared" si="276"/>
        <v>0</v>
      </c>
      <c r="HN66" s="21">
        <f t="shared" si="276"/>
        <v>0</v>
      </c>
      <c r="HO66" s="21">
        <f t="shared" si="276"/>
        <v>0</v>
      </c>
      <c r="HP66" s="21">
        <f t="shared" si="276"/>
        <v>0</v>
      </c>
      <c r="HQ66" s="21">
        <f t="shared" si="276"/>
        <v>0</v>
      </c>
      <c r="HR66" s="21">
        <f t="shared" si="276"/>
        <v>0</v>
      </c>
      <c r="HS66" s="21">
        <f t="shared" si="276"/>
        <v>0</v>
      </c>
      <c r="HT66" s="21">
        <f t="shared" si="276"/>
        <v>0</v>
      </c>
      <c r="HU66" s="21">
        <f t="shared" si="276"/>
        <v>0</v>
      </c>
      <c r="HV66" s="21">
        <f t="shared" si="276"/>
        <v>0</v>
      </c>
      <c r="HW66" s="21">
        <f t="shared" si="276"/>
        <v>0</v>
      </c>
      <c r="HX66" s="21">
        <f t="shared" si="276"/>
        <v>0</v>
      </c>
      <c r="HY66" s="21">
        <f t="shared" si="276"/>
        <v>0</v>
      </c>
      <c r="HZ66" s="21">
        <f t="shared" si="276"/>
        <v>0</v>
      </c>
      <c r="IA66" s="21">
        <f t="shared" si="276"/>
        <v>0</v>
      </c>
      <c r="IB66" s="21">
        <f t="shared" si="276"/>
        <v>0</v>
      </c>
      <c r="IC66" s="21">
        <f t="shared" si="276"/>
        <v>0</v>
      </c>
      <c r="ID66" s="21">
        <f t="shared" si="276"/>
        <v>0</v>
      </c>
      <c r="IE66" s="21">
        <f t="shared" si="276"/>
        <v>0</v>
      </c>
      <c r="IF66" s="21">
        <f t="shared" si="276"/>
        <v>0</v>
      </c>
      <c r="IG66" s="21">
        <f t="shared" si="276"/>
        <v>0</v>
      </c>
      <c r="IH66" s="21">
        <f t="shared" si="276"/>
        <v>0</v>
      </c>
      <c r="II66" s="21">
        <f t="shared" si="276"/>
        <v>0</v>
      </c>
      <c r="IJ66" s="21">
        <f t="shared" si="276"/>
        <v>0</v>
      </c>
      <c r="IK66" s="21">
        <f t="shared" si="276"/>
        <v>0</v>
      </c>
      <c r="IL66" s="21">
        <f t="shared" si="276"/>
        <v>0</v>
      </c>
      <c r="IM66" s="21">
        <f t="shared" si="276"/>
        <v>0</v>
      </c>
      <c r="IN66" s="21">
        <f t="shared" si="276"/>
        <v>0</v>
      </c>
      <c r="IO66" s="21">
        <f t="shared" si="276"/>
        <v>0</v>
      </c>
      <c r="IP66" s="21">
        <f t="shared" si="276"/>
        <v>0</v>
      </c>
      <c r="IQ66" s="21">
        <f t="shared" si="276"/>
        <v>0</v>
      </c>
      <c r="IR66" s="21">
        <f t="shared" si="276"/>
        <v>0</v>
      </c>
      <c r="IS66" s="21">
        <f t="shared" si="276"/>
        <v>0</v>
      </c>
      <c r="IT66" s="21">
        <f t="shared" si="276"/>
        <v>0</v>
      </c>
      <c r="IU66" s="21">
        <f t="shared" si="276"/>
        <v>0</v>
      </c>
      <c r="IV66" s="21">
        <f t="shared" si="276"/>
        <v>0</v>
      </c>
      <c r="IW66" s="21">
        <f t="shared" si="276"/>
        <v>0</v>
      </c>
      <c r="IX66" s="21">
        <f t="shared" si="276"/>
        <v>0</v>
      </c>
      <c r="IY66" s="21">
        <f t="shared" si="276"/>
        <v>0</v>
      </c>
      <c r="IZ66" s="21">
        <f t="shared" si="276"/>
        <v>0</v>
      </c>
      <c r="JA66" s="21">
        <f t="shared" si="276"/>
        <v>0</v>
      </c>
      <c r="JB66" s="21">
        <f t="shared" si="276"/>
        <v>0</v>
      </c>
      <c r="JC66" s="21">
        <f t="shared" si="276"/>
        <v>0</v>
      </c>
      <c r="JD66" s="21">
        <f t="shared" si="276"/>
        <v>0</v>
      </c>
      <c r="JE66" s="21">
        <f t="shared" ref="JE66:LP66" si="277">SUM(JE61:JE65)</f>
        <v>0</v>
      </c>
      <c r="JF66" s="21">
        <f t="shared" si="277"/>
        <v>0</v>
      </c>
      <c r="JG66" s="21">
        <f t="shared" si="277"/>
        <v>0</v>
      </c>
      <c r="JH66" s="21">
        <f t="shared" si="277"/>
        <v>0</v>
      </c>
      <c r="JI66" s="21">
        <f t="shared" si="277"/>
        <v>0</v>
      </c>
      <c r="JJ66" s="21">
        <f t="shared" si="277"/>
        <v>0</v>
      </c>
      <c r="JK66" s="21">
        <f t="shared" si="277"/>
        <v>0</v>
      </c>
      <c r="JL66" s="21">
        <f t="shared" si="277"/>
        <v>0</v>
      </c>
      <c r="JM66" s="21">
        <f t="shared" si="277"/>
        <v>0</v>
      </c>
      <c r="JN66" s="21">
        <f t="shared" si="277"/>
        <v>0</v>
      </c>
      <c r="JO66" s="21">
        <f t="shared" si="277"/>
        <v>0</v>
      </c>
      <c r="JP66" s="21">
        <f t="shared" si="277"/>
        <v>0</v>
      </c>
      <c r="JQ66" s="21">
        <f t="shared" si="277"/>
        <v>0</v>
      </c>
      <c r="JR66" s="21">
        <f t="shared" si="277"/>
        <v>0</v>
      </c>
      <c r="JS66" s="21">
        <f t="shared" si="277"/>
        <v>0</v>
      </c>
      <c r="JT66" s="21">
        <f t="shared" si="277"/>
        <v>0</v>
      </c>
      <c r="JU66" s="21">
        <f t="shared" si="277"/>
        <v>0</v>
      </c>
      <c r="JV66" s="21">
        <f t="shared" si="277"/>
        <v>0</v>
      </c>
      <c r="JW66" s="21">
        <f t="shared" si="277"/>
        <v>0</v>
      </c>
      <c r="JX66" s="21">
        <f t="shared" si="277"/>
        <v>0</v>
      </c>
      <c r="JY66" s="21">
        <f t="shared" si="277"/>
        <v>0</v>
      </c>
      <c r="JZ66" s="21">
        <f t="shared" si="277"/>
        <v>0</v>
      </c>
      <c r="KA66" s="21">
        <f t="shared" si="277"/>
        <v>0</v>
      </c>
      <c r="KB66" s="21">
        <f t="shared" si="277"/>
        <v>0</v>
      </c>
      <c r="KC66" s="21">
        <f t="shared" si="277"/>
        <v>0</v>
      </c>
      <c r="KD66" s="21">
        <f t="shared" si="277"/>
        <v>0</v>
      </c>
      <c r="KE66" s="21">
        <f t="shared" si="277"/>
        <v>0</v>
      </c>
      <c r="KF66" s="21">
        <f t="shared" si="277"/>
        <v>0</v>
      </c>
      <c r="KG66" s="21">
        <f t="shared" si="277"/>
        <v>0</v>
      </c>
      <c r="KH66" s="21">
        <f t="shared" si="277"/>
        <v>0</v>
      </c>
      <c r="KI66" s="21">
        <f t="shared" si="277"/>
        <v>0</v>
      </c>
      <c r="KJ66" s="21">
        <f t="shared" si="277"/>
        <v>0</v>
      </c>
      <c r="KK66" s="21">
        <f t="shared" si="277"/>
        <v>0</v>
      </c>
      <c r="KL66" s="21">
        <f t="shared" si="277"/>
        <v>0</v>
      </c>
      <c r="KM66" s="21">
        <f t="shared" si="277"/>
        <v>0</v>
      </c>
      <c r="KN66" s="21">
        <f t="shared" si="277"/>
        <v>0</v>
      </c>
      <c r="KO66" s="21">
        <f t="shared" si="277"/>
        <v>0</v>
      </c>
      <c r="KP66" s="21">
        <f t="shared" si="277"/>
        <v>0</v>
      </c>
      <c r="KQ66" s="21">
        <f t="shared" si="277"/>
        <v>0</v>
      </c>
      <c r="KR66" s="21">
        <f t="shared" si="277"/>
        <v>0</v>
      </c>
      <c r="KS66" s="21">
        <f t="shared" si="277"/>
        <v>0</v>
      </c>
      <c r="KT66" s="21">
        <f t="shared" si="277"/>
        <v>0</v>
      </c>
      <c r="KU66" s="21">
        <f t="shared" si="277"/>
        <v>0</v>
      </c>
      <c r="KV66" s="21">
        <f t="shared" si="277"/>
        <v>0</v>
      </c>
      <c r="KW66" s="21">
        <f t="shared" si="277"/>
        <v>0</v>
      </c>
      <c r="KX66" s="21">
        <f t="shared" si="277"/>
        <v>0</v>
      </c>
      <c r="KY66" s="21">
        <f t="shared" si="277"/>
        <v>0</v>
      </c>
      <c r="KZ66" s="21">
        <f t="shared" si="277"/>
        <v>0</v>
      </c>
      <c r="LA66" s="21">
        <f t="shared" si="277"/>
        <v>0</v>
      </c>
      <c r="LB66" s="21">
        <f t="shared" si="277"/>
        <v>0</v>
      </c>
      <c r="LC66" s="21">
        <f t="shared" si="277"/>
        <v>0</v>
      </c>
      <c r="LD66" s="21">
        <f t="shared" si="277"/>
        <v>0</v>
      </c>
      <c r="LE66" s="21">
        <f t="shared" si="277"/>
        <v>0</v>
      </c>
      <c r="LF66" s="21">
        <f t="shared" si="277"/>
        <v>0</v>
      </c>
      <c r="LG66" s="21">
        <f t="shared" si="277"/>
        <v>0</v>
      </c>
      <c r="LH66" s="21">
        <f t="shared" si="277"/>
        <v>0</v>
      </c>
      <c r="LI66" s="21">
        <f t="shared" si="277"/>
        <v>0</v>
      </c>
      <c r="LJ66" s="21">
        <f t="shared" si="277"/>
        <v>0</v>
      </c>
      <c r="LK66" s="21">
        <f t="shared" si="277"/>
        <v>0</v>
      </c>
      <c r="LL66" s="21">
        <f t="shared" si="277"/>
        <v>0</v>
      </c>
      <c r="LM66" s="21">
        <f t="shared" si="277"/>
        <v>0</v>
      </c>
      <c r="LN66" s="21">
        <f t="shared" si="277"/>
        <v>0</v>
      </c>
      <c r="LO66" s="21">
        <f t="shared" si="277"/>
        <v>0</v>
      </c>
      <c r="LP66" s="21">
        <f t="shared" si="277"/>
        <v>0</v>
      </c>
      <c r="LQ66" s="21">
        <f t="shared" ref="LQ66:OB66" si="278">SUM(LQ61:LQ65)</f>
        <v>0</v>
      </c>
      <c r="LR66" s="21">
        <f t="shared" si="278"/>
        <v>0</v>
      </c>
      <c r="LS66" s="21">
        <f t="shared" si="278"/>
        <v>0</v>
      </c>
      <c r="LT66" s="21">
        <f t="shared" si="278"/>
        <v>0</v>
      </c>
      <c r="LU66" s="21">
        <f t="shared" si="278"/>
        <v>0</v>
      </c>
      <c r="LV66" s="21">
        <f t="shared" si="278"/>
        <v>0</v>
      </c>
      <c r="LW66" s="21">
        <f t="shared" si="278"/>
        <v>0</v>
      </c>
      <c r="LX66" s="21">
        <f t="shared" si="278"/>
        <v>0</v>
      </c>
      <c r="LY66" s="21">
        <f t="shared" si="278"/>
        <v>0</v>
      </c>
      <c r="LZ66" s="21">
        <f t="shared" si="278"/>
        <v>0</v>
      </c>
      <c r="MA66" s="21">
        <f t="shared" si="278"/>
        <v>0</v>
      </c>
      <c r="MB66" s="21">
        <f t="shared" si="278"/>
        <v>0</v>
      </c>
      <c r="MC66" s="21">
        <f t="shared" si="278"/>
        <v>0</v>
      </c>
      <c r="MD66" s="21">
        <f t="shared" si="278"/>
        <v>0</v>
      </c>
      <c r="ME66" s="21">
        <f t="shared" si="278"/>
        <v>0</v>
      </c>
      <c r="MF66" s="21">
        <f t="shared" si="278"/>
        <v>0</v>
      </c>
      <c r="MG66" s="21">
        <f t="shared" si="278"/>
        <v>0</v>
      </c>
      <c r="MH66" s="21">
        <f t="shared" si="278"/>
        <v>0</v>
      </c>
      <c r="MI66" s="21">
        <f t="shared" si="278"/>
        <v>0</v>
      </c>
      <c r="MJ66" s="21">
        <f t="shared" si="278"/>
        <v>0</v>
      </c>
      <c r="MK66" s="21">
        <f t="shared" si="278"/>
        <v>0</v>
      </c>
      <c r="ML66" s="21">
        <f t="shared" si="278"/>
        <v>0</v>
      </c>
      <c r="MM66" s="21">
        <f t="shared" si="278"/>
        <v>0</v>
      </c>
      <c r="MN66" s="21">
        <f t="shared" si="278"/>
        <v>0</v>
      </c>
      <c r="MO66" s="21">
        <f t="shared" si="278"/>
        <v>0</v>
      </c>
      <c r="MP66" s="21">
        <f t="shared" si="278"/>
        <v>0</v>
      </c>
      <c r="MQ66" s="21">
        <f t="shared" si="278"/>
        <v>0</v>
      </c>
      <c r="MR66" s="21">
        <f t="shared" si="278"/>
        <v>0</v>
      </c>
      <c r="MS66" s="21">
        <f t="shared" si="278"/>
        <v>0</v>
      </c>
      <c r="MT66" s="21">
        <f t="shared" si="278"/>
        <v>0</v>
      </c>
      <c r="MU66" s="21">
        <f t="shared" si="278"/>
        <v>0</v>
      </c>
      <c r="MV66" s="21">
        <f t="shared" si="278"/>
        <v>0</v>
      </c>
      <c r="MW66" s="21">
        <f t="shared" si="278"/>
        <v>0</v>
      </c>
      <c r="MX66" s="21">
        <f t="shared" si="278"/>
        <v>0</v>
      </c>
      <c r="MY66" s="21">
        <f t="shared" si="278"/>
        <v>0</v>
      </c>
      <c r="MZ66" s="21">
        <f t="shared" si="278"/>
        <v>0</v>
      </c>
      <c r="NA66" s="21">
        <f t="shared" si="278"/>
        <v>0</v>
      </c>
      <c r="NB66" s="21">
        <f t="shared" si="278"/>
        <v>0</v>
      </c>
      <c r="NC66" s="21">
        <f t="shared" si="278"/>
        <v>0</v>
      </c>
      <c r="ND66" s="21">
        <f t="shared" si="278"/>
        <v>0</v>
      </c>
      <c r="NE66" s="21">
        <f t="shared" si="278"/>
        <v>0</v>
      </c>
      <c r="NF66" s="21">
        <f t="shared" si="278"/>
        <v>0</v>
      </c>
      <c r="NG66" s="21">
        <f t="shared" si="278"/>
        <v>0</v>
      </c>
      <c r="NH66" s="21">
        <f t="shared" si="278"/>
        <v>0</v>
      </c>
      <c r="NI66" s="21">
        <f t="shared" si="278"/>
        <v>0</v>
      </c>
      <c r="NJ66" s="21">
        <f t="shared" si="278"/>
        <v>0</v>
      </c>
      <c r="NK66" s="21">
        <f t="shared" si="278"/>
        <v>0</v>
      </c>
      <c r="NL66" s="21">
        <f t="shared" si="278"/>
        <v>0</v>
      </c>
      <c r="NM66" s="21">
        <f t="shared" si="278"/>
        <v>0</v>
      </c>
      <c r="NN66" s="21">
        <f t="shared" si="278"/>
        <v>0</v>
      </c>
      <c r="NO66" s="21">
        <f t="shared" si="278"/>
        <v>0</v>
      </c>
      <c r="NP66" s="21">
        <f t="shared" si="278"/>
        <v>0</v>
      </c>
      <c r="NQ66" s="21">
        <f t="shared" si="278"/>
        <v>0</v>
      </c>
      <c r="NR66" s="21">
        <f t="shared" si="278"/>
        <v>0</v>
      </c>
      <c r="NS66" s="21">
        <f t="shared" si="278"/>
        <v>0</v>
      </c>
      <c r="NT66" s="21">
        <f t="shared" si="278"/>
        <v>0</v>
      </c>
      <c r="NU66" s="21">
        <f t="shared" si="278"/>
        <v>0</v>
      </c>
      <c r="NV66" s="21">
        <f t="shared" si="278"/>
        <v>0</v>
      </c>
      <c r="NW66" s="21">
        <f t="shared" si="278"/>
        <v>0</v>
      </c>
      <c r="NX66" s="21">
        <f t="shared" si="278"/>
        <v>0</v>
      </c>
      <c r="NY66" s="21">
        <f t="shared" si="278"/>
        <v>0</v>
      </c>
      <c r="NZ66" s="21">
        <f t="shared" si="278"/>
        <v>0</v>
      </c>
      <c r="OA66" s="21">
        <f t="shared" si="278"/>
        <v>0</v>
      </c>
      <c r="OB66" s="21">
        <f t="shared" si="278"/>
        <v>0</v>
      </c>
      <c r="OC66" s="21">
        <f t="shared" ref="OC66:QC66" si="279">SUM(OC61:OC65)</f>
        <v>0</v>
      </c>
      <c r="OD66" s="21">
        <f t="shared" si="279"/>
        <v>0</v>
      </c>
      <c r="OE66" s="21">
        <f t="shared" si="279"/>
        <v>0</v>
      </c>
      <c r="OF66" s="21">
        <f t="shared" si="279"/>
        <v>0</v>
      </c>
      <c r="OG66" s="21">
        <f t="shared" si="279"/>
        <v>0</v>
      </c>
      <c r="OH66" s="21">
        <f t="shared" si="279"/>
        <v>0</v>
      </c>
      <c r="OI66" s="21">
        <f t="shared" si="279"/>
        <v>0</v>
      </c>
      <c r="OJ66" s="21">
        <f t="shared" si="279"/>
        <v>0</v>
      </c>
      <c r="OK66" s="21">
        <f t="shared" si="279"/>
        <v>0</v>
      </c>
      <c r="OL66" s="21">
        <f t="shared" si="279"/>
        <v>0</v>
      </c>
      <c r="OM66" s="21">
        <f t="shared" si="279"/>
        <v>0</v>
      </c>
      <c r="ON66" s="21">
        <f t="shared" si="279"/>
        <v>0</v>
      </c>
      <c r="OO66" s="21">
        <f t="shared" si="279"/>
        <v>0</v>
      </c>
      <c r="OP66" s="21">
        <f t="shared" si="279"/>
        <v>0</v>
      </c>
      <c r="OQ66" s="21">
        <f t="shared" si="279"/>
        <v>0</v>
      </c>
      <c r="OR66" s="21">
        <f t="shared" si="279"/>
        <v>0</v>
      </c>
      <c r="OS66" s="21">
        <f t="shared" si="279"/>
        <v>0</v>
      </c>
      <c r="OT66" s="21">
        <f t="shared" si="279"/>
        <v>0</v>
      </c>
      <c r="OU66" s="21">
        <f t="shared" si="279"/>
        <v>0</v>
      </c>
      <c r="OV66" s="21">
        <f t="shared" si="279"/>
        <v>0</v>
      </c>
      <c r="OW66" s="21">
        <f t="shared" si="279"/>
        <v>0</v>
      </c>
      <c r="OX66" s="21">
        <f t="shared" si="279"/>
        <v>0</v>
      </c>
      <c r="OY66" s="21">
        <f t="shared" si="279"/>
        <v>0</v>
      </c>
      <c r="OZ66" s="21">
        <f t="shared" si="279"/>
        <v>0</v>
      </c>
      <c r="PA66" s="21">
        <f t="shared" si="279"/>
        <v>0</v>
      </c>
      <c r="PB66" s="21">
        <f t="shared" si="279"/>
        <v>0</v>
      </c>
      <c r="PC66" s="21">
        <f t="shared" si="279"/>
        <v>0</v>
      </c>
      <c r="PD66" s="21">
        <f t="shared" si="279"/>
        <v>0</v>
      </c>
      <c r="PE66" s="21">
        <f t="shared" si="279"/>
        <v>0</v>
      </c>
      <c r="PF66" s="21">
        <f t="shared" si="279"/>
        <v>0</v>
      </c>
      <c r="PG66" s="21">
        <f t="shared" si="279"/>
        <v>0</v>
      </c>
      <c r="PH66" s="21">
        <f t="shared" si="279"/>
        <v>0</v>
      </c>
      <c r="PI66" s="21">
        <f t="shared" si="279"/>
        <v>0</v>
      </c>
      <c r="PJ66" s="21">
        <f t="shared" si="279"/>
        <v>0</v>
      </c>
      <c r="PK66" s="21">
        <f t="shared" si="279"/>
        <v>0</v>
      </c>
      <c r="PL66" s="21">
        <f t="shared" si="279"/>
        <v>0</v>
      </c>
      <c r="PM66" s="21">
        <f t="shared" si="279"/>
        <v>0</v>
      </c>
      <c r="PN66" s="21">
        <f t="shared" si="279"/>
        <v>0</v>
      </c>
      <c r="PO66" s="21">
        <f t="shared" si="279"/>
        <v>0</v>
      </c>
      <c r="PP66" s="21">
        <f t="shared" si="279"/>
        <v>0</v>
      </c>
      <c r="PQ66" s="21">
        <f t="shared" si="279"/>
        <v>0</v>
      </c>
      <c r="PR66" s="21">
        <f t="shared" si="279"/>
        <v>0</v>
      </c>
      <c r="PS66" s="21">
        <f t="shared" si="279"/>
        <v>0</v>
      </c>
      <c r="PT66" s="21">
        <f t="shared" si="279"/>
        <v>0</v>
      </c>
      <c r="PU66" s="21">
        <f t="shared" si="279"/>
        <v>0</v>
      </c>
      <c r="PV66" s="21">
        <f t="shared" si="279"/>
        <v>0</v>
      </c>
      <c r="PW66" s="21">
        <f t="shared" si="279"/>
        <v>0</v>
      </c>
      <c r="PX66" s="21">
        <f t="shared" si="279"/>
        <v>0</v>
      </c>
      <c r="PY66" s="21">
        <f t="shared" si="279"/>
        <v>0</v>
      </c>
      <c r="PZ66" s="21">
        <f t="shared" si="279"/>
        <v>0</v>
      </c>
      <c r="QA66" s="21">
        <f t="shared" si="279"/>
        <v>0</v>
      </c>
      <c r="QB66" s="21">
        <f t="shared" si="279"/>
        <v>0</v>
      </c>
      <c r="QC66" s="21">
        <f t="shared" si="279"/>
        <v>0</v>
      </c>
      <c r="QD66" s="21">
        <f t="shared" ref="QD66" si="280">SUM(QD61:QD65)</f>
        <v>0</v>
      </c>
      <c r="QE66" s="21">
        <f t="shared" ref="QE66" si="281">SUM(QE61:QE65)</f>
        <v>0</v>
      </c>
      <c r="QF66" s="21">
        <f t="shared" ref="QF66" si="282">SUM(QF61:QF65)</f>
        <v>0</v>
      </c>
      <c r="QG66" s="21">
        <f t="shared" ref="QG66" si="283">SUM(QG61:QG65)</f>
        <v>0</v>
      </c>
      <c r="QH66" s="21">
        <f t="shared" ref="QH66" si="284">SUM(QH61:QH65)</f>
        <v>0</v>
      </c>
      <c r="QI66" s="21">
        <f t="shared" ref="QI66" si="285">SUM(QI61:QI65)</f>
        <v>0</v>
      </c>
      <c r="QJ66" s="21">
        <f t="shared" ref="QJ66" si="286">SUM(QJ61:QJ65)</f>
        <v>0</v>
      </c>
      <c r="QK66" s="21">
        <f t="shared" ref="QK66" si="287">SUM(QK61:QK65)</f>
        <v>0</v>
      </c>
      <c r="QL66" s="21">
        <f t="shared" ref="QL66" si="288">SUM(QL61:QL65)</f>
        <v>0</v>
      </c>
      <c r="QM66" s="21">
        <f t="shared" ref="QM66" si="289">SUM(QM61:QM65)</f>
        <v>0</v>
      </c>
      <c r="QN66" s="21">
        <f t="shared" ref="QN66" si="290">SUM(QN61:QN65)</f>
        <v>0</v>
      </c>
      <c r="QO66" s="21">
        <f t="shared" ref="QO66" si="291">SUM(QO61:QO65)</f>
        <v>0</v>
      </c>
      <c r="QP66" s="21">
        <f t="shared" ref="QP66" si="292">SUM(QP61:QP65)</f>
        <v>0</v>
      </c>
      <c r="QQ66" s="21">
        <f t="shared" ref="QQ66" si="293">SUM(QQ61:QQ65)</f>
        <v>0</v>
      </c>
      <c r="QR66" s="21">
        <f t="shared" ref="QR66" si="294">SUM(QR61:QR65)</f>
        <v>0</v>
      </c>
      <c r="QS66" s="21">
        <f t="shared" ref="QS66" si="295">SUM(QS61:QS65)</f>
        <v>0</v>
      </c>
      <c r="QT66" s="21">
        <f t="shared" ref="QT66" si="296">SUM(QT61:QT65)</f>
        <v>0</v>
      </c>
      <c r="QU66" s="21">
        <f t="shared" ref="QU66" si="297">SUM(QU61:QU65)</f>
        <v>0</v>
      </c>
      <c r="QV66" s="21">
        <f t="shared" ref="QV66" si="298">SUM(QV61:QV65)</f>
        <v>0</v>
      </c>
      <c r="QW66" s="21">
        <f t="shared" ref="QW66" si="299">SUM(QW61:QW65)</f>
        <v>0</v>
      </c>
      <c r="QX66" s="21">
        <f t="shared" ref="QX66" si="300">SUM(QX61:QX65)</f>
        <v>0</v>
      </c>
      <c r="QY66" s="21">
        <f t="shared" ref="QY66" si="301">SUM(QY61:QY65)</f>
        <v>0</v>
      </c>
      <c r="QZ66" s="21">
        <f t="shared" ref="QZ66" si="302">SUM(QZ61:QZ65)</f>
        <v>0</v>
      </c>
      <c r="RA66" s="21">
        <f t="shared" ref="RA66" si="303">SUM(RA61:RA65)</f>
        <v>0</v>
      </c>
      <c r="RB66" s="21">
        <f t="shared" ref="RB66" si="304">SUM(RB61:RB65)</f>
        <v>0</v>
      </c>
      <c r="RC66" s="21">
        <f t="shared" ref="RC66" si="305">SUM(RC61:RC65)</f>
        <v>0</v>
      </c>
      <c r="RD66" s="21">
        <f t="shared" ref="RD66" si="306">SUM(RD61:RD65)</f>
        <v>0</v>
      </c>
      <c r="RE66" s="21">
        <f t="shared" ref="RE66" si="307">SUM(RE61:RE65)</f>
        <v>0</v>
      </c>
      <c r="RF66" s="21">
        <f t="shared" ref="RF66" si="308">SUM(RF61:RF65)</f>
        <v>0</v>
      </c>
      <c r="RG66" s="21">
        <f t="shared" ref="RG66" si="309">SUM(RG61:RG65)</f>
        <v>0</v>
      </c>
      <c r="RH66" s="21">
        <f t="shared" ref="RH66" si="310">SUM(RH61:RH65)</f>
        <v>0</v>
      </c>
      <c r="RI66" s="21">
        <f t="shared" ref="RI66" si="311">SUM(RI61:RI65)</f>
        <v>0</v>
      </c>
      <c r="RJ66" s="21">
        <f t="shared" ref="RJ66" si="312">SUM(RJ61:RJ65)</f>
        <v>0</v>
      </c>
      <c r="RK66" s="21">
        <f t="shared" ref="RK66" si="313">SUM(RK61:RK65)</f>
        <v>0</v>
      </c>
      <c r="RL66" s="21">
        <f t="shared" ref="RL66" si="314">SUM(RL61:RL65)</f>
        <v>0</v>
      </c>
      <c r="RM66" s="21">
        <f t="shared" ref="RM66" si="315">SUM(RM61:RM65)</f>
        <v>0</v>
      </c>
      <c r="RN66" s="21">
        <f t="shared" ref="RN66" si="316">SUM(RN61:RN65)</f>
        <v>0</v>
      </c>
      <c r="RO66" s="21">
        <f t="shared" ref="RO66" si="317">SUM(RO61:RO65)</f>
        <v>0</v>
      </c>
      <c r="RP66" s="21">
        <f t="shared" ref="RP66" si="318">SUM(RP61:RP65)</f>
        <v>0</v>
      </c>
      <c r="RQ66" s="21">
        <f t="shared" ref="RQ66" si="319">SUM(RQ61:RQ65)</f>
        <v>0</v>
      </c>
      <c r="RR66" s="21">
        <f t="shared" ref="RR66" si="320">SUM(RR61:RR65)</f>
        <v>0</v>
      </c>
      <c r="RS66" s="21">
        <f t="shared" ref="RS66" si="321">SUM(RS61:RS65)</f>
        <v>0</v>
      </c>
      <c r="RT66" s="21">
        <f t="shared" ref="RT66" si="322">SUM(RT61:RT65)</f>
        <v>0</v>
      </c>
      <c r="RU66" s="21">
        <f t="shared" ref="RU66" si="323">SUM(RU61:RU65)</f>
        <v>0</v>
      </c>
      <c r="RV66" s="21">
        <f t="shared" ref="RV66" si="324">SUM(RV61:RV65)</f>
        <v>0</v>
      </c>
      <c r="RW66" s="21">
        <f t="shared" ref="RW66" si="325">SUM(RW61:RW65)</f>
        <v>0</v>
      </c>
      <c r="RX66" s="21">
        <f t="shared" ref="RX66" si="326">SUM(RX61:RX65)</f>
        <v>0</v>
      </c>
      <c r="RY66" s="21">
        <f t="shared" ref="RY66" si="327">SUM(RY61:RY65)</f>
        <v>0</v>
      </c>
      <c r="RZ66" s="21">
        <f t="shared" ref="RZ66" si="328">SUM(RZ61:RZ65)</f>
        <v>0</v>
      </c>
      <c r="SA66" s="21">
        <f t="shared" ref="SA66" si="329">SUM(SA61:SA65)</f>
        <v>0</v>
      </c>
      <c r="SB66" s="21">
        <f t="shared" ref="SB66" si="330">SUM(SB61:SB65)</f>
        <v>0</v>
      </c>
      <c r="SC66" s="21">
        <f t="shared" ref="SC66" si="331">SUM(SC61:SC65)</f>
        <v>0</v>
      </c>
      <c r="SD66" s="21">
        <f t="shared" ref="SD66" si="332">SUM(SD61:SD65)</f>
        <v>0</v>
      </c>
      <c r="SE66" s="21">
        <f t="shared" ref="SE66" si="333">SUM(SE61:SE65)</f>
        <v>0</v>
      </c>
      <c r="SF66" s="21">
        <f t="shared" ref="SF66" si="334">SUM(SF61:SF65)</f>
        <v>0</v>
      </c>
      <c r="SG66" s="21">
        <f t="shared" ref="SG66" si="335">SUM(SG61:SG65)</f>
        <v>0</v>
      </c>
      <c r="SH66" s="21">
        <f t="shared" ref="SH66" si="336">SUM(SH61:SH65)</f>
        <v>0</v>
      </c>
      <c r="SI66" s="21">
        <f t="shared" ref="SI66" si="337">SUM(SI61:SI65)</f>
        <v>0</v>
      </c>
      <c r="SJ66" s="21">
        <f t="shared" ref="SJ66" si="338">SUM(SJ61:SJ65)</f>
        <v>0</v>
      </c>
      <c r="SK66" s="21">
        <f t="shared" ref="SK66" si="339">SUM(SK61:SK65)</f>
        <v>0</v>
      </c>
      <c r="SL66" s="85"/>
      <c r="SM66" s="21">
        <f t="shared" ref="SM66:UB66" si="340">SUM(SM61:SM65)</f>
        <v>0</v>
      </c>
      <c r="SN66" s="21">
        <f t="shared" si="340"/>
        <v>0</v>
      </c>
      <c r="SO66" s="21">
        <f t="shared" si="340"/>
        <v>0</v>
      </c>
      <c r="SP66" s="21">
        <f t="shared" si="340"/>
        <v>0</v>
      </c>
      <c r="SQ66" s="21">
        <f t="shared" si="340"/>
        <v>0</v>
      </c>
      <c r="SR66" s="21">
        <f t="shared" si="340"/>
        <v>0</v>
      </c>
      <c r="SS66" s="21">
        <f t="shared" si="340"/>
        <v>0</v>
      </c>
      <c r="ST66" s="21">
        <f t="shared" si="340"/>
        <v>0</v>
      </c>
      <c r="SU66" s="21">
        <f t="shared" si="340"/>
        <v>0</v>
      </c>
      <c r="SV66" s="21">
        <f t="shared" si="340"/>
        <v>0</v>
      </c>
      <c r="SW66" s="21">
        <f t="shared" si="340"/>
        <v>0</v>
      </c>
      <c r="SX66" s="21">
        <f t="shared" si="340"/>
        <v>0</v>
      </c>
      <c r="SY66" s="21">
        <f t="shared" si="340"/>
        <v>0</v>
      </c>
      <c r="SZ66" s="21">
        <f t="shared" si="340"/>
        <v>0</v>
      </c>
      <c r="TA66" s="21">
        <f t="shared" si="340"/>
        <v>0</v>
      </c>
      <c r="TB66" s="21">
        <f t="shared" si="340"/>
        <v>0</v>
      </c>
      <c r="TC66" s="21">
        <f t="shared" si="340"/>
        <v>0</v>
      </c>
      <c r="TD66" s="21">
        <f t="shared" si="340"/>
        <v>0</v>
      </c>
      <c r="TE66" s="21">
        <f t="shared" si="340"/>
        <v>0</v>
      </c>
      <c r="TF66" s="21">
        <f t="shared" si="340"/>
        <v>0</v>
      </c>
      <c r="TG66" s="21">
        <f t="shared" si="340"/>
        <v>0</v>
      </c>
      <c r="TH66" s="21">
        <f t="shared" si="340"/>
        <v>0</v>
      </c>
      <c r="TI66" s="21">
        <f t="shared" si="340"/>
        <v>0</v>
      </c>
      <c r="TJ66" s="21">
        <f t="shared" si="340"/>
        <v>0</v>
      </c>
      <c r="TK66" s="21">
        <f t="shared" si="340"/>
        <v>0</v>
      </c>
      <c r="TL66" s="21">
        <f t="shared" si="340"/>
        <v>0</v>
      </c>
      <c r="TM66" s="21">
        <f t="shared" si="340"/>
        <v>0</v>
      </c>
      <c r="TN66" s="21">
        <f t="shared" si="340"/>
        <v>0</v>
      </c>
      <c r="TO66" s="21">
        <f t="shared" si="340"/>
        <v>0</v>
      </c>
      <c r="TP66" s="21">
        <f t="shared" si="340"/>
        <v>0</v>
      </c>
      <c r="TQ66" s="21">
        <f t="shared" si="340"/>
        <v>0</v>
      </c>
      <c r="TR66" s="21">
        <f t="shared" si="340"/>
        <v>0</v>
      </c>
      <c r="TS66" s="21">
        <f t="shared" si="340"/>
        <v>0</v>
      </c>
      <c r="TT66" s="21">
        <f t="shared" si="340"/>
        <v>0</v>
      </c>
      <c r="TU66" s="21">
        <f t="shared" si="340"/>
        <v>0</v>
      </c>
      <c r="TV66" s="21">
        <f t="shared" si="340"/>
        <v>0</v>
      </c>
      <c r="TW66" s="21">
        <f t="shared" si="340"/>
        <v>0</v>
      </c>
      <c r="TX66" s="21">
        <f t="shared" si="340"/>
        <v>0</v>
      </c>
      <c r="TY66" s="21">
        <f t="shared" si="340"/>
        <v>0</v>
      </c>
      <c r="TZ66" s="21">
        <f t="shared" si="340"/>
        <v>0</v>
      </c>
      <c r="UA66" s="21">
        <f t="shared" si="340"/>
        <v>0</v>
      </c>
      <c r="UB66" s="21">
        <f t="shared" si="340"/>
        <v>0</v>
      </c>
    </row>
    <row r="67" spans="1:548" ht="14.5" customHeight="1" x14ac:dyDescent="0.3">
      <c r="B67" s="150">
        <f>SUM(I67:SL67)</f>
        <v>0</v>
      </c>
      <c r="C67" s="153" t="s">
        <v>144</v>
      </c>
      <c r="I67" s="150">
        <f t="shared" ref="I67:BT67" si="341">IF(ABS(I66-SUM(I79,I95,I106,I117))&gt;sysTolerance, 1, 0)</f>
        <v>0</v>
      </c>
      <c r="J67" s="150">
        <f t="shared" si="341"/>
        <v>0</v>
      </c>
      <c r="K67" s="150">
        <f t="shared" si="341"/>
        <v>0</v>
      </c>
      <c r="L67" s="150">
        <f t="shared" si="341"/>
        <v>0</v>
      </c>
      <c r="M67" s="150">
        <f t="shared" si="341"/>
        <v>0</v>
      </c>
      <c r="N67" s="150">
        <f t="shared" si="341"/>
        <v>0</v>
      </c>
      <c r="O67" s="150">
        <f t="shared" si="341"/>
        <v>0</v>
      </c>
      <c r="P67" s="150">
        <f t="shared" si="341"/>
        <v>0</v>
      </c>
      <c r="Q67" s="150">
        <f t="shared" si="341"/>
        <v>0</v>
      </c>
      <c r="R67" s="150">
        <f t="shared" si="341"/>
        <v>0</v>
      </c>
      <c r="S67" s="150">
        <f t="shared" si="341"/>
        <v>0</v>
      </c>
      <c r="T67" s="150">
        <f t="shared" si="341"/>
        <v>0</v>
      </c>
      <c r="U67" s="150">
        <f t="shared" si="341"/>
        <v>0</v>
      </c>
      <c r="V67" s="150">
        <f t="shared" si="341"/>
        <v>0</v>
      </c>
      <c r="W67" s="150">
        <f t="shared" si="341"/>
        <v>0</v>
      </c>
      <c r="X67" s="150">
        <f t="shared" si="341"/>
        <v>0</v>
      </c>
      <c r="Y67" s="150">
        <f t="shared" si="341"/>
        <v>0</v>
      </c>
      <c r="Z67" s="150">
        <f t="shared" si="341"/>
        <v>0</v>
      </c>
      <c r="AA67" s="150">
        <f t="shared" si="341"/>
        <v>0</v>
      </c>
      <c r="AB67" s="150">
        <f t="shared" si="341"/>
        <v>0</v>
      </c>
      <c r="AC67" s="150">
        <f t="shared" si="341"/>
        <v>0</v>
      </c>
      <c r="AD67" s="150">
        <f t="shared" si="341"/>
        <v>0</v>
      </c>
      <c r="AE67" s="150">
        <f t="shared" si="341"/>
        <v>0</v>
      </c>
      <c r="AF67" s="150">
        <f t="shared" si="341"/>
        <v>0</v>
      </c>
      <c r="AG67" s="150">
        <f t="shared" si="341"/>
        <v>0</v>
      </c>
      <c r="AH67" s="150">
        <f t="shared" si="341"/>
        <v>0</v>
      </c>
      <c r="AI67" s="150">
        <f t="shared" si="341"/>
        <v>0</v>
      </c>
      <c r="AJ67" s="150">
        <f t="shared" si="341"/>
        <v>0</v>
      </c>
      <c r="AK67" s="150">
        <f t="shared" si="341"/>
        <v>0</v>
      </c>
      <c r="AL67" s="150">
        <f t="shared" si="341"/>
        <v>0</v>
      </c>
      <c r="AM67" s="150">
        <f t="shared" si="341"/>
        <v>0</v>
      </c>
      <c r="AN67" s="150">
        <f t="shared" si="341"/>
        <v>0</v>
      </c>
      <c r="AO67" s="150">
        <f t="shared" si="341"/>
        <v>0</v>
      </c>
      <c r="AP67" s="150">
        <f t="shared" si="341"/>
        <v>0</v>
      </c>
      <c r="AQ67" s="150">
        <f t="shared" si="341"/>
        <v>0</v>
      </c>
      <c r="AR67" s="150">
        <f t="shared" si="341"/>
        <v>0</v>
      </c>
      <c r="AS67" s="150">
        <f t="shared" si="341"/>
        <v>0</v>
      </c>
      <c r="AT67" s="150">
        <f t="shared" si="341"/>
        <v>0</v>
      </c>
      <c r="AU67" s="150">
        <f t="shared" si="341"/>
        <v>0</v>
      </c>
      <c r="AV67" s="150">
        <f t="shared" si="341"/>
        <v>0</v>
      </c>
      <c r="AW67" s="150">
        <f t="shared" si="341"/>
        <v>0</v>
      </c>
      <c r="AX67" s="150">
        <f t="shared" si="341"/>
        <v>0</v>
      </c>
      <c r="AY67" s="150">
        <f t="shared" si="341"/>
        <v>0</v>
      </c>
      <c r="AZ67" s="150">
        <f t="shared" si="341"/>
        <v>0</v>
      </c>
      <c r="BA67" s="150">
        <f t="shared" si="341"/>
        <v>0</v>
      </c>
      <c r="BB67" s="150">
        <f t="shared" si="341"/>
        <v>0</v>
      </c>
      <c r="BC67" s="150">
        <f t="shared" si="341"/>
        <v>0</v>
      </c>
      <c r="BD67" s="150">
        <f t="shared" si="341"/>
        <v>0</v>
      </c>
      <c r="BE67" s="150">
        <f t="shared" si="341"/>
        <v>0</v>
      </c>
      <c r="BF67" s="150">
        <f t="shared" si="341"/>
        <v>0</v>
      </c>
      <c r="BG67" s="150">
        <f t="shared" si="341"/>
        <v>0</v>
      </c>
      <c r="BH67" s="150">
        <f t="shared" si="341"/>
        <v>0</v>
      </c>
      <c r="BI67" s="150">
        <f t="shared" si="341"/>
        <v>0</v>
      </c>
      <c r="BJ67" s="150">
        <f t="shared" si="341"/>
        <v>0</v>
      </c>
      <c r="BK67" s="150">
        <f t="shared" si="341"/>
        <v>0</v>
      </c>
      <c r="BL67" s="150">
        <f t="shared" si="341"/>
        <v>0</v>
      </c>
      <c r="BM67" s="150">
        <f t="shared" si="341"/>
        <v>0</v>
      </c>
      <c r="BN67" s="150">
        <f t="shared" si="341"/>
        <v>0</v>
      </c>
      <c r="BO67" s="150">
        <f t="shared" si="341"/>
        <v>0</v>
      </c>
      <c r="BP67" s="150">
        <f t="shared" si="341"/>
        <v>0</v>
      </c>
      <c r="BQ67" s="150">
        <f t="shared" si="341"/>
        <v>0</v>
      </c>
      <c r="BR67" s="150">
        <f t="shared" si="341"/>
        <v>0</v>
      </c>
      <c r="BS67" s="150">
        <f t="shared" si="341"/>
        <v>0</v>
      </c>
      <c r="BT67" s="150">
        <f t="shared" si="341"/>
        <v>0</v>
      </c>
      <c r="BU67" s="150">
        <f t="shared" ref="BU67:EF67" si="342">IF(ABS(BU66-SUM(BU79,BU95,BU106,BU117))&gt;sysTolerance, 1, 0)</f>
        <v>0</v>
      </c>
      <c r="BV67" s="150">
        <f t="shared" si="342"/>
        <v>0</v>
      </c>
      <c r="BW67" s="150">
        <f t="shared" si="342"/>
        <v>0</v>
      </c>
      <c r="BX67" s="150">
        <f t="shared" si="342"/>
        <v>0</v>
      </c>
      <c r="BY67" s="150">
        <f t="shared" si="342"/>
        <v>0</v>
      </c>
      <c r="BZ67" s="150">
        <f t="shared" si="342"/>
        <v>0</v>
      </c>
      <c r="CA67" s="150">
        <f t="shared" si="342"/>
        <v>0</v>
      </c>
      <c r="CB67" s="150">
        <f t="shared" si="342"/>
        <v>0</v>
      </c>
      <c r="CC67" s="150">
        <f t="shared" si="342"/>
        <v>0</v>
      </c>
      <c r="CD67" s="150">
        <f t="shared" si="342"/>
        <v>0</v>
      </c>
      <c r="CE67" s="150">
        <f t="shared" si="342"/>
        <v>0</v>
      </c>
      <c r="CF67" s="150">
        <f t="shared" si="342"/>
        <v>0</v>
      </c>
      <c r="CG67" s="150">
        <f t="shared" si="342"/>
        <v>0</v>
      </c>
      <c r="CH67" s="150">
        <f t="shared" si="342"/>
        <v>0</v>
      </c>
      <c r="CI67" s="150">
        <f t="shared" si="342"/>
        <v>0</v>
      </c>
      <c r="CJ67" s="150">
        <f t="shared" si="342"/>
        <v>0</v>
      </c>
      <c r="CK67" s="150">
        <f t="shared" si="342"/>
        <v>0</v>
      </c>
      <c r="CL67" s="150">
        <f t="shared" si="342"/>
        <v>0</v>
      </c>
      <c r="CM67" s="150">
        <f t="shared" si="342"/>
        <v>0</v>
      </c>
      <c r="CN67" s="150">
        <f t="shared" si="342"/>
        <v>0</v>
      </c>
      <c r="CO67" s="150">
        <f t="shared" si="342"/>
        <v>0</v>
      </c>
      <c r="CP67" s="150">
        <f t="shared" si="342"/>
        <v>0</v>
      </c>
      <c r="CQ67" s="150">
        <f t="shared" si="342"/>
        <v>0</v>
      </c>
      <c r="CR67" s="150">
        <f t="shared" si="342"/>
        <v>0</v>
      </c>
      <c r="CS67" s="150">
        <f t="shared" si="342"/>
        <v>0</v>
      </c>
      <c r="CT67" s="150">
        <f t="shared" si="342"/>
        <v>0</v>
      </c>
      <c r="CU67" s="150">
        <f t="shared" si="342"/>
        <v>0</v>
      </c>
      <c r="CV67" s="150">
        <f t="shared" si="342"/>
        <v>0</v>
      </c>
      <c r="CW67" s="150">
        <f t="shared" si="342"/>
        <v>0</v>
      </c>
      <c r="CX67" s="150">
        <f t="shared" si="342"/>
        <v>0</v>
      </c>
      <c r="CY67" s="150">
        <f t="shared" si="342"/>
        <v>0</v>
      </c>
      <c r="CZ67" s="150">
        <f t="shared" si="342"/>
        <v>0</v>
      </c>
      <c r="DA67" s="150">
        <f t="shared" si="342"/>
        <v>0</v>
      </c>
      <c r="DB67" s="150">
        <f t="shared" si="342"/>
        <v>0</v>
      </c>
      <c r="DC67" s="150">
        <f t="shared" si="342"/>
        <v>0</v>
      </c>
      <c r="DD67" s="150">
        <f t="shared" si="342"/>
        <v>0</v>
      </c>
      <c r="DE67" s="150">
        <f t="shared" si="342"/>
        <v>0</v>
      </c>
      <c r="DF67" s="150">
        <f t="shared" si="342"/>
        <v>0</v>
      </c>
      <c r="DG67" s="150">
        <f t="shared" si="342"/>
        <v>0</v>
      </c>
      <c r="DH67" s="150">
        <f t="shared" si="342"/>
        <v>0</v>
      </c>
      <c r="DI67" s="150">
        <f t="shared" si="342"/>
        <v>0</v>
      </c>
      <c r="DJ67" s="150">
        <f t="shared" si="342"/>
        <v>0</v>
      </c>
      <c r="DK67" s="150">
        <f t="shared" si="342"/>
        <v>0</v>
      </c>
      <c r="DL67" s="150">
        <f t="shared" si="342"/>
        <v>0</v>
      </c>
      <c r="DM67" s="150">
        <f t="shared" si="342"/>
        <v>0</v>
      </c>
      <c r="DN67" s="150">
        <f t="shared" si="342"/>
        <v>0</v>
      </c>
      <c r="DO67" s="150">
        <f t="shared" si="342"/>
        <v>0</v>
      </c>
      <c r="DP67" s="150">
        <f t="shared" si="342"/>
        <v>0</v>
      </c>
      <c r="DQ67" s="150">
        <f t="shared" si="342"/>
        <v>0</v>
      </c>
      <c r="DR67" s="150">
        <f t="shared" si="342"/>
        <v>0</v>
      </c>
      <c r="DS67" s="150">
        <f t="shared" si="342"/>
        <v>0</v>
      </c>
      <c r="DT67" s="150">
        <f t="shared" si="342"/>
        <v>0</v>
      </c>
      <c r="DU67" s="150">
        <f t="shared" si="342"/>
        <v>0</v>
      </c>
      <c r="DV67" s="150">
        <f t="shared" si="342"/>
        <v>0</v>
      </c>
      <c r="DW67" s="150">
        <f t="shared" si="342"/>
        <v>0</v>
      </c>
      <c r="DX67" s="150">
        <f t="shared" si="342"/>
        <v>0</v>
      </c>
      <c r="DY67" s="150">
        <f t="shared" si="342"/>
        <v>0</v>
      </c>
      <c r="DZ67" s="150">
        <f t="shared" si="342"/>
        <v>0</v>
      </c>
      <c r="EA67" s="150">
        <f t="shared" si="342"/>
        <v>0</v>
      </c>
      <c r="EB67" s="150">
        <f t="shared" si="342"/>
        <v>0</v>
      </c>
      <c r="EC67" s="150">
        <f t="shared" si="342"/>
        <v>0</v>
      </c>
      <c r="ED67" s="150">
        <f t="shared" si="342"/>
        <v>0</v>
      </c>
      <c r="EE67" s="150">
        <f t="shared" si="342"/>
        <v>0</v>
      </c>
      <c r="EF67" s="150">
        <f t="shared" si="342"/>
        <v>0</v>
      </c>
      <c r="EG67" s="150">
        <f t="shared" ref="EG67:GR67" si="343">IF(ABS(EG66-SUM(EG79,EG95,EG106,EG117))&gt;sysTolerance, 1, 0)</f>
        <v>0</v>
      </c>
      <c r="EH67" s="150">
        <f t="shared" si="343"/>
        <v>0</v>
      </c>
      <c r="EI67" s="150">
        <f t="shared" si="343"/>
        <v>0</v>
      </c>
      <c r="EJ67" s="150">
        <f t="shared" si="343"/>
        <v>0</v>
      </c>
      <c r="EK67" s="150">
        <f t="shared" si="343"/>
        <v>0</v>
      </c>
      <c r="EL67" s="150">
        <f t="shared" si="343"/>
        <v>0</v>
      </c>
      <c r="EM67" s="150">
        <f t="shared" si="343"/>
        <v>0</v>
      </c>
      <c r="EN67" s="150">
        <f t="shared" si="343"/>
        <v>0</v>
      </c>
      <c r="EO67" s="150">
        <f t="shared" si="343"/>
        <v>0</v>
      </c>
      <c r="EP67" s="150">
        <f t="shared" si="343"/>
        <v>0</v>
      </c>
      <c r="EQ67" s="150">
        <f t="shared" si="343"/>
        <v>0</v>
      </c>
      <c r="ER67" s="150">
        <f t="shared" si="343"/>
        <v>0</v>
      </c>
      <c r="ES67" s="150">
        <f t="shared" si="343"/>
        <v>0</v>
      </c>
      <c r="ET67" s="150">
        <f t="shared" si="343"/>
        <v>0</v>
      </c>
      <c r="EU67" s="150">
        <f t="shared" si="343"/>
        <v>0</v>
      </c>
      <c r="EV67" s="150">
        <f t="shared" si="343"/>
        <v>0</v>
      </c>
      <c r="EW67" s="150">
        <f t="shared" si="343"/>
        <v>0</v>
      </c>
      <c r="EX67" s="150">
        <f t="shared" si="343"/>
        <v>0</v>
      </c>
      <c r="EY67" s="150">
        <f t="shared" si="343"/>
        <v>0</v>
      </c>
      <c r="EZ67" s="150">
        <f t="shared" si="343"/>
        <v>0</v>
      </c>
      <c r="FA67" s="150">
        <f t="shared" si="343"/>
        <v>0</v>
      </c>
      <c r="FB67" s="150">
        <f t="shared" si="343"/>
        <v>0</v>
      </c>
      <c r="FC67" s="150">
        <f t="shared" si="343"/>
        <v>0</v>
      </c>
      <c r="FD67" s="150">
        <f t="shared" si="343"/>
        <v>0</v>
      </c>
      <c r="FE67" s="150">
        <f t="shared" si="343"/>
        <v>0</v>
      </c>
      <c r="FF67" s="150">
        <f t="shared" si="343"/>
        <v>0</v>
      </c>
      <c r="FG67" s="150">
        <f t="shared" si="343"/>
        <v>0</v>
      </c>
      <c r="FH67" s="150">
        <f t="shared" si="343"/>
        <v>0</v>
      </c>
      <c r="FI67" s="150">
        <f t="shared" si="343"/>
        <v>0</v>
      </c>
      <c r="FJ67" s="150">
        <f t="shared" si="343"/>
        <v>0</v>
      </c>
      <c r="FK67" s="150">
        <f t="shared" si="343"/>
        <v>0</v>
      </c>
      <c r="FL67" s="150">
        <f t="shared" si="343"/>
        <v>0</v>
      </c>
      <c r="FM67" s="150">
        <f t="shared" si="343"/>
        <v>0</v>
      </c>
      <c r="FN67" s="150">
        <f t="shared" si="343"/>
        <v>0</v>
      </c>
      <c r="FO67" s="150">
        <f t="shared" si="343"/>
        <v>0</v>
      </c>
      <c r="FP67" s="150">
        <f t="shared" si="343"/>
        <v>0</v>
      </c>
      <c r="FQ67" s="150">
        <f t="shared" si="343"/>
        <v>0</v>
      </c>
      <c r="FR67" s="150">
        <f t="shared" si="343"/>
        <v>0</v>
      </c>
      <c r="FS67" s="150">
        <f t="shared" si="343"/>
        <v>0</v>
      </c>
      <c r="FT67" s="150">
        <f t="shared" si="343"/>
        <v>0</v>
      </c>
      <c r="FU67" s="150">
        <f t="shared" si="343"/>
        <v>0</v>
      </c>
      <c r="FV67" s="150">
        <f t="shared" si="343"/>
        <v>0</v>
      </c>
      <c r="FW67" s="150">
        <f t="shared" si="343"/>
        <v>0</v>
      </c>
      <c r="FX67" s="150">
        <f t="shared" si="343"/>
        <v>0</v>
      </c>
      <c r="FY67" s="150">
        <f t="shared" si="343"/>
        <v>0</v>
      </c>
      <c r="FZ67" s="150">
        <f t="shared" si="343"/>
        <v>0</v>
      </c>
      <c r="GA67" s="150">
        <f t="shared" si="343"/>
        <v>0</v>
      </c>
      <c r="GB67" s="150">
        <f t="shared" si="343"/>
        <v>0</v>
      </c>
      <c r="GC67" s="150">
        <f t="shared" si="343"/>
        <v>0</v>
      </c>
      <c r="GD67" s="150">
        <f t="shared" si="343"/>
        <v>0</v>
      </c>
      <c r="GE67" s="150">
        <f t="shared" si="343"/>
        <v>0</v>
      </c>
      <c r="GF67" s="150">
        <f t="shared" si="343"/>
        <v>0</v>
      </c>
      <c r="GG67" s="150">
        <f t="shared" si="343"/>
        <v>0</v>
      </c>
      <c r="GH67" s="150">
        <f t="shared" si="343"/>
        <v>0</v>
      </c>
      <c r="GI67" s="150">
        <f t="shared" si="343"/>
        <v>0</v>
      </c>
      <c r="GJ67" s="150">
        <f t="shared" si="343"/>
        <v>0</v>
      </c>
      <c r="GK67" s="150">
        <f t="shared" si="343"/>
        <v>0</v>
      </c>
      <c r="GL67" s="150">
        <f t="shared" si="343"/>
        <v>0</v>
      </c>
      <c r="GM67" s="150">
        <f t="shared" si="343"/>
        <v>0</v>
      </c>
      <c r="GN67" s="150">
        <f t="shared" si="343"/>
        <v>0</v>
      </c>
      <c r="GO67" s="150">
        <f t="shared" si="343"/>
        <v>0</v>
      </c>
      <c r="GP67" s="150">
        <f t="shared" si="343"/>
        <v>0</v>
      </c>
      <c r="GQ67" s="150">
        <f t="shared" si="343"/>
        <v>0</v>
      </c>
      <c r="GR67" s="150">
        <f t="shared" si="343"/>
        <v>0</v>
      </c>
      <c r="GS67" s="150">
        <f t="shared" ref="GS67:JD67" si="344">IF(ABS(GS66-SUM(GS79,GS95,GS106,GS117))&gt;sysTolerance, 1, 0)</f>
        <v>0</v>
      </c>
      <c r="GT67" s="150">
        <f t="shared" si="344"/>
        <v>0</v>
      </c>
      <c r="GU67" s="150">
        <f t="shared" si="344"/>
        <v>0</v>
      </c>
      <c r="GV67" s="150">
        <f t="shared" si="344"/>
        <v>0</v>
      </c>
      <c r="GW67" s="150">
        <f t="shared" si="344"/>
        <v>0</v>
      </c>
      <c r="GX67" s="150">
        <f t="shared" si="344"/>
        <v>0</v>
      </c>
      <c r="GY67" s="150">
        <f t="shared" si="344"/>
        <v>0</v>
      </c>
      <c r="GZ67" s="150">
        <f t="shared" si="344"/>
        <v>0</v>
      </c>
      <c r="HA67" s="150">
        <f t="shared" si="344"/>
        <v>0</v>
      </c>
      <c r="HB67" s="150">
        <f t="shared" si="344"/>
        <v>0</v>
      </c>
      <c r="HC67" s="150">
        <f t="shared" si="344"/>
        <v>0</v>
      </c>
      <c r="HD67" s="150">
        <f t="shared" si="344"/>
        <v>0</v>
      </c>
      <c r="HE67" s="150">
        <f t="shared" si="344"/>
        <v>0</v>
      </c>
      <c r="HF67" s="150">
        <f t="shared" si="344"/>
        <v>0</v>
      </c>
      <c r="HG67" s="150">
        <f t="shared" si="344"/>
        <v>0</v>
      </c>
      <c r="HH67" s="150">
        <f t="shared" si="344"/>
        <v>0</v>
      </c>
      <c r="HI67" s="150">
        <f t="shared" si="344"/>
        <v>0</v>
      </c>
      <c r="HJ67" s="150">
        <f t="shared" si="344"/>
        <v>0</v>
      </c>
      <c r="HK67" s="150">
        <f t="shared" si="344"/>
        <v>0</v>
      </c>
      <c r="HL67" s="150">
        <f t="shared" si="344"/>
        <v>0</v>
      </c>
      <c r="HM67" s="150">
        <f t="shared" si="344"/>
        <v>0</v>
      </c>
      <c r="HN67" s="150">
        <f t="shared" si="344"/>
        <v>0</v>
      </c>
      <c r="HO67" s="150">
        <f t="shared" si="344"/>
        <v>0</v>
      </c>
      <c r="HP67" s="150">
        <f t="shared" si="344"/>
        <v>0</v>
      </c>
      <c r="HQ67" s="150">
        <f t="shared" si="344"/>
        <v>0</v>
      </c>
      <c r="HR67" s="150">
        <f t="shared" si="344"/>
        <v>0</v>
      </c>
      <c r="HS67" s="150">
        <f t="shared" si="344"/>
        <v>0</v>
      </c>
      <c r="HT67" s="150">
        <f t="shared" si="344"/>
        <v>0</v>
      </c>
      <c r="HU67" s="150">
        <f t="shared" si="344"/>
        <v>0</v>
      </c>
      <c r="HV67" s="150">
        <f t="shared" si="344"/>
        <v>0</v>
      </c>
      <c r="HW67" s="150">
        <f t="shared" si="344"/>
        <v>0</v>
      </c>
      <c r="HX67" s="150">
        <f t="shared" si="344"/>
        <v>0</v>
      </c>
      <c r="HY67" s="150">
        <f t="shared" si="344"/>
        <v>0</v>
      </c>
      <c r="HZ67" s="150">
        <f t="shared" si="344"/>
        <v>0</v>
      </c>
      <c r="IA67" s="150">
        <f t="shared" si="344"/>
        <v>0</v>
      </c>
      <c r="IB67" s="150">
        <f t="shared" si="344"/>
        <v>0</v>
      </c>
      <c r="IC67" s="150">
        <f t="shared" si="344"/>
        <v>0</v>
      </c>
      <c r="ID67" s="150">
        <f t="shared" si="344"/>
        <v>0</v>
      </c>
      <c r="IE67" s="150">
        <f t="shared" si="344"/>
        <v>0</v>
      </c>
      <c r="IF67" s="150">
        <f t="shared" si="344"/>
        <v>0</v>
      </c>
      <c r="IG67" s="150">
        <f t="shared" si="344"/>
        <v>0</v>
      </c>
      <c r="IH67" s="150">
        <f t="shared" si="344"/>
        <v>0</v>
      </c>
      <c r="II67" s="150">
        <f t="shared" si="344"/>
        <v>0</v>
      </c>
      <c r="IJ67" s="150">
        <f t="shared" si="344"/>
        <v>0</v>
      </c>
      <c r="IK67" s="150">
        <f t="shared" si="344"/>
        <v>0</v>
      </c>
      <c r="IL67" s="150">
        <f t="shared" si="344"/>
        <v>0</v>
      </c>
      <c r="IM67" s="150">
        <f t="shared" si="344"/>
        <v>0</v>
      </c>
      <c r="IN67" s="150">
        <f t="shared" si="344"/>
        <v>0</v>
      </c>
      <c r="IO67" s="150">
        <f t="shared" si="344"/>
        <v>0</v>
      </c>
      <c r="IP67" s="150">
        <f t="shared" si="344"/>
        <v>0</v>
      </c>
      <c r="IQ67" s="150">
        <f t="shared" si="344"/>
        <v>0</v>
      </c>
      <c r="IR67" s="150">
        <f t="shared" si="344"/>
        <v>0</v>
      </c>
      <c r="IS67" s="150">
        <f t="shared" si="344"/>
        <v>0</v>
      </c>
      <c r="IT67" s="150">
        <f t="shared" si="344"/>
        <v>0</v>
      </c>
      <c r="IU67" s="150">
        <f t="shared" si="344"/>
        <v>0</v>
      </c>
      <c r="IV67" s="150">
        <f t="shared" si="344"/>
        <v>0</v>
      </c>
      <c r="IW67" s="150">
        <f t="shared" si="344"/>
        <v>0</v>
      </c>
      <c r="IX67" s="150">
        <f t="shared" si="344"/>
        <v>0</v>
      </c>
      <c r="IY67" s="150">
        <f t="shared" si="344"/>
        <v>0</v>
      </c>
      <c r="IZ67" s="150">
        <f t="shared" si="344"/>
        <v>0</v>
      </c>
      <c r="JA67" s="150">
        <f t="shared" si="344"/>
        <v>0</v>
      </c>
      <c r="JB67" s="150">
        <f t="shared" si="344"/>
        <v>0</v>
      </c>
      <c r="JC67" s="150">
        <f t="shared" si="344"/>
        <v>0</v>
      </c>
      <c r="JD67" s="150">
        <f t="shared" si="344"/>
        <v>0</v>
      </c>
      <c r="JE67" s="150">
        <f t="shared" ref="JE67:LP67" si="345">IF(ABS(JE66-SUM(JE79,JE95,JE106,JE117))&gt;sysTolerance, 1, 0)</f>
        <v>0</v>
      </c>
      <c r="JF67" s="150">
        <f t="shared" si="345"/>
        <v>0</v>
      </c>
      <c r="JG67" s="150">
        <f t="shared" si="345"/>
        <v>0</v>
      </c>
      <c r="JH67" s="150">
        <f t="shared" si="345"/>
        <v>0</v>
      </c>
      <c r="JI67" s="150">
        <f t="shared" si="345"/>
        <v>0</v>
      </c>
      <c r="JJ67" s="150">
        <f t="shared" si="345"/>
        <v>0</v>
      </c>
      <c r="JK67" s="150">
        <f t="shared" si="345"/>
        <v>0</v>
      </c>
      <c r="JL67" s="150">
        <f t="shared" si="345"/>
        <v>0</v>
      </c>
      <c r="JM67" s="150">
        <f t="shared" si="345"/>
        <v>0</v>
      </c>
      <c r="JN67" s="150">
        <f t="shared" si="345"/>
        <v>0</v>
      </c>
      <c r="JO67" s="150">
        <f t="shared" si="345"/>
        <v>0</v>
      </c>
      <c r="JP67" s="150">
        <f t="shared" si="345"/>
        <v>0</v>
      </c>
      <c r="JQ67" s="150">
        <f t="shared" si="345"/>
        <v>0</v>
      </c>
      <c r="JR67" s="150">
        <f t="shared" si="345"/>
        <v>0</v>
      </c>
      <c r="JS67" s="150">
        <f t="shared" si="345"/>
        <v>0</v>
      </c>
      <c r="JT67" s="150">
        <f t="shared" si="345"/>
        <v>0</v>
      </c>
      <c r="JU67" s="150">
        <f t="shared" si="345"/>
        <v>0</v>
      </c>
      <c r="JV67" s="150">
        <f t="shared" si="345"/>
        <v>0</v>
      </c>
      <c r="JW67" s="150">
        <f t="shared" si="345"/>
        <v>0</v>
      </c>
      <c r="JX67" s="150">
        <f t="shared" si="345"/>
        <v>0</v>
      </c>
      <c r="JY67" s="150">
        <f t="shared" si="345"/>
        <v>0</v>
      </c>
      <c r="JZ67" s="150">
        <f t="shared" si="345"/>
        <v>0</v>
      </c>
      <c r="KA67" s="150">
        <f t="shared" si="345"/>
        <v>0</v>
      </c>
      <c r="KB67" s="150">
        <f t="shared" si="345"/>
        <v>0</v>
      </c>
      <c r="KC67" s="150">
        <f t="shared" si="345"/>
        <v>0</v>
      </c>
      <c r="KD67" s="150">
        <f t="shared" si="345"/>
        <v>0</v>
      </c>
      <c r="KE67" s="150">
        <f t="shared" si="345"/>
        <v>0</v>
      </c>
      <c r="KF67" s="150">
        <f t="shared" si="345"/>
        <v>0</v>
      </c>
      <c r="KG67" s="150">
        <f t="shared" si="345"/>
        <v>0</v>
      </c>
      <c r="KH67" s="150">
        <f t="shared" si="345"/>
        <v>0</v>
      </c>
      <c r="KI67" s="150">
        <f t="shared" si="345"/>
        <v>0</v>
      </c>
      <c r="KJ67" s="150">
        <f t="shared" si="345"/>
        <v>0</v>
      </c>
      <c r="KK67" s="150">
        <f t="shared" si="345"/>
        <v>0</v>
      </c>
      <c r="KL67" s="150">
        <f t="shared" si="345"/>
        <v>0</v>
      </c>
      <c r="KM67" s="150">
        <f t="shared" si="345"/>
        <v>0</v>
      </c>
      <c r="KN67" s="150">
        <f t="shared" si="345"/>
        <v>0</v>
      </c>
      <c r="KO67" s="150">
        <f t="shared" si="345"/>
        <v>0</v>
      </c>
      <c r="KP67" s="150">
        <f t="shared" si="345"/>
        <v>0</v>
      </c>
      <c r="KQ67" s="150">
        <f t="shared" si="345"/>
        <v>0</v>
      </c>
      <c r="KR67" s="150">
        <f t="shared" si="345"/>
        <v>0</v>
      </c>
      <c r="KS67" s="150">
        <f t="shared" si="345"/>
        <v>0</v>
      </c>
      <c r="KT67" s="150">
        <f t="shared" si="345"/>
        <v>0</v>
      </c>
      <c r="KU67" s="150">
        <f t="shared" si="345"/>
        <v>0</v>
      </c>
      <c r="KV67" s="150">
        <f t="shared" si="345"/>
        <v>0</v>
      </c>
      <c r="KW67" s="150">
        <f t="shared" si="345"/>
        <v>0</v>
      </c>
      <c r="KX67" s="150">
        <f t="shared" si="345"/>
        <v>0</v>
      </c>
      <c r="KY67" s="150">
        <f t="shared" si="345"/>
        <v>0</v>
      </c>
      <c r="KZ67" s="150">
        <f t="shared" si="345"/>
        <v>0</v>
      </c>
      <c r="LA67" s="150">
        <f t="shared" si="345"/>
        <v>0</v>
      </c>
      <c r="LB67" s="150">
        <f t="shared" si="345"/>
        <v>0</v>
      </c>
      <c r="LC67" s="150">
        <f t="shared" si="345"/>
        <v>0</v>
      </c>
      <c r="LD67" s="150">
        <f t="shared" si="345"/>
        <v>0</v>
      </c>
      <c r="LE67" s="150">
        <f t="shared" si="345"/>
        <v>0</v>
      </c>
      <c r="LF67" s="150">
        <f t="shared" si="345"/>
        <v>0</v>
      </c>
      <c r="LG67" s="150">
        <f t="shared" si="345"/>
        <v>0</v>
      </c>
      <c r="LH67" s="150">
        <f t="shared" si="345"/>
        <v>0</v>
      </c>
      <c r="LI67" s="150">
        <f t="shared" si="345"/>
        <v>0</v>
      </c>
      <c r="LJ67" s="150">
        <f t="shared" si="345"/>
        <v>0</v>
      </c>
      <c r="LK67" s="150">
        <f t="shared" si="345"/>
        <v>0</v>
      </c>
      <c r="LL67" s="150">
        <f t="shared" si="345"/>
        <v>0</v>
      </c>
      <c r="LM67" s="150">
        <f t="shared" si="345"/>
        <v>0</v>
      </c>
      <c r="LN67" s="150">
        <f t="shared" si="345"/>
        <v>0</v>
      </c>
      <c r="LO67" s="150">
        <f t="shared" si="345"/>
        <v>0</v>
      </c>
      <c r="LP67" s="150">
        <f t="shared" si="345"/>
        <v>0</v>
      </c>
      <c r="LQ67" s="150">
        <f t="shared" ref="LQ67:OB67" si="346">IF(ABS(LQ66-SUM(LQ79,LQ95,LQ106,LQ117))&gt;sysTolerance, 1, 0)</f>
        <v>0</v>
      </c>
      <c r="LR67" s="150">
        <f t="shared" si="346"/>
        <v>0</v>
      </c>
      <c r="LS67" s="150">
        <f t="shared" si="346"/>
        <v>0</v>
      </c>
      <c r="LT67" s="150">
        <f t="shared" si="346"/>
        <v>0</v>
      </c>
      <c r="LU67" s="150">
        <f t="shared" si="346"/>
        <v>0</v>
      </c>
      <c r="LV67" s="150">
        <f t="shared" si="346"/>
        <v>0</v>
      </c>
      <c r="LW67" s="150">
        <f t="shared" si="346"/>
        <v>0</v>
      </c>
      <c r="LX67" s="150">
        <f t="shared" si="346"/>
        <v>0</v>
      </c>
      <c r="LY67" s="150">
        <f t="shared" si="346"/>
        <v>0</v>
      </c>
      <c r="LZ67" s="150">
        <f t="shared" si="346"/>
        <v>0</v>
      </c>
      <c r="MA67" s="150">
        <f t="shared" si="346"/>
        <v>0</v>
      </c>
      <c r="MB67" s="150">
        <f t="shared" si="346"/>
        <v>0</v>
      </c>
      <c r="MC67" s="150">
        <f t="shared" si="346"/>
        <v>0</v>
      </c>
      <c r="MD67" s="150">
        <f t="shared" si="346"/>
        <v>0</v>
      </c>
      <c r="ME67" s="150">
        <f t="shared" si="346"/>
        <v>0</v>
      </c>
      <c r="MF67" s="150">
        <f t="shared" si="346"/>
        <v>0</v>
      </c>
      <c r="MG67" s="150">
        <f t="shared" si="346"/>
        <v>0</v>
      </c>
      <c r="MH67" s="150">
        <f t="shared" si="346"/>
        <v>0</v>
      </c>
      <c r="MI67" s="150">
        <f t="shared" si="346"/>
        <v>0</v>
      </c>
      <c r="MJ67" s="150">
        <f t="shared" si="346"/>
        <v>0</v>
      </c>
      <c r="MK67" s="150">
        <f t="shared" si="346"/>
        <v>0</v>
      </c>
      <c r="ML67" s="150">
        <f t="shared" si="346"/>
        <v>0</v>
      </c>
      <c r="MM67" s="150">
        <f t="shared" si="346"/>
        <v>0</v>
      </c>
      <c r="MN67" s="150">
        <f t="shared" si="346"/>
        <v>0</v>
      </c>
      <c r="MO67" s="150">
        <f t="shared" si="346"/>
        <v>0</v>
      </c>
      <c r="MP67" s="150">
        <f t="shared" si="346"/>
        <v>0</v>
      </c>
      <c r="MQ67" s="150">
        <f t="shared" si="346"/>
        <v>0</v>
      </c>
      <c r="MR67" s="150">
        <f t="shared" si="346"/>
        <v>0</v>
      </c>
      <c r="MS67" s="150">
        <f t="shared" si="346"/>
        <v>0</v>
      </c>
      <c r="MT67" s="150">
        <f t="shared" si="346"/>
        <v>0</v>
      </c>
      <c r="MU67" s="150">
        <f t="shared" si="346"/>
        <v>0</v>
      </c>
      <c r="MV67" s="150">
        <f t="shared" si="346"/>
        <v>0</v>
      </c>
      <c r="MW67" s="150">
        <f t="shared" si="346"/>
        <v>0</v>
      </c>
      <c r="MX67" s="150">
        <f t="shared" si="346"/>
        <v>0</v>
      </c>
      <c r="MY67" s="150">
        <f t="shared" si="346"/>
        <v>0</v>
      </c>
      <c r="MZ67" s="150">
        <f t="shared" si="346"/>
        <v>0</v>
      </c>
      <c r="NA67" s="150">
        <f t="shared" si="346"/>
        <v>0</v>
      </c>
      <c r="NB67" s="150">
        <f t="shared" si="346"/>
        <v>0</v>
      </c>
      <c r="NC67" s="150">
        <f t="shared" si="346"/>
        <v>0</v>
      </c>
      <c r="ND67" s="150">
        <f t="shared" si="346"/>
        <v>0</v>
      </c>
      <c r="NE67" s="150">
        <f t="shared" si="346"/>
        <v>0</v>
      </c>
      <c r="NF67" s="150">
        <f t="shared" si="346"/>
        <v>0</v>
      </c>
      <c r="NG67" s="150">
        <f t="shared" si="346"/>
        <v>0</v>
      </c>
      <c r="NH67" s="150">
        <f t="shared" si="346"/>
        <v>0</v>
      </c>
      <c r="NI67" s="150">
        <f t="shared" si="346"/>
        <v>0</v>
      </c>
      <c r="NJ67" s="150">
        <f t="shared" si="346"/>
        <v>0</v>
      </c>
      <c r="NK67" s="150">
        <f t="shared" si="346"/>
        <v>0</v>
      </c>
      <c r="NL67" s="150">
        <f t="shared" si="346"/>
        <v>0</v>
      </c>
      <c r="NM67" s="150">
        <f t="shared" si="346"/>
        <v>0</v>
      </c>
      <c r="NN67" s="150">
        <f t="shared" si="346"/>
        <v>0</v>
      </c>
      <c r="NO67" s="150">
        <f t="shared" si="346"/>
        <v>0</v>
      </c>
      <c r="NP67" s="150">
        <f t="shared" si="346"/>
        <v>0</v>
      </c>
      <c r="NQ67" s="150">
        <f t="shared" si="346"/>
        <v>0</v>
      </c>
      <c r="NR67" s="150">
        <f t="shared" si="346"/>
        <v>0</v>
      </c>
      <c r="NS67" s="150">
        <f t="shared" si="346"/>
        <v>0</v>
      </c>
      <c r="NT67" s="150">
        <f t="shared" si="346"/>
        <v>0</v>
      </c>
      <c r="NU67" s="150">
        <f t="shared" si="346"/>
        <v>0</v>
      </c>
      <c r="NV67" s="150">
        <f t="shared" si="346"/>
        <v>0</v>
      </c>
      <c r="NW67" s="150">
        <f t="shared" si="346"/>
        <v>0</v>
      </c>
      <c r="NX67" s="150">
        <f t="shared" si="346"/>
        <v>0</v>
      </c>
      <c r="NY67" s="150">
        <f t="shared" si="346"/>
        <v>0</v>
      </c>
      <c r="NZ67" s="150">
        <f t="shared" si="346"/>
        <v>0</v>
      </c>
      <c r="OA67" s="150">
        <f t="shared" si="346"/>
        <v>0</v>
      </c>
      <c r="OB67" s="150">
        <f t="shared" si="346"/>
        <v>0</v>
      </c>
      <c r="OC67" s="150">
        <f t="shared" ref="OC67:QN67" si="347">IF(ABS(OC66-SUM(OC79,OC95,OC106,OC117))&gt;sysTolerance, 1, 0)</f>
        <v>0</v>
      </c>
      <c r="OD67" s="150">
        <f t="shared" si="347"/>
        <v>0</v>
      </c>
      <c r="OE67" s="150">
        <f t="shared" si="347"/>
        <v>0</v>
      </c>
      <c r="OF67" s="150">
        <f t="shared" si="347"/>
        <v>0</v>
      </c>
      <c r="OG67" s="150">
        <f t="shared" si="347"/>
        <v>0</v>
      </c>
      <c r="OH67" s="150">
        <f t="shared" si="347"/>
        <v>0</v>
      </c>
      <c r="OI67" s="150">
        <f t="shared" si="347"/>
        <v>0</v>
      </c>
      <c r="OJ67" s="150">
        <f t="shared" si="347"/>
        <v>0</v>
      </c>
      <c r="OK67" s="150">
        <f t="shared" si="347"/>
        <v>0</v>
      </c>
      <c r="OL67" s="150">
        <f t="shared" si="347"/>
        <v>0</v>
      </c>
      <c r="OM67" s="150">
        <f t="shared" si="347"/>
        <v>0</v>
      </c>
      <c r="ON67" s="150">
        <f t="shared" si="347"/>
        <v>0</v>
      </c>
      <c r="OO67" s="150">
        <f t="shared" si="347"/>
        <v>0</v>
      </c>
      <c r="OP67" s="150">
        <f t="shared" si="347"/>
        <v>0</v>
      </c>
      <c r="OQ67" s="150">
        <f t="shared" si="347"/>
        <v>0</v>
      </c>
      <c r="OR67" s="150">
        <f t="shared" si="347"/>
        <v>0</v>
      </c>
      <c r="OS67" s="150">
        <f t="shared" si="347"/>
        <v>0</v>
      </c>
      <c r="OT67" s="150">
        <f t="shared" si="347"/>
        <v>0</v>
      </c>
      <c r="OU67" s="150">
        <f t="shared" si="347"/>
        <v>0</v>
      </c>
      <c r="OV67" s="150">
        <f t="shared" si="347"/>
        <v>0</v>
      </c>
      <c r="OW67" s="150">
        <f t="shared" si="347"/>
        <v>0</v>
      </c>
      <c r="OX67" s="150">
        <f t="shared" si="347"/>
        <v>0</v>
      </c>
      <c r="OY67" s="150">
        <f t="shared" si="347"/>
        <v>0</v>
      </c>
      <c r="OZ67" s="150">
        <f t="shared" si="347"/>
        <v>0</v>
      </c>
      <c r="PA67" s="150">
        <f t="shared" si="347"/>
        <v>0</v>
      </c>
      <c r="PB67" s="150">
        <f t="shared" si="347"/>
        <v>0</v>
      </c>
      <c r="PC67" s="150">
        <f t="shared" si="347"/>
        <v>0</v>
      </c>
      <c r="PD67" s="150">
        <f t="shared" si="347"/>
        <v>0</v>
      </c>
      <c r="PE67" s="150">
        <f t="shared" si="347"/>
        <v>0</v>
      </c>
      <c r="PF67" s="150">
        <f t="shared" si="347"/>
        <v>0</v>
      </c>
      <c r="PG67" s="150">
        <f t="shared" si="347"/>
        <v>0</v>
      </c>
      <c r="PH67" s="150">
        <f t="shared" si="347"/>
        <v>0</v>
      </c>
      <c r="PI67" s="150">
        <f t="shared" si="347"/>
        <v>0</v>
      </c>
      <c r="PJ67" s="150">
        <f t="shared" si="347"/>
        <v>0</v>
      </c>
      <c r="PK67" s="150">
        <f t="shared" si="347"/>
        <v>0</v>
      </c>
      <c r="PL67" s="150">
        <f t="shared" si="347"/>
        <v>0</v>
      </c>
      <c r="PM67" s="150">
        <f t="shared" si="347"/>
        <v>0</v>
      </c>
      <c r="PN67" s="150">
        <f t="shared" si="347"/>
        <v>0</v>
      </c>
      <c r="PO67" s="150">
        <f t="shared" si="347"/>
        <v>0</v>
      </c>
      <c r="PP67" s="150">
        <f t="shared" si="347"/>
        <v>0</v>
      </c>
      <c r="PQ67" s="150">
        <f t="shared" si="347"/>
        <v>0</v>
      </c>
      <c r="PR67" s="150">
        <f t="shared" si="347"/>
        <v>0</v>
      </c>
      <c r="PS67" s="150">
        <f t="shared" si="347"/>
        <v>0</v>
      </c>
      <c r="PT67" s="150">
        <f t="shared" si="347"/>
        <v>0</v>
      </c>
      <c r="PU67" s="150">
        <f t="shared" si="347"/>
        <v>0</v>
      </c>
      <c r="PV67" s="150">
        <f t="shared" si="347"/>
        <v>0</v>
      </c>
      <c r="PW67" s="150">
        <f t="shared" si="347"/>
        <v>0</v>
      </c>
      <c r="PX67" s="150">
        <f t="shared" si="347"/>
        <v>0</v>
      </c>
      <c r="PY67" s="150">
        <f t="shared" si="347"/>
        <v>0</v>
      </c>
      <c r="PZ67" s="150">
        <f t="shared" si="347"/>
        <v>0</v>
      </c>
      <c r="QA67" s="150">
        <f t="shared" si="347"/>
        <v>0</v>
      </c>
      <c r="QB67" s="150">
        <f t="shared" si="347"/>
        <v>0</v>
      </c>
      <c r="QC67" s="150">
        <f t="shared" si="347"/>
        <v>0</v>
      </c>
      <c r="QD67" s="150">
        <f t="shared" si="347"/>
        <v>0</v>
      </c>
      <c r="QE67" s="150">
        <f t="shared" si="347"/>
        <v>0</v>
      </c>
      <c r="QF67" s="150">
        <f t="shared" si="347"/>
        <v>0</v>
      </c>
      <c r="QG67" s="150">
        <f t="shared" si="347"/>
        <v>0</v>
      </c>
      <c r="QH67" s="150">
        <f t="shared" si="347"/>
        <v>0</v>
      </c>
      <c r="QI67" s="150">
        <f t="shared" si="347"/>
        <v>0</v>
      </c>
      <c r="QJ67" s="150">
        <f t="shared" si="347"/>
        <v>0</v>
      </c>
      <c r="QK67" s="150">
        <f t="shared" si="347"/>
        <v>0</v>
      </c>
      <c r="QL67" s="150">
        <f t="shared" si="347"/>
        <v>0</v>
      </c>
      <c r="QM67" s="150">
        <f t="shared" si="347"/>
        <v>0</v>
      </c>
      <c r="QN67" s="150">
        <f t="shared" si="347"/>
        <v>0</v>
      </c>
      <c r="QO67" s="150">
        <f t="shared" ref="QO67:SK67" si="348">IF(ABS(QO66-SUM(QO79,QO95,QO106,QO117))&gt;sysTolerance, 1, 0)</f>
        <v>0</v>
      </c>
      <c r="QP67" s="150">
        <f t="shared" si="348"/>
        <v>0</v>
      </c>
      <c r="QQ67" s="150">
        <f t="shared" si="348"/>
        <v>0</v>
      </c>
      <c r="QR67" s="150">
        <f t="shared" si="348"/>
        <v>0</v>
      </c>
      <c r="QS67" s="150">
        <f t="shared" si="348"/>
        <v>0</v>
      </c>
      <c r="QT67" s="150">
        <f t="shared" si="348"/>
        <v>0</v>
      </c>
      <c r="QU67" s="150">
        <f t="shared" si="348"/>
        <v>0</v>
      </c>
      <c r="QV67" s="150">
        <f t="shared" si="348"/>
        <v>0</v>
      </c>
      <c r="QW67" s="150">
        <f t="shared" si="348"/>
        <v>0</v>
      </c>
      <c r="QX67" s="150">
        <f t="shared" si="348"/>
        <v>0</v>
      </c>
      <c r="QY67" s="150">
        <f t="shared" si="348"/>
        <v>0</v>
      </c>
      <c r="QZ67" s="150">
        <f t="shared" si="348"/>
        <v>0</v>
      </c>
      <c r="RA67" s="150">
        <f t="shared" si="348"/>
        <v>0</v>
      </c>
      <c r="RB67" s="150">
        <f t="shared" si="348"/>
        <v>0</v>
      </c>
      <c r="RC67" s="150">
        <f t="shared" si="348"/>
        <v>0</v>
      </c>
      <c r="RD67" s="150">
        <f t="shared" si="348"/>
        <v>0</v>
      </c>
      <c r="RE67" s="150">
        <f t="shared" si="348"/>
        <v>0</v>
      </c>
      <c r="RF67" s="150">
        <f t="shared" si="348"/>
        <v>0</v>
      </c>
      <c r="RG67" s="150">
        <f t="shared" si="348"/>
        <v>0</v>
      </c>
      <c r="RH67" s="150">
        <f t="shared" si="348"/>
        <v>0</v>
      </c>
      <c r="RI67" s="150">
        <f t="shared" si="348"/>
        <v>0</v>
      </c>
      <c r="RJ67" s="150">
        <f t="shared" si="348"/>
        <v>0</v>
      </c>
      <c r="RK67" s="150">
        <f t="shared" si="348"/>
        <v>0</v>
      </c>
      <c r="RL67" s="150">
        <f t="shared" si="348"/>
        <v>0</v>
      </c>
      <c r="RM67" s="150">
        <f t="shared" si="348"/>
        <v>0</v>
      </c>
      <c r="RN67" s="150">
        <f t="shared" si="348"/>
        <v>0</v>
      </c>
      <c r="RO67" s="150">
        <f t="shared" si="348"/>
        <v>0</v>
      </c>
      <c r="RP67" s="150">
        <f t="shared" si="348"/>
        <v>0</v>
      </c>
      <c r="RQ67" s="150">
        <f t="shared" si="348"/>
        <v>0</v>
      </c>
      <c r="RR67" s="150">
        <f t="shared" si="348"/>
        <v>0</v>
      </c>
      <c r="RS67" s="150">
        <f t="shared" si="348"/>
        <v>0</v>
      </c>
      <c r="RT67" s="150">
        <f t="shared" si="348"/>
        <v>0</v>
      </c>
      <c r="RU67" s="150">
        <f t="shared" si="348"/>
        <v>0</v>
      </c>
      <c r="RV67" s="150">
        <f t="shared" si="348"/>
        <v>0</v>
      </c>
      <c r="RW67" s="150">
        <f t="shared" si="348"/>
        <v>0</v>
      </c>
      <c r="RX67" s="150">
        <f t="shared" si="348"/>
        <v>0</v>
      </c>
      <c r="RY67" s="150">
        <f t="shared" si="348"/>
        <v>0</v>
      </c>
      <c r="RZ67" s="150">
        <f t="shared" si="348"/>
        <v>0</v>
      </c>
      <c r="SA67" s="150">
        <f t="shared" si="348"/>
        <v>0</v>
      </c>
      <c r="SB67" s="150">
        <f t="shared" si="348"/>
        <v>0</v>
      </c>
      <c r="SC67" s="150">
        <f t="shared" si="348"/>
        <v>0</v>
      </c>
      <c r="SD67" s="150">
        <f t="shared" si="348"/>
        <v>0</v>
      </c>
      <c r="SE67" s="150">
        <f t="shared" si="348"/>
        <v>0</v>
      </c>
      <c r="SF67" s="150">
        <f t="shared" si="348"/>
        <v>0</v>
      </c>
      <c r="SG67" s="150">
        <f t="shared" si="348"/>
        <v>0</v>
      </c>
      <c r="SH67" s="150">
        <f t="shared" si="348"/>
        <v>0</v>
      </c>
      <c r="SI67" s="150">
        <f t="shared" si="348"/>
        <v>0</v>
      </c>
      <c r="SJ67" s="150">
        <f t="shared" si="348"/>
        <v>0</v>
      </c>
      <c r="SK67" s="150">
        <f t="shared" si="348"/>
        <v>0</v>
      </c>
      <c r="SM67" s="150">
        <f t="shared" ref="SM67:UB67" si="349">IF(ABS(SM66-SUM(SM79,SM95,SM106,SM117))&gt;sysTolerance, 1, 0)</f>
        <v>0</v>
      </c>
      <c r="SN67" s="150">
        <f t="shared" si="349"/>
        <v>0</v>
      </c>
      <c r="SO67" s="150">
        <f t="shared" si="349"/>
        <v>0</v>
      </c>
      <c r="SP67" s="150">
        <f t="shared" si="349"/>
        <v>0</v>
      </c>
      <c r="SQ67" s="150">
        <f t="shared" si="349"/>
        <v>0</v>
      </c>
      <c r="SR67" s="150">
        <f t="shared" si="349"/>
        <v>0</v>
      </c>
      <c r="SS67" s="150">
        <f t="shared" si="349"/>
        <v>0</v>
      </c>
      <c r="ST67" s="150">
        <f t="shared" si="349"/>
        <v>0</v>
      </c>
      <c r="SU67" s="150">
        <f t="shared" si="349"/>
        <v>0</v>
      </c>
      <c r="SV67" s="150">
        <f t="shared" si="349"/>
        <v>0</v>
      </c>
      <c r="SW67" s="150">
        <f t="shared" si="349"/>
        <v>0</v>
      </c>
      <c r="SX67" s="150">
        <f t="shared" si="349"/>
        <v>0</v>
      </c>
      <c r="SY67" s="150">
        <f t="shared" si="349"/>
        <v>0</v>
      </c>
      <c r="SZ67" s="150">
        <f t="shared" si="349"/>
        <v>0</v>
      </c>
      <c r="TA67" s="150">
        <f t="shared" si="349"/>
        <v>0</v>
      </c>
      <c r="TB67" s="150">
        <f t="shared" si="349"/>
        <v>0</v>
      </c>
      <c r="TC67" s="150">
        <f t="shared" si="349"/>
        <v>0</v>
      </c>
      <c r="TD67" s="150">
        <f t="shared" si="349"/>
        <v>0</v>
      </c>
      <c r="TE67" s="150">
        <f t="shared" si="349"/>
        <v>0</v>
      </c>
      <c r="TF67" s="150">
        <f t="shared" si="349"/>
        <v>0</v>
      </c>
      <c r="TG67" s="150">
        <f t="shared" si="349"/>
        <v>0</v>
      </c>
      <c r="TH67" s="150">
        <f t="shared" si="349"/>
        <v>0</v>
      </c>
      <c r="TI67" s="150">
        <f t="shared" si="349"/>
        <v>0</v>
      </c>
      <c r="TJ67" s="150">
        <f t="shared" si="349"/>
        <v>0</v>
      </c>
      <c r="TK67" s="150">
        <f t="shared" si="349"/>
        <v>0</v>
      </c>
      <c r="TL67" s="150">
        <f t="shared" si="349"/>
        <v>0</v>
      </c>
      <c r="TM67" s="150">
        <f t="shared" si="349"/>
        <v>0</v>
      </c>
      <c r="TN67" s="150">
        <f t="shared" si="349"/>
        <v>0</v>
      </c>
      <c r="TO67" s="150">
        <f t="shared" si="349"/>
        <v>0</v>
      </c>
      <c r="TP67" s="150">
        <f t="shared" si="349"/>
        <v>0</v>
      </c>
      <c r="TQ67" s="150">
        <f t="shared" si="349"/>
        <v>0</v>
      </c>
      <c r="TR67" s="150">
        <f t="shared" si="349"/>
        <v>0</v>
      </c>
      <c r="TS67" s="150">
        <f t="shared" si="349"/>
        <v>0</v>
      </c>
      <c r="TT67" s="150">
        <f t="shared" si="349"/>
        <v>0</v>
      </c>
      <c r="TU67" s="150">
        <f t="shared" si="349"/>
        <v>0</v>
      </c>
      <c r="TV67" s="150">
        <f t="shared" si="349"/>
        <v>0</v>
      </c>
      <c r="TW67" s="150">
        <f t="shared" si="349"/>
        <v>0</v>
      </c>
      <c r="TX67" s="150">
        <f t="shared" si="349"/>
        <v>0</v>
      </c>
      <c r="TY67" s="150">
        <f t="shared" si="349"/>
        <v>0</v>
      </c>
      <c r="TZ67" s="150">
        <f t="shared" si="349"/>
        <v>0</v>
      </c>
      <c r="UA67" s="150">
        <f t="shared" si="349"/>
        <v>0</v>
      </c>
      <c r="UB67" s="150">
        <f t="shared" si="349"/>
        <v>0</v>
      </c>
    </row>
    <row r="68" spans="1:548" ht="14.5" customHeight="1" x14ac:dyDescent="0.3">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c r="IJ68" s="17"/>
      <c r="IK68" s="17"/>
      <c r="IL68" s="17"/>
      <c r="IM68" s="17"/>
      <c r="IN68" s="17"/>
      <c r="IO68" s="17"/>
      <c r="IP68" s="17"/>
      <c r="IQ68" s="17"/>
      <c r="IR68" s="17"/>
      <c r="IS68" s="17"/>
      <c r="IT68" s="17"/>
      <c r="IU68" s="17"/>
      <c r="IV68" s="17"/>
      <c r="IW68" s="17"/>
      <c r="IX68" s="17"/>
      <c r="IY68" s="17"/>
      <c r="IZ68" s="17"/>
      <c r="JA68" s="17"/>
      <c r="JB68" s="17"/>
      <c r="JC68" s="17"/>
      <c r="JD68" s="17"/>
      <c r="JE68" s="17"/>
      <c r="JF68" s="17"/>
      <c r="JG68" s="17"/>
      <c r="JH68" s="17"/>
      <c r="JI68" s="17"/>
      <c r="JJ68" s="17"/>
      <c r="JK68" s="17"/>
      <c r="JL68" s="17"/>
      <c r="JM68" s="17"/>
      <c r="JN68" s="17"/>
      <c r="JO68" s="17"/>
      <c r="JP68" s="17"/>
      <c r="JQ68" s="17"/>
      <c r="JR68" s="17"/>
      <c r="JS68" s="17"/>
      <c r="JT68" s="17"/>
      <c r="JU68" s="17"/>
      <c r="JV68" s="17"/>
      <c r="JW68" s="17"/>
      <c r="JX68" s="17"/>
      <c r="JY68" s="17"/>
      <c r="JZ68" s="17"/>
      <c r="KA68" s="17"/>
      <c r="KB68" s="17"/>
      <c r="KC68" s="17"/>
      <c r="KD68" s="17"/>
      <c r="KE68" s="17"/>
      <c r="KF68" s="17"/>
      <c r="KG68" s="17"/>
      <c r="KH68" s="17"/>
      <c r="KI68" s="17"/>
      <c r="KJ68" s="17"/>
      <c r="KK68" s="17"/>
      <c r="KL68" s="17"/>
      <c r="KM68" s="17"/>
      <c r="KN68" s="17"/>
      <c r="KO68" s="17"/>
      <c r="KP68" s="17"/>
      <c r="KQ68" s="17"/>
      <c r="KR68" s="17"/>
      <c r="KS68" s="17"/>
      <c r="KT68" s="17"/>
      <c r="KU68" s="17"/>
      <c r="KV68" s="17"/>
      <c r="KW68" s="17"/>
      <c r="KX68" s="17"/>
      <c r="KY68" s="17"/>
      <c r="KZ68" s="17"/>
      <c r="LA68" s="17"/>
      <c r="LB68" s="17"/>
      <c r="LC68" s="17"/>
      <c r="LD68" s="17"/>
      <c r="LE68" s="17"/>
      <c r="LF68" s="17"/>
      <c r="LG68" s="17"/>
      <c r="LH68" s="17"/>
      <c r="LI68" s="17"/>
      <c r="LJ68" s="17"/>
      <c r="LK68" s="17"/>
      <c r="LL68" s="17"/>
      <c r="LM68" s="17"/>
      <c r="LN68" s="17"/>
      <c r="LO68" s="17"/>
      <c r="LP68" s="17"/>
      <c r="LQ68" s="17"/>
      <c r="LR68" s="17"/>
      <c r="LS68" s="17"/>
      <c r="LT68" s="17"/>
      <c r="LU68" s="17"/>
      <c r="LV68" s="17"/>
      <c r="LW68" s="17"/>
      <c r="LX68" s="17"/>
      <c r="LY68" s="17"/>
      <c r="LZ68" s="17"/>
      <c r="MA68" s="17"/>
      <c r="MB68" s="17"/>
      <c r="MC68" s="17"/>
      <c r="MD68" s="17"/>
      <c r="ME68" s="17"/>
      <c r="MF68" s="17"/>
      <c r="MG68" s="17"/>
      <c r="MH68" s="17"/>
      <c r="MI68" s="17"/>
      <c r="MJ68" s="17"/>
      <c r="MK68" s="17"/>
      <c r="ML68" s="17"/>
      <c r="MM68" s="17"/>
      <c r="MN68" s="17"/>
      <c r="MO68" s="17"/>
      <c r="MP68" s="17"/>
      <c r="MQ68" s="17"/>
      <c r="MR68" s="17"/>
      <c r="MS68" s="17"/>
      <c r="MT68" s="17"/>
      <c r="MU68" s="17"/>
      <c r="MV68" s="17"/>
      <c r="MW68" s="17"/>
      <c r="MX68" s="17"/>
      <c r="MY68" s="17"/>
      <c r="MZ68" s="17"/>
      <c r="NA68" s="17"/>
      <c r="NB68" s="17"/>
      <c r="NC68" s="17"/>
      <c r="ND68" s="17"/>
      <c r="NE68" s="17"/>
      <c r="NF68" s="17"/>
      <c r="NG68" s="17"/>
      <c r="NH68" s="17"/>
      <c r="NI68" s="17"/>
      <c r="NJ68" s="17"/>
      <c r="NK68" s="17"/>
      <c r="NL68" s="17"/>
      <c r="NM68" s="17"/>
      <c r="NN68" s="17"/>
      <c r="NO68" s="17"/>
      <c r="NP68" s="17"/>
      <c r="NQ68" s="17"/>
      <c r="NR68" s="17"/>
      <c r="NS68" s="17"/>
      <c r="NT68" s="17"/>
      <c r="NU68" s="17"/>
      <c r="NV68" s="17"/>
      <c r="NW68" s="17"/>
      <c r="NX68" s="17"/>
      <c r="NY68" s="17"/>
      <c r="NZ68" s="17"/>
      <c r="OA68" s="17"/>
      <c r="OB68" s="17"/>
      <c r="OC68" s="17"/>
      <c r="OD68" s="17"/>
      <c r="OE68" s="17"/>
      <c r="OF68" s="17"/>
      <c r="OG68" s="17"/>
      <c r="OH68" s="17"/>
      <c r="OI68" s="17"/>
      <c r="OJ68" s="17"/>
      <c r="OK68" s="17"/>
      <c r="OL68" s="17"/>
      <c r="OM68" s="17"/>
      <c r="ON68" s="17"/>
      <c r="OO68" s="17"/>
      <c r="OP68" s="17"/>
      <c r="OQ68" s="17"/>
      <c r="OR68" s="17"/>
      <c r="OS68" s="17"/>
      <c r="OT68" s="17"/>
      <c r="OU68" s="17"/>
      <c r="OV68" s="17"/>
      <c r="OW68" s="17"/>
      <c r="OX68" s="17"/>
      <c r="OY68" s="17"/>
      <c r="OZ68" s="17"/>
      <c r="PA68" s="17"/>
      <c r="PB68" s="17"/>
      <c r="PC68" s="17"/>
      <c r="PD68" s="17"/>
      <c r="PE68" s="17"/>
      <c r="PF68" s="17"/>
      <c r="PG68" s="17"/>
      <c r="PH68" s="17"/>
      <c r="PI68" s="17"/>
      <c r="PJ68" s="17"/>
      <c r="PK68" s="17"/>
      <c r="PL68" s="17"/>
      <c r="PM68" s="17"/>
      <c r="PN68" s="17"/>
      <c r="PO68" s="17"/>
      <c r="PP68" s="17"/>
      <c r="PQ68" s="17"/>
      <c r="PR68" s="17"/>
      <c r="PS68" s="17"/>
      <c r="PT68" s="17"/>
      <c r="PU68" s="17"/>
      <c r="PV68" s="17"/>
      <c r="PW68" s="17"/>
      <c r="PX68" s="17"/>
      <c r="PY68" s="17"/>
      <c r="PZ68" s="17"/>
      <c r="QA68" s="17"/>
      <c r="QB68" s="17"/>
      <c r="QC68" s="17"/>
      <c r="QD68" s="17"/>
      <c r="QE68" s="17"/>
      <c r="QF68" s="17"/>
      <c r="QG68" s="17"/>
      <c r="QH68" s="17"/>
      <c r="QI68" s="17"/>
      <c r="QJ68" s="17"/>
      <c r="QK68" s="17"/>
      <c r="QL68" s="17"/>
      <c r="QM68" s="17"/>
      <c r="QN68" s="17"/>
      <c r="QO68" s="17"/>
      <c r="QP68" s="17"/>
      <c r="QQ68" s="17"/>
      <c r="QR68" s="17"/>
      <c r="QS68" s="17"/>
      <c r="QT68" s="17"/>
      <c r="QU68" s="17"/>
      <c r="QV68" s="17"/>
      <c r="QW68" s="17"/>
      <c r="QX68" s="17"/>
      <c r="QY68" s="17"/>
      <c r="QZ68" s="17"/>
      <c r="RA68" s="17"/>
      <c r="RB68" s="17"/>
      <c r="RC68" s="17"/>
      <c r="RD68" s="17"/>
      <c r="RE68" s="17"/>
      <c r="RF68" s="17"/>
      <c r="RG68" s="17"/>
      <c r="RH68" s="17"/>
      <c r="RI68" s="17"/>
      <c r="RJ68" s="17"/>
      <c r="RK68" s="17"/>
      <c r="RL68" s="17"/>
      <c r="RM68" s="17"/>
      <c r="RN68" s="17"/>
      <c r="RO68" s="17"/>
      <c r="RP68" s="17"/>
      <c r="RQ68" s="17"/>
      <c r="RR68" s="17"/>
      <c r="RS68" s="17"/>
      <c r="RT68" s="17"/>
      <c r="RU68" s="17"/>
      <c r="RV68" s="17"/>
      <c r="RW68" s="17"/>
      <c r="RX68" s="17"/>
      <c r="RY68" s="17"/>
      <c r="RZ68" s="17"/>
      <c r="SA68" s="17"/>
      <c r="SB68" s="17"/>
      <c r="SC68" s="17"/>
      <c r="SD68" s="17"/>
      <c r="SE68" s="17"/>
      <c r="SF68" s="17"/>
      <c r="SG68" s="17"/>
      <c r="SH68" s="17"/>
      <c r="SI68" s="17"/>
      <c r="SJ68" s="17"/>
      <c r="SK68" s="17"/>
    </row>
    <row r="69" spans="1:548" s="89" customFormat="1" ht="18" customHeight="1" thickBot="1" x14ac:dyDescent="0.45">
      <c r="A69" s="87"/>
      <c r="B69" s="128" t="s">
        <v>116</v>
      </c>
      <c r="C69" s="87" t="s">
        <v>57</v>
      </c>
      <c r="D69" s="87"/>
      <c r="E69" s="87"/>
      <c r="F69" s="87"/>
      <c r="G69" s="87"/>
      <c r="H69" s="87"/>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88"/>
      <c r="GB69" s="88"/>
      <c r="GC69" s="88"/>
      <c r="GD69" s="88"/>
      <c r="GE69" s="88"/>
      <c r="GF69" s="88"/>
      <c r="GG69" s="88"/>
      <c r="GH69" s="88"/>
      <c r="GI69" s="88"/>
      <c r="GJ69" s="88"/>
      <c r="GK69" s="88"/>
      <c r="GL69" s="88"/>
      <c r="GM69" s="88"/>
      <c r="GN69" s="88"/>
      <c r="GO69" s="88"/>
      <c r="GP69" s="88"/>
      <c r="GQ69" s="88"/>
      <c r="GR69" s="88"/>
      <c r="GS69" s="88"/>
      <c r="GT69" s="88"/>
      <c r="GU69" s="88"/>
      <c r="GV69" s="88"/>
      <c r="GW69" s="88"/>
      <c r="GX69" s="88"/>
      <c r="GY69" s="88"/>
      <c r="GZ69" s="88"/>
      <c r="HA69" s="88"/>
      <c r="HB69" s="88"/>
      <c r="HC69" s="88"/>
      <c r="HD69" s="88"/>
      <c r="HE69" s="88"/>
      <c r="HF69" s="88"/>
      <c r="HG69" s="88"/>
      <c r="HH69" s="88"/>
      <c r="HI69" s="88"/>
      <c r="HJ69" s="88"/>
      <c r="HK69" s="88"/>
      <c r="HL69" s="88"/>
      <c r="HM69" s="88"/>
      <c r="HN69" s="88"/>
      <c r="HO69" s="88"/>
      <c r="HP69" s="88"/>
      <c r="HQ69" s="88"/>
      <c r="HR69" s="88"/>
      <c r="HS69" s="88"/>
      <c r="HT69" s="88"/>
      <c r="HU69" s="88"/>
      <c r="HV69" s="88"/>
      <c r="HW69" s="88"/>
      <c r="HX69" s="88"/>
      <c r="HY69" s="88"/>
      <c r="HZ69" s="88"/>
      <c r="IA69" s="88"/>
      <c r="IB69" s="88"/>
      <c r="IC69" s="88"/>
      <c r="ID69" s="88"/>
      <c r="IE69" s="88"/>
      <c r="IF69" s="88"/>
      <c r="IG69" s="88"/>
      <c r="IH69" s="88"/>
      <c r="II69" s="88"/>
      <c r="IJ69" s="88"/>
      <c r="IK69" s="88"/>
      <c r="IL69" s="88"/>
      <c r="IM69" s="88"/>
      <c r="IN69" s="88"/>
      <c r="IO69" s="88"/>
      <c r="IP69" s="88"/>
      <c r="IQ69" s="88"/>
      <c r="IR69" s="88"/>
      <c r="IS69" s="88"/>
      <c r="IT69" s="88"/>
      <c r="IU69" s="88"/>
      <c r="IV69" s="88"/>
      <c r="IW69" s="88"/>
      <c r="IX69" s="88"/>
      <c r="IY69" s="88"/>
      <c r="IZ69" s="88"/>
      <c r="JA69" s="88"/>
      <c r="JB69" s="88"/>
      <c r="JC69" s="88"/>
      <c r="JD69" s="88"/>
      <c r="JE69" s="88"/>
      <c r="JF69" s="88"/>
      <c r="JG69" s="88"/>
      <c r="JH69" s="88"/>
      <c r="JI69" s="88"/>
      <c r="JJ69" s="88"/>
      <c r="JK69" s="88"/>
      <c r="JL69" s="88"/>
      <c r="JM69" s="88"/>
      <c r="JN69" s="88"/>
      <c r="JO69" s="88"/>
      <c r="JP69" s="88"/>
      <c r="JQ69" s="88"/>
      <c r="JR69" s="88"/>
      <c r="JS69" s="88"/>
      <c r="JT69" s="88"/>
      <c r="JU69" s="88"/>
      <c r="JV69" s="88"/>
      <c r="JW69" s="88"/>
      <c r="JX69" s="88"/>
      <c r="JY69" s="88"/>
      <c r="JZ69" s="88"/>
      <c r="KA69" s="88"/>
      <c r="KB69" s="88"/>
      <c r="KC69" s="88"/>
      <c r="KD69" s="88"/>
      <c r="KE69" s="88"/>
      <c r="KF69" s="88"/>
      <c r="KG69" s="88"/>
      <c r="KH69" s="88"/>
      <c r="KI69" s="88"/>
      <c r="KJ69" s="88"/>
      <c r="KK69" s="88"/>
      <c r="KL69" s="88"/>
      <c r="KM69" s="88"/>
      <c r="KN69" s="88"/>
      <c r="KO69" s="88"/>
      <c r="KP69" s="88"/>
      <c r="KQ69" s="88"/>
      <c r="KR69" s="88"/>
      <c r="KS69" s="88"/>
      <c r="KT69" s="88"/>
      <c r="KU69" s="88"/>
      <c r="KV69" s="88"/>
      <c r="KW69" s="88"/>
      <c r="KX69" s="88"/>
      <c r="KY69" s="88"/>
      <c r="KZ69" s="88"/>
      <c r="LA69" s="88"/>
      <c r="LB69" s="88"/>
      <c r="LC69" s="88"/>
      <c r="LD69" s="88"/>
      <c r="LE69" s="88"/>
      <c r="LF69" s="88"/>
      <c r="LG69" s="88"/>
      <c r="LH69" s="88"/>
      <c r="LI69" s="88"/>
      <c r="LJ69" s="88"/>
      <c r="LK69" s="88"/>
      <c r="LL69" s="88"/>
      <c r="LM69" s="88"/>
      <c r="LN69" s="88"/>
      <c r="LO69" s="88"/>
      <c r="LP69" s="88"/>
      <c r="LQ69" s="88"/>
      <c r="LR69" s="88"/>
      <c r="LS69" s="88"/>
      <c r="LT69" s="88"/>
      <c r="LU69" s="88"/>
      <c r="LV69" s="88"/>
      <c r="LW69" s="88"/>
      <c r="LX69" s="88"/>
      <c r="LY69" s="88"/>
      <c r="LZ69" s="88"/>
      <c r="MA69" s="88"/>
      <c r="MB69" s="88"/>
      <c r="MC69" s="88"/>
      <c r="MD69" s="88"/>
      <c r="ME69" s="88"/>
      <c r="MF69" s="88"/>
      <c r="MG69" s="88"/>
      <c r="MH69" s="88"/>
      <c r="MI69" s="88"/>
      <c r="MJ69" s="88"/>
      <c r="MK69" s="88"/>
      <c r="ML69" s="88"/>
      <c r="MM69" s="88"/>
      <c r="MN69" s="88"/>
      <c r="MO69" s="88"/>
      <c r="MP69" s="88"/>
      <c r="MQ69" s="88"/>
      <c r="MR69" s="88"/>
      <c r="MS69" s="88"/>
      <c r="MT69" s="88"/>
      <c r="MU69" s="88"/>
      <c r="MV69" s="88"/>
      <c r="MW69" s="88"/>
      <c r="MX69" s="88"/>
      <c r="MY69" s="88"/>
      <c r="MZ69" s="88"/>
      <c r="NA69" s="88"/>
      <c r="NB69" s="88"/>
      <c r="NC69" s="88"/>
      <c r="ND69" s="88"/>
      <c r="NE69" s="88"/>
      <c r="NF69" s="88"/>
      <c r="NG69" s="88"/>
      <c r="NH69" s="88"/>
      <c r="NI69" s="88"/>
      <c r="NJ69" s="88"/>
      <c r="NK69" s="88"/>
      <c r="NL69" s="88"/>
      <c r="NM69" s="88"/>
      <c r="NN69" s="88"/>
      <c r="NO69" s="88"/>
      <c r="NP69" s="88"/>
      <c r="NQ69" s="88"/>
      <c r="NR69" s="88"/>
      <c r="NS69" s="88"/>
      <c r="NT69" s="88"/>
      <c r="NU69" s="88"/>
      <c r="NV69" s="88"/>
      <c r="NW69" s="88"/>
      <c r="NX69" s="88"/>
      <c r="NY69" s="88"/>
      <c r="NZ69" s="88"/>
      <c r="OA69" s="88"/>
      <c r="OB69" s="88"/>
      <c r="OC69" s="88"/>
      <c r="OD69" s="88"/>
      <c r="OE69" s="88"/>
      <c r="OF69" s="88"/>
      <c r="OG69" s="88"/>
      <c r="OH69" s="88"/>
      <c r="OI69" s="88"/>
      <c r="OJ69" s="88"/>
      <c r="OK69" s="88"/>
      <c r="OL69" s="88"/>
      <c r="OM69" s="88"/>
      <c r="ON69" s="88"/>
      <c r="OO69" s="88"/>
      <c r="OP69" s="88"/>
      <c r="OQ69" s="88"/>
      <c r="OR69" s="88"/>
      <c r="OS69" s="88"/>
      <c r="OT69" s="88"/>
      <c r="OU69" s="88"/>
      <c r="OV69" s="88"/>
      <c r="OW69" s="88"/>
      <c r="OX69" s="88"/>
      <c r="OY69" s="88"/>
      <c r="OZ69" s="88"/>
      <c r="PA69" s="88"/>
      <c r="PB69" s="88"/>
      <c r="PC69" s="88"/>
      <c r="PD69" s="88"/>
      <c r="PE69" s="88"/>
      <c r="PF69" s="88"/>
      <c r="PG69" s="88"/>
      <c r="PH69" s="88"/>
      <c r="PI69" s="88"/>
      <c r="PJ69" s="88"/>
      <c r="PK69" s="88"/>
      <c r="PL69" s="88"/>
      <c r="PM69" s="88"/>
      <c r="PN69" s="88"/>
      <c r="PO69" s="88"/>
      <c r="PP69" s="88"/>
      <c r="PQ69" s="88"/>
      <c r="PR69" s="88"/>
      <c r="PS69" s="88"/>
      <c r="PT69" s="88"/>
      <c r="PU69" s="88"/>
      <c r="PV69" s="88"/>
      <c r="PW69" s="88"/>
      <c r="PX69" s="88"/>
      <c r="PY69" s="88"/>
      <c r="PZ69" s="88"/>
      <c r="QA69" s="88"/>
      <c r="QB69" s="88"/>
      <c r="QC69" s="88"/>
      <c r="QD69" s="88"/>
      <c r="QE69" s="88"/>
      <c r="QF69" s="88"/>
      <c r="QG69" s="88"/>
      <c r="QH69" s="88"/>
      <c r="QI69" s="88"/>
      <c r="QJ69" s="88"/>
      <c r="QK69" s="88"/>
      <c r="QL69" s="88"/>
      <c r="QM69" s="88"/>
      <c r="QN69" s="88"/>
      <c r="QO69" s="88"/>
      <c r="QP69" s="88"/>
      <c r="QQ69" s="88"/>
      <c r="QR69" s="88"/>
      <c r="QS69" s="88"/>
      <c r="QT69" s="88"/>
      <c r="QU69" s="88"/>
      <c r="QV69" s="88"/>
      <c r="QW69" s="88"/>
      <c r="QX69" s="88"/>
      <c r="QY69" s="88"/>
      <c r="QZ69" s="88"/>
      <c r="RA69" s="88"/>
      <c r="RB69" s="88"/>
      <c r="RC69" s="88"/>
      <c r="RD69" s="88"/>
      <c r="RE69" s="88"/>
      <c r="RF69" s="88"/>
      <c r="RG69" s="88"/>
      <c r="RH69" s="88"/>
      <c r="RI69" s="88"/>
      <c r="RJ69" s="88"/>
      <c r="RK69" s="88"/>
      <c r="RL69" s="88"/>
      <c r="RM69" s="88"/>
      <c r="RN69" s="88"/>
      <c r="RO69" s="88"/>
      <c r="RP69" s="88"/>
      <c r="RQ69" s="88"/>
      <c r="RR69" s="88"/>
      <c r="RS69" s="88"/>
      <c r="RT69" s="88"/>
      <c r="RU69" s="88"/>
      <c r="RV69" s="88"/>
      <c r="RW69" s="88"/>
      <c r="RX69" s="88"/>
      <c r="RY69" s="88"/>
      <c r="RZ69" s="88"/>
      <c r="SA69" s="88"/>
      <c r="SB69" s="88"/>
      <c r="SC69" s="88"/>
      <c r="SD69" s="88"/>
      <c r="SE69" s="88"/>
      <c r="SF69" s="88"/>
      <c r="SG69" s="88"/>
      <c r="SH69" s="88"/>
      <c r="SI69" s="88"/>
      <c r="SJ69" s="88"/>
      <c r="SK69" s="88"/>
      <c r="SL69" s="87"/>
      <c r="SM69" s="87"/>
      <c r="SN69" s="87"/>
      <c r="SO69" s="87"/>
      <c r="SP69" s="87"/>
      <c r="SQ69" s="87"/>
      <c r="SR69" s="87"/>
      <c r="SS69" s="87"/>
      <c r="ST69" s="87"/>
      <c r="SU69" s="87"/>
      <c r="SV69" s="87"/>
      <c r="SW69" s="87"/>
      <c r="SX69" s="87"/>
      <c r="SY69" s="87"/>
      <c r="SZ69" s="87"/>
      <c r="TA69" s="87"/>
      <c r="TB69" s="87"/>
      <c r="TC69" s="87"/>
      <c r="TD69" s="87"/>
      <c r="TE69" s="87"/>
      <c r="TF69" s="87"/>
      <c r="TG69" s="87"/>
      <c r="TH69" s="87"/>
      <c r="TI69" s="87"/>
      <c r="TJ69" s="87"/>
      <c r="TK69" s="87"/>
      <c r="TL69" s="87"/>
      <c r="TM69" s="87"/>
      <c r="TN69" s="87"/>
      <c r="TO69" s="87"/>
      <c r="TP69" s="87"/>
      <c r="TQ69" s="87"/>
      <c r="TR69" s="87"/>
      <c r="TS69" s="87"/>
      <c r="TT69" s="87"/>
      <c r="TU69" s="87"/>
      <c r="TV69" s="87"/>
      <c r="TW69" s="87"/>
      <c r="TX69" s="87"/>
      <c r="TY69" s="87"/>
      <c r="TZ69" s="87"/>
      <c r="UA69" s="87"/>
      <c r="UB69" s="87"/>
    </row>
    <row r="70" spans="1:548" ht="14.5" thickTop="1" x14ac:dyDescent="0.3">
      <c r="I70" s="73"/>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7"/>
      <c r="IV70" s="17"/>
      <c r="IW70" s="17"/>
      <c r="IX70" s="17"/>
      <c r="IY70" s="17"/>
      <c r="IZ70" s="17"/>
      <c r="JA70" s="17"/>
      <c r="JB70" s="17"/>
      <c r="JC70" s="17"/>
      <c r="JD70" s="17"/>
      <c r="JE70" s="17"/>
      <c r="JF70" s="17"/>
      <c r="JG70" s="17"/>
      <c r="JH70" s="17"/>
      <c r="JI70" s="17"/>
      <c r="JJ70" s="17"/>
      <c r="JK70" s="17"/>
      <c r="JL70" s="17"/>
      <c r="JM70" s="17"/>
      <c r="JN70" s="17"/>
      <c r="JO70" s="17"/>
      <c r="JP70" s="17"/>
      <c r="JQ70" s="17"/>
      <c r="JR70" s="17"/>
      <c r="JS70" s="17"/>
      <c r="JT70" s="17"/>
      <c r="JU70" s="17"/>
      <c r="JV70" s="17"/>
      <c r="JW70" s="17"/>
      <c r="JX70" s="17"/>
      <c r="JY70" s="17"/>
      <c r="JZ70" s="17"/>
      <c r="KA70" s="17"/>
      <c r="KB70" s="17"/>
      <c r="KC70" s="17"/>
      <c r="KD70" s="17"/>
      <c r="KE70" s="17"/>
      <c r="KF70" s="17"/>
      <c r="KG70" s="17"/>
      <c r="KH70" s="17"/>
      <c r="KI70" s="17"/>
      <c r="KJ70" s="17"/>
      <c r="KK70" s="17"/>
      <c r="KL70" s="17"/>
      <c r="KM70" s="17"/>
      <c r="KN70" s="17"/>
      <c r="KO70" s="17"/>
      <c r="KP70" s="17"/>
      <c r="KQ70" s="17"/>
      <c r="KR70" s="17"/>
      <c r="KS70" s="17"/>
      <c r="KT70" s="17"/>
      <c r="KU70" s="17"/>
      <c r="KV70" s="17"/>
      <c r="KW70" s="17"/>
      <c r="KX70" s="17"/>
      <c r="KY70" s="17"/>
      <c r="KZ70" s="17"/>
      <c r="LA70" s="17"/>
      <c r="LB70" s="17"/>
      <c r="LC70" s="17"/>
      <c r="LD70" s="17"/>
      <c r="LE70" s="17"/>
      <c r="LF70" s="17"/>
      <c r="LG70" s="17"/>
      <c r="LH70" s="17"/>
      <c r="LI70" s="17"/>
      <c r="LJ70" s="17"/>
      <c r="LK70" s="17"/>
      <c r="LL70" s="17"/>
      <c r="LM70" s="17"/>
      <c r="LN70" s="17"/>
      <c r="LO70" s="17"/>
      <c r="LP70" s="17"/>
      <c r="LQ70" s="17"/>
      <c r="LR70" s="17"/>
      <c r="LS70" s="17"/>
      <c r="LT70" s="17"/>
      <c r="LU70" s="17"/>
      <c r="LV70" s="17"/>
      <c r="LW70" s="17"/>
      <c r="LX70" s="17"/>
      <c r="LY70" s="17"/>
      <c r="LZ70" s="17"/>
      <c r="MA70" s="17"/>
      <c r="MB70" s="17"/>
      <c r="MC70" s="17"/>
      <c r="MD70" s="17"/>
      <c r="ME70" s="17"/>
      <c r="MF70" s="17"/>
      <c r="MG70" s="17"/>
      <c r="MH70" s="17"/>
      <c r="MI70" s="17"/>
      <c r="MJ70" s="17"/>
      <c r="MK70" s="17"/>
      <c r="ML70" s="17"/>
      <c r="MM70" s="17"/>
      <c r="MN70" s="17"/>
      <c r="MO70" s="17"/>
      <c r="MP70" s="17"/>
      <c r="MQ70" s="17"/>
      <c r="MR70" s="17"/>
      <c r="MS70" s="17"/>
      <c r="MT70" s="17"/>
      <c r="MU70" s="17"/>
      <c r="MV70" s="17"/>
      <c r="MW70" s="17"/>
      <c r="MX70" s="17"/>
      <c r="MY70" s="17"/>
      <c r="MZ70" s="17"/>
      <c r="NA70" s="17"/>
      <c r="NB70" s="17"/>
      <c r="NC70" s="17"/>
      <c r="ND70" s="17"/>
      <c r="NE70" s="17"/>
      <c r="NF70" s="17"/>
      <c r="NG70" s="17"/>
      <c r="NH70" s="17"/>
      <c r="NI70" s="17"/>
      <c r="NJ70" s="17"/>
      <c r="NK70" s="17"/>
      <c r="NL70" s="17"/>
      <c r="NM70" s="17"/>
      <c r="NN70" s="17"/>
      <c r="NO70" s="17"/>
      <c r="NP70" s="17"/>
      <c r="NQ70" s="17"/>
      <c r="NR70" s="17"/>
      <c r="NS70" s="17"/>
      <c r="NT70" s="17"/>
      <c r="NU70" s="17"/>
      <c r="NV70" s="17"/>
      <c r="NW70" s="17"/>
      <c r="NX70" s="17"/>
      <c r="NY70" s="17"/>
      <c r="NZ70" s="17"/>
      <c r="OA70" s="17"/>
      <c r="OB70" s="17"/>
      <c r="OC70" s="17"/>
      <c r="OD70" s="17"/>
      <c r="OE70" s="17"/>
      <c r="OF70" s="17"/>
      <c r="OG70" s="17"/>
      <c r="OH70" s="17"/>
      <c r="OI70" s="17"/>
      <c r="OJ70" s="17"/>
      <c r="OK70" s="17"/>
      <c r="OL70" s="17"/>
      <c r="OM70" s="17"/>
      <c r="ON70" s="17"/>
      <c r="OO70" s="17"/>
      <c r="OP70" s="17"/>
      <c r="OQ70" s="17"/>
      <c r="OR70" s="17"/>
      <c r="OS70" s="17"/>
      <c r="OT70" s="17"/>
      <c r="OU70" s="17"/>
      <c r="OV70" s="17"/>
      <c r="OW70" s="17"/>
      <c r="OX70" s="17"/>
      <c r="OY70" s="17"/>
      <c r="OZ70" s="17"/>
      <c r="PA70" s="17"/>
      <c r="PB70" s="17"/>
      <c r="PC70" s="17"/>
      <c r="PD70" s="17"/>
      <c r="PE70" s="17"/>
      <c r="PF70" s="17"/>
      <c r="PG70" s="17"/>
      <c r="PH70" s="17"/>
      <c r="PI70" s="17"/>
      <c r="PJ70" s="17"/>
      <c r="PK70" s="17"/>
      <c r="PL70" s="17"/>
      <c r="PM70" s="17"/>
      <c r="PN70" s="17"/>
      <c r="PO70" s="17"/>
      <c r="PP70" s="17"/>
      <c r="PQ70" s="17"/>
      <c r="PR70" s="17"/>
      <c r="PS70" s="17"/>
      <c r="PT70" s="17"/>
      <c r="PU70" s="17"/>
      <c r="PV70" s="17"/>
      <c r="PW70" s="17"/>
      <c r="PX70" s="17"/>
      <c r="PY70" s="17"/>
      <c r="PZ70" s="17"/>
      <c r="QA70" s="17"/>
      <c r="QB70" s="17"/>
      <c r="QC70" s="17"/>
      <c r="QD70" s="17"/>
      <c r="QE70" s="17"/>
      <c r="QF70" s="17"/>
      <c r="QG70" s="17"/>
      <c r="QH70" s="17"/>
      <c r="QI70" s="17"/>
      <c r="QJ70" s="17"/>
      <c r="QK70" s="17"/>
      <c r="QL70" s="17"/>
      <c r="QM70" s="17"/>
      <c r="QN70" s="17"/>
      <c r="QO70" s="17"/>
      <c r="QP70" s="17"/>
      <c r="QQ70" s="17"/>
      <c r="QR70" s="17"/>
      <c r="QS70" s="17"/>
      <c r="QT70" s="17"/>
      <c r="QU70" s="17"/>
      <c r="QV70" s="17"/>
      <c r="QW70" s="17"/>
      <c r="QX70" s="17"/>
      <c r="QY70" s="17"/>
      <c r="QZ70" s="17"/>
      <c r="RA70" s="17"/>
      <c r="RB70" s="17"/>
      <c r="RC70" s="17"/>
      <c r="RD70" s="17"/>
      <c r="RE70" s="17"/>
      <c r="RF70" s="17"/>
      <c r="RG70" s="17"/>
      <c r="RH70" s="17"/>
      <c r="RI70" s="17"/>
      <c r="RJ70" s="17"/>
      <c r="RK70" s="17"/>
      <c r="RL70" s="17"/>
      <c r="RM70" s="17"/>
      <c r="RN70" s="17"/>
      <c r="RO70" s="17"/>
      <c r="RP70" s="17"/>
      <c r="RQ70" s="17"/>
      <c r="RR70" s="17"/>
      <c r="RS70" s="17"/>
      <c r="RT70" s="17"/>
      <c r="RU70" s="17"/>
      <c r="RV70" s="17"/>
      <c r="RW70" s="17"/>
      <c r="RX70" s="17"/>
      <c r="RY70" s="17"/>
      <c r="RZ70" s="17"/>
      <c r="SA70" s="17"/>
      <c r="SB70" s="17"/>
      <c r="SC70" s="17"/>
      <c r="SD70" s="17"/>
      <c r="SE70" s="17"/>
      <c r="SF70" s="17"/>
      <c r="SG70" s="17"/>
      <c r="SH70" s="17"/>
      <c r="SI70" s="17"/>
      <c r="SJ70" s="17"/>
      <c r="SK70" s="17"/>
    </row>
    <row r="71" spans="1:548" ht="13.5" customHeight="1" x14ac:dyDescent="0.3">
      <c r="B71" s="90"/>
      <c r="C71" s="16" t="s">
        <v>69</v>
      </c>
      <c r="D71" s="23"/>
      <c r="E71" s="17" t="str">
        <f>$I$6</f>
        <v>GBP</v>
      </c>
      <c r="F71" s="17">
        <f>SUM(I71:SL71)</f>
        <v>0</v>
      </c>
      <c r="G71" s="17"/>
      <c r="H71" s="23"/>
      <c r="I71" s="90">
        <f t="shared" ref="I71:BT71" si="350">I44</f>
        <v>0</v>
      </c>
      <c r="J71" s="90">
        <f t="shared" si="350"/>
        <v>0</v>
      </c>
      <c r="K71" s="90">
        <f t="shared" si="350"/>
        <v>0</v>
      </c>
      <c r="L71" s="90">
        <f t="shared" si="350"/>
        <v>0</v>
      </c>
      <c r="M71" s="90">
        <f t="shared" si="350"/>
        <v>0</v>
      </c>
      <c r="N71" s="90">
        <f t="shared" si="350"/>
        <v>0</v>
      </c>
      <c r="O71" s="90">
        <f t="shared" si="350"/>
        <v>0</v>
      </c>
      <c r="P71" s="90">
        <f t="shared" si="350"/>
        <v>0</v>
      </c>
      <c r="Q71" s="90">
        <f t="shared" si="350"/>
        <v>0</v>
      </c>
      <c r="R71" s="90">
        <f t="shared" si="350"/>
        <v>0</v>
      </c>
      <c r="S71" s="90">
        <f t="shared" si="350"/>
        <v>0</v>
      </c>
      <c r="T71" s="90">
        <f t="shared" si="350"/>
        <v>0</v>
      </c>
      <c r="U71" s="90">
        <f t="shared" si="350"/>
        <v>0</v>
      </c>
      <c r="V71" s="90">
        <f t="shared" si="350"/>
        <v>0</v>
      </c>
      <c r="W71" s="90">
        <f t="shared" si="350"/>
        <v>0</v>
      </c>
      <c r="X71" s="90">
        <f t="shared" si="350"/>
        <v>0</v>
      </c>
      <c r="Y71" s="90">
        <f t="shared" si="350"/>
        <v>0</v>
      </c>
      <c r="Z71" s="90">
        <f t="shared" si="350"/>
        <v>0</v>
      </c>
      <c r="AA71" s="90">
        <f t="shared" si="350"/>
        <v>0</v>
      </c>
      <c r="AB71" s="90">
        <f t="shared" si="350"/>
        <v>0</v>
      </c>
      <c r="AC71" s="90">
        <f t="shared" si="350"/>
        <v>0</v>
      </c>
      <c r="AD71" s="90">
        <f t="shared" si="350"/>
        <v>0</v>
      </c>
      <c r="AE71" s="90">
        <f t="shared" si="350"/>
        <v>0</v>
      </c>
      <c r="AF71" s="90">
        <f t="shared" si="350"/>
        <v>0</v>
      </c>
      <c r="AG71" s="90">
        <f t="shared" si="350"/>
        <v>0</v>
      </c>
      <c r="AH71" s="90">
        <f t="shared" si="350"/>
        <v>0</v>
      </c>
      <c r="AI71" s="90">
        <f t="shared" si="350"/>
        <v>0</v>
      </c>
      <c r="AJ71" s="90">
        <f t="shared" si="350"/>
        <v>0</v>
      </c>
      <c r="AK71" s="90">
        <f t="shared" si="350"/>
        <v>0</v>
      </c>
      <c r="AL71" s="90">
        <f t="shared" si="350"/>
        <v>0</v>
      </c>
      <c r="AM71" s="90">
        <f t="shared" si="350"/>
        <v>0</v>
      </c>
      <c r="AN71" s="90">
        <f t="shared" si="350"/>
        <v>0</v>
      </c>
      <c r="AO71" s="90">
        <f t="shared" si="350"/>
        <v>0</v>
      </c>
      <c r="AP71" s="90">
        <f t="shared" si="350"/>
        <v>0</v>
      </c>
      <c r="AQ71" s="90">
        <f t="shared" si="350"/>
        <v>0</v>
      </c>
      <c r="AR71" s="90">
        <f t="shared" si="350"/>
        <v>0</v>
      </c>
      <c r="AS71" s="90">
        <f t="shared" si="350"/>
        <v>0</v>
      </c>
      <c r="AT71" s="90">
        <f t="shared" si="350"/>
        <v>0</v>
      </c>
      <c r="AU71" s="90">
        <f t="shared" si="350"/>
        <v>0</v>
      </c>
      <c r="AV71" s="90">
        <f t="shared" si="350"/>
        <v>0</v>
      </c>
      <c r="AW71" s="90">
        <f t="shared" si="350"/>
        <v>0</v>
      </c>
      <c r="AX71" s="90">
        <f t="shared" si="350"/>
        <v>0</v>
      </c>
      <c r="AY71" s="90">
        <f t="shared" si="350"/>
        <v>0</v>
      </c>
      <c r="AZ71" s="90">
        <f t="shared" si="350"/>
        <v>0</v>
      </c>
      <c r="BA71" s="90">
        <f t="shared" si="350"/>
        <v>0</v>
      </c>
      <c r="BB71" s="90">
        <f t="shared" si="350"/>
        <v>0</v>
      </c>
      <c r="BC71" s="90">
        <f t="shared" si="350"/>
        <v>0</v>
      </c>
      <c r="BD71" s="90">
        <f t="shared" si="350"/>
        <v>0</v>
      </c>
      <c r="BE71" s="90">
        <f t="shared" si="350"/>
        <v>0</v>
      </c>
      <c r="BF71" s="90">
        <f t="shared" si="350"/>
        <v>0</v>
      </c>
      <c r="BG71" s="90">
        <f t="shared" si="350"/>
        <v>0</v>
      </c>
      <c r="BH71" s="90">
        <f t="shared" si="350"/>
        <v>0</v>
      </c>
      <c r="BI71" s="90">
        <f t="shared" si="350"/>
        <v>0</v>
      </c>
      <c r="BJ71" s="90">
        <f t="shared" si="350"/>
        <v>0</v>
      </c>
      <c r="BK71" s="90">
        <f t="shared" si="350"/>
        <v>0</v>
      </c>
      <c r="BL71" s="90">
        <f t="shared" si="350"/>
        <v>0</v>
      </c>
      <c r="BM71" s="90">
        <f t="shared" si="350"/>
        <v>0</v>
      </c>
      <c r="BN71" s="90">
        <f t="shared" si="350"/>
        <v>0</v>
      </c>
      <c r="BO71" s="90">
        <f t="shared" si="350"/>
        <v>0</v>
      </c>
      <c r="BP71" s="90">
        <f t="shared" si="350"/>
        <v>0</v>
      </c>
      <c r="BQ71" s="90">
        <f t="shared" si="350"/>
        <v>0</v>
      </c>
      <c r="BR71" s="90">
        <f t="shared" si="350"/>
        <v>0</v>
      </c>
      <c r="BS71" s="90">
        <f t="shared" si="350"/>
        <v>0</v>
      </c>
      <c r="BT71" s="90">
        <f t="shared" si="350"/>
        <v>0</v>
      </c>
      <c r="BU71" s="90">
        <f t="shared" ref="BU71:EF71" si="351">BU44</f>
        <v>0</v>
      </c>
      <c r="BV71" s="90">
        <f t="shared" si="351"/>
        <v>0</v>
      </c>
      <c r="BW71" s="90">
        <f t="shared" si="351"/>
        <v>0</v>
      </c>
      <c r="BX71" s="90">
        <f t="shared" si="351"/>
        <v>0</v>
      </c>
      <c r="BY71" s="90">
        <f t="shared" si="351"/>
        <v>0</v>
      </c>
      <c r="BZ71" s="90">
        <f t="shared" si="351"/>
        <v>0</v>
      </c>
      <c r="CA71" s="90">
        <f t="shared" si="351"/>
        <v>0</v>
      </c>
      <c r="CB71" s="90">
        <f t="shared" si="351"/>
        <v>0</v>
      </c>
      <c r="CC71" s="90">
        <f t="shared" si="351"/>
        <v>0</v>
      </c>
      <c r="CD71" s="90">
        <f t="shared" si="351"/>
        <v>0</v>
      </c>
      <c r="CE71" s="90">
        <f t="shared" si="351"/>
        <v>0</v>
      </c>
      <c r="CF71" s="90">
        <f t="shared" si="351"/>
        <v>0</v>
      </c>
      <c r="CG71" s="90">
        <f t="shared" si="351"/>
        <v>0</v>
      </c>
      <c r="CH71" s="90">
        <f t="shared" si="351"/>
        <v>0</v>
      </c>
      <c r="CI71" s="90">
        <f t="shared" si="351"/>
        <v>0</v>
      </c>
      <c r="CJ71" s="90">
        <f t="shared" si="351"/>
        <v>0</v>
      </c>
      <c r="CK71" s="90">
        <f t="shared" si="351"/>
        <v>0</v>
      </c>
      <c r="CL71" s="90">
        <f t="shared" si="351"/>
        <v>0</v>
      </c>
      <c r="CM71" s="90">
        <f t="shared" si="351"/>
        <v>0</v>
      </c>
      <c r="CN71" s="90">
        <f t="shared" si="351"/>
        <v>0</v>
      </c>
      <c r="CO71" s="90">
        <f t="shared" si="351"/>
        <v>0</v>
      </c>
      <c r="CP71" s="90">
        <f t="shared" si="351"/>
        <v>0</v>
      </c>
      <c r="CQ71" s="90">
        <f t="shared" si="351"/>
        <v>0</v>
      </c>
      <c r="CR71" s="90">
        <f t="shared" si="351"/>
        <v>0</v>
      </c>
      <c r="CS71" s="90">
        <f t="shared" si="351"/>
        <v>0</v>
      </c>
      <c r="CT71" s="90">
        <f t="shared" si="351"/>
        <v>0</v>
      </c>
      <c r="CU71" s="90">
        <f t="shared" si="351"/>
        <v>0</v>
      </c>
      <c r="CV71" s="90">
        <f t="shared" si="351"/>
        <v>0</v>
      </c>
      <c r="CW71" s="90">
        <f t="shared" si="351"/>
        <v>0</v>
      </c>
      <c r="CX71" s="90">
        <f t="shared" si="351"/>
        <v>0</v>
      </c>
      <c r="CY71" s="90">
        <f t="shared" si="351"/>
        <v>0</v>
      </c>
      <c r="CZ71" s="90">
        <f t="shared" si="351"/>
        <v>0</v>
      </c>
      <c r="DA71" s="90">
        <f t="shared" si="351"/>
        <v>0</v>
      </c>
      <c r="DB71" s="90">
        <f t="shared" si="351"/>
        <v>0</v>
      </c>
      <c r="DC71" s="90">
        <f t="shared" si="351"/>
        <v>0</v>
      </c>
      <c r="DD71" s="90">
        <f t="shared" si="351"/>
        <v>0</v>
      </c>
      <c r="DE71" s="90">
        <f t="shared" si="351"/>
        <v>0</v>
      </c>
      <c r="DF71" s="90">
        <f t="shared" si="351"/>
        <v>0</v>
      </c>
      <c r="DG71" s="90">
        <f t="shared" si="351"/>
        <v>0</v>
      </c>
      <c r="DH71" s="90">
        <f t="shared" si="351"/>
        <v>0</v>
      </c>
      <c r="DI71" s="90">
        <f t="shared" si="351"/>
        <v>0</v>
      </c>
      <c r="DJ71" s="90">
        <f t="shared" si="351"/>
        <v>0</v>
      </c>
      <c r="DK71" s="90">
        <f t="shared" si="351"/>
        <v>0</v>
      </c>
      <c r="DL71" s="90">
        <f t="shared" si="351"/>
        <v>0</v>
      </c>
      <c r="DM71" s="90">
        <f t="shared" si="351"/>
        <v>0</v>
      </c>
      <c r="DN71" s="90">
        <f t="shared" si="351"/>
        <v>0</v>
      </c>
      <c r="DO71" s="90">
        <f t="shared" si="351"/>
        <v>0</v>
      </c>
      <c r="DP71" s="90">
        <f t="shared" si="351"/>
        <v>0</v>
      </c>
      <c r="DQ71" s="90">
        <f t="shared" si="351"/>
        <v>0</v>
      </c>
      <c r="DR71" s="90">
        <f t="shared" si="351"/>
        <v>0</v>
      </c>
      <c r="DS71" s="90">
        <f t="shared" si="351"/>
        <v>0</v>
      </c>
      <c r="DT71" s="90">
        <f t="shared" si="351"/>
        <v>0</v>
      </c>
      <c r="DU71" s="90">
        <f t="shared" si="351"/>
        <v>0</v>
      </c>
      <c r="DV71" s="90">
        <f t="shared" si="351"/>
        <v>0</v>
      </c>
      <c r="DW71" s="90">
        <f t="shared" si="351"/>
        <v>0</v>
      </c>
      <c r="DX71" s="90">
        <f t="shared" si="351"/>
        <v>0</v>
      </c>
      <c r="DY71" s="90">
        <f t="shared" si="351"/>
        <v>0</v>
      </c>
      <c r="DZ71" s="90">
        <f t="shared" si="351"/>
        <v>0</v>
      </c>
      <c r="EA71" s="90">
        <f t="shared" si="351"/>
        <v>0</v>
      </c>
      <c r="EB71" s="90">
        <f t="shared" si="351"/>
        <v>0</v>
      </c>
      <c r="EC71" s="90">
        <f t="shared" si="351"/>
        <v>0</v>
      </c>
      <c r="ED71" s="90">
        <f t="shared" si="351"/>
        <v>0</v>
      </c>
      <c r="EE71" s="90">
        <f t="shared" si="351"/>
        <v>0</v>
      </c>
      <c r="EF71" s="90">
        <f t="shared" si="351"/>
        <v>0</v>
      </c>
      <c r="EG71" s="90">
        <f t="shared" ref="EG71:GR71" si="352">EG44</f>
        <v>0</v>
      </c>
      <c r="EH71" s="90">
        <f t="shared" si="352"/>
        <v>0</v>
      </c>
      <c r="EI71" s="90">
        <f t="shared" si="352"/>
        <v>0</v>
      </c>
      <c r="EJ71" s="90">
        <f t="shared" si="352"/>
        <v>0</v>
      </c>
      <c r="EK71" s="90">
        <f t="shared" si="352"/>
        <v>0</v>
      </c>
      <c r="EL71" s="90">
        <f t="shared" si="352"/>
        <v>0</v>
      </c>
      <c r="EM71" s="90">
        <f t="shared" si="352"/>
        <v>0</v>
      </c>
      <c r="EN71" s="90">
        <f t="shared" si="352"/>
        <v>0</v>
      </c>
      <c r="EO71" s="90">
        <f t="shared" si="352"/>
        <v>0</v>
      </c>
      <c r="EP71" s="90">
        <f t="shared" si="352"/>
        <v>0</v>
      </c>
      <c r="EQ71" s="90">
        <f t="shared" si="352"/>
        <v>0</v>
      </c>
      <c r="ER71" s="90">
        <f t="shared" si="352"/>
        <v>0</v>
      </c>
      <c r="ES71" s="90">
        <f t="shared" si="352"/>
        <v>0</v>
      </c>
      <c r="ET71" s="90">
        <f t="shared" si="352"/>
        <v>0</v>
      </c>
      <c r="EU71" s="90">
        <f t="shared" si="352"/>
        <v>0</v>
      </c>
      <c r="EV71" s="90">
        <f t="shared" si="352"/>
        <v>0</v>
      </c>
      <c r="EW71" s="90">
        <f t="shared" si="352"/>
        <v>0</v>
      </c>
      <c r="EX71" s="90">
        <f t="shared" si="352"/>
        <v>0</v>
      </c>
      <c r="EY71" s="90">
        <f t="shared" si="352"/>
        <v>0</v>
      </c>
      <c r="EZ71" s="90">
        <f t="shared" si="352"/>
        <v>0</v>
      </c>
      <c r="FA71" s="90">
        <f t="shared" si="352"/>
        <v>0</v>
      </c>
      <c r="FB71" s="90">
        <f t="shared" si="352"/>
        <v>0</v>
      </c>
      <c r="FC71" s="90">
        <f t="shared" si="352"/>
        <v>0</v>
      </c>
      <c r="FD71" s="90">
        <f t="shared" si="352"/>
        <v>0</v>
      </c>
      <c r="FE71" s="90">
        <f t="shared" si="352"/>
        <v>0</v>
      </c>
      <c r="FF71" s="90">
        <f t="shared" si="352"/>
        <v>0</v>
      </c>
      <c r="FG71" s="90">
        <f t="shared" si="352"/>
        <v>0</v>
      </c>
      <c r="FH71" s="90">
        <f t="shared" si="352"/>
        <v>0</v>
      </c>
      <c r="FI71" s="90">
        <f t="shared" si="352"/>
        <v>0</v>
      </c>
      <c r="FJ71" s="90">
        <f t="shared" si="352"/>
        <v>0</v>
      </c>
      <c r="FK71" s="90">
        <f t="shared" si="352"/>
        <v>0</v>
      </c>
      <c r="FL71" s="90">
        <f t="shared" si="352"/>
        <v>0</v>
      </c>
      <c r="FM71" s="90">
        <f t="shared" si="352"/>
        <v>0</v>
      </c>
      <c r="FN71" s="90">
        <f t="shared" si="352"/>
        <v>0</v>
      </c>
      <c r="FO71" s="90">
        <f t="shared" si="352"/>
        <v>0</v>
      </c>
      <c r="FP71" s="90">
        <f t="shared" si="352"/>
        <v>0</v>
      </c>
      <c r="FQ71" s="90">
        <f t="shared" si="352"/>
        <v>0</v>
      </c>
      <c r="FR71" s="90">
        <f t="shared" si="352"/>
        <v>0</v>
      </c>
      <c r="FS71" s="90">
        <f t="shared" si="352"/>
        <v>0</v>
      </c>
      <c r="FT71" s="90">
        <f t="shared" si="352"/>
        <v>0</v>
      </c>
      <c r="FU71" s="90">
        <f t="shared" si="352"/>
        <v>0</v>
      </c>
      <c r="FV71" s="90">
        <f t="shared" si="352"/>
        <v>0</v>
      </c>
      <c r="FW71" s="90">
        <f t="shared" si="352"/>
        <v>0</v>
      </c>
      <c r="FX71" s="90">
        <f t="shared" si="352"/>
        <v>0</v>
      </c>
      <c r="FY71" s="90">
        <f t="shared" si="352"/>
        <v>0</v>
      </c>
      <c r="FZ71" s="90">
        <f t="shared" si="352"/>
        <v>0</v>
      </c>
      <c r="GA71" s="90">
        <f t="shared" si="352"/>
        <v>0</v>
      </c>
      <c r="GB71" s="90">
        <f t="shared" si="352"/>
        <v>0</v>
      </c>
      <c r="GC71" s="90">
        <f t="shared" si="352"/>
        <v>0</v>
      </c>
      <c r="GD71" s="90">
        <f t="shared" si="352"/>
        <v>0</v>
      </c>
      <c r="GE71" s="90">
        <f t="shared" si="352"/>
        <v>0</v>
      </c>
      <c r="GF71" s="90">
        <f t="shared" si="352"/>
        <v>0</v>
      </c>
      <c r="GG71" s="90">
        <f t="shared" si="352"/>
        <v>0</v>
      </c>
      <c r="GH71" s="90">
        <f t="shared" si="352"/>
        <v>0</v>
      </c>
      <c r="GI71" s="90">
        <f t="shared" si="352"/>
        <v>0</v>
      </c>
      <c r="GJ71" s="90">
        <f t="shared" si="352"/>
        <v>0</v>
      </c>
      <c r="GK71" s="90">
        <f t="shared" si="352"/>
        <v>0</v>
      </c>
      <c r="GL71" s="90">
        <f t="shared" si="352"/>
        <v>0</v>
      </c>
      <c r="GM71" s="90">
        <f t="shared" si="352"/>
        <v>0</v>
      </c>
      <c r="GN71" s="90">
        <f t="shared" si="352"/>
        <v>0</v>
      </c>
      <c r="GO71" s="90">
        <f t="shared" si="352"/>
        <v>0</v>
      </c>
      <c r="GP71" s="90">
        <f t="shared" si="352"/>
        <v>0</v>
      </c>
      <c r="GQ71" s="90">
        <f t="shared" si="352"/>
        <v>0</v>
      </c>
      <c r="GR71" s="90">
        <f t="shared" si="352"/>
        <v>0</v>
      </c>
      <c r="GS71" s="90">
        <f t="shared" ref="GS71:JD71" si="353">GS44</f>
        <v>0</v>
      </c>
      <c r="GT71" s="90">
        <f t="shared" si="353"/>
        <v>0</v>
      </c>
      <c r="GU71" s="90">
        <f t="shared" si="353"/>
        <v>0</v>
      </c>
      <c r="GV71" s="90">
        <f t="shared" si="353"/>
        <v>0</v>
      </c>
      <c r="GW71" s="90">
        <f t="shared" si="353"/>
        <v>0</v>
      </c>
      <c r="GX71" s="90">
        <f t="shared" si="353"/>
        <v>0</v>
      </c>
      <c r="GY71" s="90">
        <f t="shared" si="353"/>
        <v>0</v>
      </c>
      <c r="GZ71" s="90">
        <f t="shared" si="353"/>
        <v>0</v>
      </c>
      <c r="HA71" s="90">
        <f t="shared" si="353"/>
        <v>0</v>
      </c>
      <c r="HB71" s="90">
        <f t="shared" si="353"/>
        <v>0</v>
      </c>
      <c r="HC71" s="90">
        <f t="shared" si="353"/>
        <v>0</v>
      </c>
      <c r="HD71" s="90">
        <f t="shared" si="353"/>
        <v>0</v>
      </c>
      <c r="HE71" s="90">
        <f t="shared" si="353"/>
        <v>0</v>
      </c>
      <c r="HF71" s="90">
        <f t="shared" si="353"/>
        <v>0</v>
      </c>
      <c r="HG71" s="90">
        <f t="shared" si="353"/>
        <v>0</v>
      </c>
      <c r="HH71" s="90">
        <f t="shared" si="353"/>
        <v>0</v>
      </c>
      <c r="HI71" s="90">
        <f t="shared" si="353"/>
        <v>0</v>
      </c>
      <c r="HJ71" s="90">
        <f t="shared" si="353"/>
        <v>0</v>
      </c>
      <c r="HK71" s="90">
        <f t="shared" si="353"/>
        <v>0</v>
      </c>
      <c r="HL71" s="90">
        <f t="shared" si="353"/>
        <v>0</v>
      </c>
      <c r="HM71" s="90">
        <f t="shared" si="353"/>
        <v>0</v>
      </c>
      <c r="HN71" s="90">
        <f t="shared" si="353"/>
        <v>0</v>
      </c>
      <c r="HO71" s="90">
        <f t="shared" si="353"/>
        <v>0</v>
      </c>
      <c r="HP71" s="90">
        <f t="shared" si="353"/>
        <v>0</v>
      </c>
      <c r="HQ71" s="90">
        <f t="shared" si="353"/>
        <v>0</v>
      </c>
      <c r="HR71" s="90">
        <f t="shared" si="353"/>
        <v>0</v>
      </c>
      <c r="HS71" s="90">
        <f t="shared" si="353"/>
        <v>0</v>
      </c>
      <c r="HT71" s="90">
        <f t="shared" si="353"/>
        <v>0</v>
      </c>
      <c r="HU71" s="90">
        <f t="shared" si="353"/>
        <v>0</v>
      </c>
      <c r="HV71" s="90">
        <f t="shared" si="353"/>
        <v>0</v>
      </c>
      <c r="HW71" s="90">
        <f t="shared" si="353"/>
        <v>0</v>
      </c>
      <c r="HX71" s="90">
        <f t="shared" si="353"/>
        <v>0</v>
      </c>
      <c r="HY71" s="90">
        <f t="shared" si="353"/>
        <v>0</v>
      </c>
      <c r="HZ71" s="90">
        <f t="shared" si="353"/>
        <v>0</v>
      </c>
      <c r="IA71" s="90">
        <f t="shared" si="353"/>
        <v>0</v>
      </c>
      <c r="IB71" s="90">
        <f t="shared" si="353"/>
        <v>0</v>
      </c>
      <c r="IC71" s="90">
        <f t="shared" si="353"/>
        <v>0</v>
      </c>
      <c r="ID71" s="90">
        <f t="shared" si="353"/>
        <v>0</v>
      </c>
      <c r="IE71" s="90">
        <f t="shared" si="353"/>
        <v>0</v>
      </c>
      <c r="IF71" s="90">
        <f t="shared" si="353"/>
        <v>0</v>
      </c>
      <c r="IG71" s="90">
        <f t="shared" si="353"/>
        <v>0</v>
      </c>
      <c r="IH71" s="90">
        <f t="shared" si="353"/>
        <v>0</v>
      </c>
      <c r="II71" s="90">
        <f t="shared" si="353"/>
        <v>0</v>
      </c>
      <c r="IJ71" s="90">
        <f t="shared" si="353"/>
        <v>0</v>
      </c>
      <c r="IK71" s="90">
        <f t="shared" si="353"/>
        <v>0</v>
      </c>
      <c r="IL71" s="90">
        <f t="shared" si="353"/>
        <v>0</v>
      </c>
      <c r="IM71" s="90">
        <f t="shared" si="353"/>
        <v>0</v>
      </c>
      <c r="IN71" s="90">
        <f t="shared" si="353"/>
        <v>0</v>
      </c>
      <c r="IO71" s="90">
        <f t="shared" si="353"/>
        <v>0</v>
      </c>
      <c r="IP71" s="90">
        <f t="shared" si="353"/>
        <v>0</v>
      </c>
      <c r="IQ71" s="90">
        <f t="shared" si="353"/>
        <v>0</v>
      </c>
      <c r="IR71" s="90">
        <f t="shared" si="353"/>
        <v>0</v>
      </c>
      <c r="IS71" s="90">
        <f t="shared" si="353"/>
        <v>0</v>
      </c>
      <c r="IT71" s="90">
        <f t="shared" si="353"/>
        <v>0</v>
      </c>
      <c r="IU71" s="90">
        <f t="shared" si="353"/>
        <v>0</v>
      </c>
      <c r="IV71" s="90">
        <f t="shared" si="353"/>
        <v>0</v>
      </c>
      <c r="IW71" s="90">
        <f t="shared" si="353"/>
        <v>0</v>
      </c>
      <c r="IX71" s="90">
        <f t="shared" si="353"/>
        <v>0</v>
      </c>
      <c r="IY71" s="90">
        <f t="shared" si="353"/>
        <v>0</v>
      </c>
      <c r="IZ71" s="90">
        <f t="shared" si="353"/>
        <v>0</v>
      </c>
      <c r="JA71" s="90">
        <f t="shared" si="353"/>
        <v>0</v>
      </c>
      <c r="JB71" s="90">
        <f t="shared" si="353"/>
        <v>0</v>
      </c>
      <c r="JC71" s="90">
        <f t="shared" si="353"/>
        <v>0</v>
      </c>
      <c r="JD71" s="90">
        <f t="shared" si="353"/>
        <v>0</v>
      </c>
      <c r="JE71" s="90">
        <f t="shared" ref="JE71:LP71" si="354">JE44</f>
        <v>0</v>
      </c>
      <c r="JF71" s="90">
        <f t="shared" si="354"/>
        <v>0</v>
      </c>
      <c r="JG71" s="90">
        <f t="shared" si="354"/>
        <v>0</v>
      </c>
      <c r="JH71" s="90">
        <f t="shared" si="354"/>
        <v>0</v>
      </c>
      <c r="JI71" s="90">
        <f t="shared" si="354"/>
        <v>0</v>
      </c>
      <c r="JJ71" s="90">
        <f t="shared" si="354"/>
        <v>0</v>
      </c>
      <c r="JK71" s="90">
        <f t="shared" si="354"/>
        <v>0</v>
      </c>
      <c r="JL71" s="90">
        <f t="shared" si="354"/>
        <v>0</v>
      </c>
      <c r="JM71" s="90">
        <f t="shared" si="354"/>
        <v>0</v>
      </c>
      <c r="JN71" s="90">
        <f t="shared" si="354"/>
        <v>0</v>
      </c>
      <c r="JO71" s="90">
        <f t="shared" si="354"/>
        <v>0</v>
      </c>
      <c r="JP71" s="90">
        <f t="shared" si="354"/>
        <v>0</v>
      </c>
      <c r="JQ71" s="90">
        <f t="shared" si="354"/>
        <v>0</v>
      </c>
      <c r="JR71" s="90">
        <f t="shared" si="354"/>
        <v>0</v>
      </c>
      <c r="JS71" s="90">
        <f t="shared" si="354"/>
        <v>0</v>
      </c>
      <c r="JT71" s="90">
        <f t="shared" si="354"/>
        <v>0</v>
      </c>
      <c r="JU71" s="90">
        <f t="shared" si="354"/>
        <v>0</v>
      </c>
      <c r="JV71" s="90">
        <f t="shared" si="354"/>
        <v>0</v>
      </c>
      <c r="JW71" s="90">
        <f t="shared" si="354"/>
        <v>0</v>
      </c>
      <c r="JX71" s="90">
        <f t="shared" si="354"/>
        <v>0</v>
      </c>
      <c r="JY71" s="90">
        <f t="shared" si="354"/>
        <v>0</v>
      </c>
      <c r="JZ71" s="90">
        <f t="shared" si="354"/>
        <v>0</v>
      </c>
      <c r="KA71" s="90">
        <f t="shared" si="354"/>
        <v>0</v>
      </c>
      <c r="KB71" s="90">
        <f t="shared" si="354"/>
        <v>0</v>
      </c>
      <c r="KC71" s="90">
        <f t="shared" si="354"/>
        <v>0</v>
      </c>
      <c r="KD71" s="90">
        <f t="shared" si="354"/>
        <v>0</v>
      </c>
      <c r="KE71" s="90">
        <f t="shared" si="354"/>
        <v>0</v>
      </c>
      <c r="KF71" s="90">
        <f t="shared" si="354"/>
        <v>0</v>
      </c>
      <c r="KG71" s="90">
        <f t="shared" si="354"/>
        <v>0</v>
      </c>
      <c r="KH71" s="90">
        <f t="shared" si="354"/>
        <v>0</v>
      </c>
      <c r="KI71" s="90">
        <f t="shared" si="354"/>
        <v>0</v>
      </c>
      <c r="KJ71" s="90">
        <f t="shared" si="354"/>
        <v>0</v>
      </c>
      <c r="KK71" s="90">
        <f t="shared" si="354"/>
        <v>0</v>
      </c>
      <c r="KL71" s="90">
        <f t="shared" si="354"/>
        <v>0</v>
      </c>
      <c r="KM71" s="90">
        <f t="shared" si="354"/>
        <v>0</v>
      </c>
      <c r="KN71" s="90">
        <f t="shared" si="354"/>
        <v>0</v>
      </c>
      <c r="KO71" s="90">
        <f t="shared" si="354"/>
        <v>0</v>
      </c>
      <c r="KP71" s="90">
        <f t="shared" si="354"/>
        <v>0</v>
      </c>
      <c r="KQ71" s="90">
        <f t="shared" si="354"/>
        <v>0</v>
      </c>
      <c r="KR71" s="90">
        <f t="shared" si="354"/>
        <v>0</v>
      </c>
      <c r="KS71" s="90">
        <f t="shared" si="354"/>
        <v>0</v>
      </c>
      <c r="KT71" s="90">
        <f t="shared" si="354"/>
        <v>0</v>
      </c>
      <c r="KU71" s="90">
        <f t="shared" si="354"/>
        <v>0</v>
      </c>
      <c r="KV71" s="90">
        <f t="shared" si="354"/>
        <v>0</v>
      </c>
      <c r="KW71" s="90">
        <f t="shared" si="354"/>
        <v>0</v>
      </c>
      <c r="KX71" s="90">
        <f t="shared" si="354"/>
        <v>0</v>
      </c>
      <c r="KY71" s="90">
        <f t="shared" si="354"/>
        <v>0</v>
      </c>
      <c r="KZ71" s="90">
        <f t="shared" si="354"/>
        <v>0</v>
      </c>
      <c r="LA71" s="90">
        <f t="shared" si="354"/>
        <v>0</v>
      </c>
      <c r="LB71" s="90">
        <f t="shared" si="354"/>
        <v>0</v>
      </c>
      <c r="LC71" s="90">
        <f t="shared" si="354"/>
        <v>0</v>
      </c>
      <c r="LD71" s="90">
        <f t="shared" si="354"/>
        <v>0</v>
      </c>
      <c r="LE71" s="90">
        <f t="shared" si="354"/>
        <v>0</v>
      </c>
      <c r="LF71" s="90">
        <f t="shared" si="354"/>
        <v>0</v>
      </c>
      <c r="LG71" s="90">
        <f t="shared" si="354"/>
        <v>0</v>
      </c>
      <c r="LH71" s="90">
        <f t="shared" si="354"/>
        <v>0</v>
      </c>
      <c r="LI71" s="90">
        <f t="shared" si="354"/>
        <v>0</v>
      </c>
      <c r="LJ71" s="90">
        <f t="shared" si="354"/>
        <v>0</v>
      </c>
      <c r="LK71" s="90">
        <f t="shared" si="354"/>
        <v>0</v>
      </c>
      <c r="LL71" s="90">
        <f t="shared" si="354"/>
        <v>0</v>
      </c>
      <c r="LM71" s="90">
        <f t="shared" si="354"/>
        <v>0</v>
      </c>
      <c r="LN71" s="90">
        <f t="shared" si="354"/>
        <v>0</v>
      </c>
      <c r="LO71" s="90">
        <f t="shared" si="354"/>
        <v>0</v>
      </c>
      <c r="LP71" s="90">
        <f t="shared" si="354"/>
        <v>0</v>
      </c>
      <c r="LQ71" s="90">
        <f t="shared" ref="LQ71:OB71" si="355">LQ44</f>
        <v>0</v>
      </c>
      <c r="LR71" s="90">
        <f t="shared" si="355"/>
        <v>0</v>
      </c>
      <c r="LS71" s="90">
        <f t="shared" si="355"/>
        <v>0</v>
      </c>
      <c r="LT71" s="90">
        <f t="shared" si="355"/>
        <v>0</v>
      </c>
      <c r="LU71" s="90">
        <f t="shared" si="355"/>
        <v>0</v>
      </c>
      <c r="LV71" s="90">
        <f t="shared" si="355"/>
        <v>0</v>
      </c>
      <c r="LW71" s="90">
        <f t="shared" si="355"/>
        <v>0</v>
      </c>
      <c r="LX71" s="90">
        <f t="shared" si="355"/>
        <v>0</v>
      </c>
      <c r="LY71" s="90">
        <f t="shared" si="355"/>
        <v>0</v>
      </c>
      <c r="LZ71" s="90">
        <f t="shared" si="355"/>
        <v>0</v>
      </c>
      <c r="MA71" s="90">
        <f t="shared" si="355"/>
        <v>0</v>
      </c>
      <c r="MB71" s="90">
        <f t="shared" si="355"/>
        <v>0</v>
      </c>
      <c r="MC71" s="90">
        <f t="shared" si="355"/>
        <v>0</v>
      </c>
      <c r="MD71" s="90">
        <f t="shared" si="355"/>
        <v>0</v>
      </c>
      <c r="ME71" s="90">
        <f t="shared" si="355"/>
        <v>0</v>
      </c>
      <c r="MF71" s="90">
        <f t="shared" si="355"/>
        <v>0</v>
      </c>
      <c r="MG71" s="90">
        <f t="shared" si="355"/>
        <v>0</v>
      </c>
      <c r="MH71" s="90">
        <f t="shared" si="355"/>
        <v>0</v>
      </c>
      <c r="MI71" s="90">
        <f t="shared" si="355"/>
        <v>0</v>
      </c>
      <c r="MJ71" s="90">
        <f t="shared" si="355"/>
        <v>0</v>
      </c>
      <c r="MK71" s="90">
        <f t="shared" si="355"/>
        <v>0</v>
      </c>
      <c r="ML71" s="90">
        <f t="shared" si="355"/>
        <v>0</v>
      </c>
      <c r="MM71" s="90">
        <f t="shared" si="355"/>
        <v>0</v>
      </c>
      <c r="MN71" s="90">
        <f t="shared" si="355"/>
        <v>0</v>
      </c>
      <c r="MO71" s="90">
        <f t="shared" si="355"/>
        <v>0</v>
      </c>
      <c r="MP71" s="90">
        <f t="shared" si="355"/>
        <v>0</v>
      </c>
      <c r="MQ71" s="90">
        <f t="shared" si="355"/>
        <v>0</v>
      </c>
      <c r="MR71" s="90">
        <f t="shared" si="355"/>
        <v>0</v>
      </c>
      <c r="MS71" s="90">
        <f t="shared" si="355"/>
        <v>0</v>
      </c>
      <c r="MT71" s="90">
        <f t="shared" si="355"/>
        <v>0</v>
      </c>
      <c r="MU71" s="90">
        <f t="shared" si="355"/>
        <v>0</v>
      </c>
      <c r="MV71" s="90">
        <f t="shared" si="355"/>
        <v>0</v>
      </c>
      <c r="MW71" s="90">
        <f t="shared" si="355"/>
        <v>0</v>
      </c>
      <c r="MX71" s="90">
        <f t="shared" si="355"/>
        <v>0</v>
      </c>
      <c r="MY71" s="90">
        <f t="shared" si="355"/>
        <v>0</v>
      </c>
      <c r="MZ71" s="90">
        <f t="shared" si="355"/>
        <v>0</v>
      </c>
      <c r="NA71" s="90">
        <f t="shared" si="355"/>
        <v>0</v>
      </c>
      <c r="NB71" s="90">
        <f t="shared" si="355"/>
        <v>0</v>
      </c>
      <c r="NC71" s="90">
        <f t="shared" si="355"/>
        <v>0</v>
      </c>
      <c r="ND71" s="90">
        <f t="shared" si="355"/>
        <v>0</v>
      </c>
      <c r="NE71" s="90">
        <f t="shared" si="355"/>
        <v>0</v>
      </c>
      <c r="NF71" s="90">
        <f t="shared" si="355"/>
        <v>0</v>
      </c>
      <c r="NG71" s="90">
        <f t="shared" si="355"/>
        <v>0</v>
      </c>
      <c r="NH71" s="90">
        <f t="shared" si="355"/>
        <v>0</v>
      </c>
      <c r="NI71" s="90">
        <f t="shared" si="355"/>
        <v>0</v>
      </c>
      <c r="NJ71" s="90">
        <f t="shared" si="355"/>
        <v>0</v>
      </c>
      <c r="NK71" s="90">
        <f t="shared" si="355"/>
        <v>0</v>
      </c>
      <c r="NL71" s="90">
        <f t="shared" si="355"/>
        <v>0</v>
      </c>
      <c r="NM71" s="90">
        <f t="shared" si="355"/>
        <v>0</v>
      </c>
      <c r="NN71" s="90">
        <f t="shared" si="355"/>
        <v>0</v>
      </c>
      <c r="NO71" s="90">
        <f t="shared" si="355"/>
        <v>0</v>
      </c>
      <c r="NP71" s="90">
        <f t="shared" si="355"/>
        <v>0</v>
      </c>
      <c r="NQ71" s="90">
        <f t="shared" si="355"/>
        <v>0</v>
      </c>
      <c r="NR71" s="90">
        <f t="shared" si="355"/>
        <v>0</v>
      </c>
      <c r="NS71" s="90">
        <f t="shared" si="355"/>
        <v>0</v>
      </c>
      <c r="NT71" s="90">
        <f t="shared" si="355"/>
        <v>0</v>
      </c>
      <c r="NU71" s="90">
        <f t="shared" si="355"/>
        <v>0</v>
      </c>
      <c r="NV71" s="90">
        <f t="shared" si="355"/>
        <v>0</v>
      </c>
      <c r="NW71" s="90">
        <f t="shared" si="355"/>
        <v>0</v>
      </c>
      <c r="NX71" s="90">
        <f t="shared" si="355"/>
        <v>0</v>
      </c>
      <c r="NY71" s="90">
        <f t="shared" si="355"/>
        <v>0</v>
      </c>
      <c r="NZ71" s="90">
        <f t="shared" si="355"/>
        <v>0</v>
      </c>
      <c r="OA71" s="90">
        <f t="shared" si="355"/>
        <v>0</v>
      </c>
      <c r="OB71" s="90">
        <f t="shared" si="355"/>
        <v>0</v>
      </c>
      <c r="OC71" s="90">
        <f t="shared" ref="OC71:QN71" si="356">OC44</f>
        <v>0</v>
      </c>
      <c r="OD71" s="90">
        <f t="shared" si="356"/>
        <v>0</v>
      </c>
      <c r="OE71" s="90">
        <f t="shared" si="356"/>
        <v>0</v>
      </c>
      <c r="OF71" s="90">
        <f t="shared" si="356"/>
        <v>0</v>
      </c>
      <c r="OG71" s="90">
        <f t="shared" si="356"/>
        <v>0</v>
      </c>
      <c r="OH71" s="90">
        <f t="shared" si="356"/>
        <v>0</v>
      </c>
      <c r="OI71" s="90">
        <f t="shared" si="356"/>
        <v>0</v>
      </c>
      <c r="OJ71" s="90">
        <f t="shared" si="356"/>
        <v>0</v>
      </c>
      <c r="OK71" s="90">
        <f t="shared" si="356"/>
        <v>0</v>
      </c>
      <c r="OL71" s="90">
        <f t="shared" si="356"/>
        <v>0</v>
      </c>
      <c r="OM71" s="90">
        <f t="shared" si="356"/>
        <v>0</v>
      </c>
      <c r="ON71" s="90">
        <f t="shared" si="356"/>
        <v>0</v>
      </c>
      <c r="OO71" s="90">
        <f t="shared" si="356"/>
        <v>0</v>
      </c>
      <c r="OP71" s="90">
        <f t="shared" si="356"/>
        <v>0</v>
      </c>
      <c r="OQ71" s="90">
        <f t="shared" si="356"/>
        <v>0</v>
      </c>
      <c r="OR71" s="90">
        <f t="shared" si="356"/>
        <v>0</v>
      </c>
      <c r="OS71" s="90">
        <f t="shared" si="356"/>
        <v>0</v>
      </c>
      <c r="OT71" s="90">
        <f t="shared" si="356"/>
        <v>0</v>
      </c>
      <c r="OU71" s="90">
        <f t="shared" si="356"/>
        <v>0</v>
      </c>
      <c r="OV71" s="90">
        <f t="shared" si="356"/>
        <v>0</v>
      </c>
      <c r="OW71" s="90">
        <f t="shared" si="356"/>
        <v>0</v>
      </c>
      <c r="OX71" s="90">
        <f t="shared" si="356"/>
        <v>0</v>
      </c>
      <c r="OY71" s="90">
        <f t="shared" si="356"/>
        <v>0</v>
      </c>
      <c r="OZ71" s="90">
        <f t="shared" si="356"/>
        <v>0</v>
      </c>
      <c r="PA71" s="90">
        <f t="shared" si="356"/>
        <v>0</v>
      </c>
      <c r="PB71" s="90">
        <f t="shared" si="356"/>
        <v>0</v>
      </c>
      <c r="PC71" s="90">
        <f t="shared" si="356"/>
        <v>0</v>
      </c>
      <c r="PD71" s="90">
        <f t="shared" si="356"/>
        <v>0</v>
      </c>
      <c r="PE71" s="90">
        <f t="shared" si="356"/>
        <v>0</v>
      </c>
      <c r="PF71" s="90">
        <f t="shared" si="356"/>
        <v>0</v>
      </c>
      <c r="PG71" s="90">
        <f t="shared" si="356"/>
        <v>0</v>
      </c>
      <c r="PH71" s="90">
        <f t="shared" si="356"/>
        <v>0</v>
      </c>
      <c r="PI71" s="90">
        <f t="shared" si="356"/>
        <v>0</v>
      </c>
      <c r="PJ71" s="90">
        <f t="shared" si="356"/>
        <v>0</v>
      </c>
      <c r="PK71" s="90">
        <f t="shared" si="356"/>
        <v>0</v>
      </c>
      <c r="PL71" s="90">
        <f t="shared" si="356"/>
        <v>0</v>
      </c>
      <c r="PM71" s="90">
        <f t="shared" si="356"/>
        <v>0</v>
      </c>
      <c r="PN71" s="90">
        <f t="shared" si="356"/>
        <v>0</v>
      </c>
      <c r="PO71" s="90">
        <f t="shared" si="356"/>
        <v>0</v>
      </c>
      <c r="PP71" s="90">
        <f t="shared" si="356"/>
        <v>0</v>
      </c>
      <c r="PQ71" s="90">
        <f t="shared" si="356"/>
        <v>0</v>
      </c>
      <c r="PR71" s="90">
        <f t="shared" si="356"/>
        <v>0</v>
      </c>
      <c r="PS71" s="90">
        <f t="shared" si="356"/>
        <v>0</v>
      </c>
      <c r="PT71" s="90">
        <f t="shared" si="356"/>
        <v>0</v>
      </c>
      <c r="PU71" s="90">
        <f t="shared" si="356"/>
        <v>0</v>
      </c>
      <c r="PV71" s="90">
        <f t="shared" si="356"/>
        <v>0</v>
      </c>
      <c r="PW71" s="90">
        <f t="shared" si="356"/>
        <v>0</v>
      </c>
      <c r="PX71" s="90">
        <f t="shared" si="356"/>
        <v>0</v>
      </c>
      <c r="PY71" s="90">
        <f t="shared" si="356"/>
        <v>0</v>
      </c>
      <c r="PZ71" s="90">
        <f t="shared" si="356"/>
        <v>0</v>
      </c>
      <c r="QA71" s="90">
        <f t="shared" si="356"/>
        <v>0</v>
      </c>
      <c r="QB71" s="90">
        <f t="shared" si="356"/>
        <v>0</v>
      </c>
      <c r="QC71" s="90">
        <f t="shared" si="356"/>
        <v>0</v>
      </c>
      <c r="QD71" s="90">
        <f t="shared" si="356"/>
        <v>0</v>
      </c>
      <c r="QE71" s="90">
        <f t="shared" si="356"/>
        <v>0</v>
      </c>
      <c r="QF71" s="90">
        <f t="shared" si="356"/>
        <v>0</v>
      </c>
      <c r="QG71" s="90">
        <f t="shared" si="356"/>
        <v>0</v>
      </c>
      <c r="QH71" s="90">
        <f t="shared" si="356"/>
        <v>0</v>
      </c>
      <c r="QI71" s="90">
        <f t="shared" si="356"/>
        <v>0</v>
      </c>
      <c r="QJ71" s="90">
        <f t="shared" si="356"/>
        <v>0</v>
      </c>
      <c r="QK71" s="90">
        <f t="shared" si="356"/>
        <v>0</v>
      </c>
      <c r="QL71" s="90">
        <f t="shared" si="356"/>
        <v>0</v>
      </c>
      <c r="QM71" s="90">
        <f t="shared" si="356"/>
        <v>0</v>
      </c>
      <c r="QN71" s="90">
        <f t="shared" si="356"/>
        <v>0</v>
      </c>
      <c r="QO71" s="90">
        <f t="shared" ref="QO71:SK71" si="357">QO44</f>
        <v>0</v>
      </c>
      <c r="QP71" s="90">
        <f t="shared" si="357"/>
        <v>0</v>
      </c>
      <c r="QQ71" s="90">
        <f t="shared" si="357"/>
        <v>0</v>
      </c>
      <c r="QR71" s="90">
        <f t="shared" si="357"/>
        <v>0</v>
      </c>
      <c r="QS71" s="90">
        <f t="shared" si="357"/>
        <v>0</v>
      </c>
      <c r="QT71" s="90">
        <f t="shared" si="357"/>
        <v>0</v>
      </c>
      <c r="QU71" s="90">
        <f t="shared" si="357"/>
        <v>0</v>
      </c>
      <c r="QV71" s="90">
        <f t="shared" si="357"/>
        <v>0</v>
      </c>
      <c r="QW71" s="90">
        <f t="shared" si="357"/>
        <v>0</v>
      </c>
      <c r="QX71" s="90">
        <f t="shared" si="357"/>
        <v>0</v>
      </c>
      <c r="QY71" s="90">
        <f t="shared" si="357"/>
        <v>0</v>
      </c>
      <c r="QZ71" s="90">
        <f t="shared" si="357"/>
        <v>0</v>
      </c>
      <c r="RA71" s="90">
        <f t="shared" si="357"/>
        <v>0</v>
      </c>
      <c r="RB71" s="90">
        <f t="shared" si="357"/>
        <v>0</v>
      </c>
      <c r="RC71" s="90">
        <f t="shared" si="357"/>
        <v>0</v>
      </c>
      <c r="RD71" s="90">
        <f t="shared" si="357"/>
        <v>0</v>
      </c>
      <c r="RE71" s="90">
        <f t="shared" si="357"/>
        <v>0</v>
      </c>
      <c r="RF71" s="90">
        <f t="shared" si="357"/>
        <v>0</v>
      </c>
      <c r="RG71" s="90">
        <f t="shared" si="357"/>
        <v>0</v>
      </c>
      <c r="RH71" s="90">
        <f t="shared" si="357"/>
        <v>0</v>
      </c>
      <c r="RI71" s="90">
        <f t="shared" si="357"/>
        <v>0</v>
      </c>
      <c r="RJ71" s="90">
        <f t="shared" si="357"/>
        <v>0</v>
      </c>
      <c r="RK71" s="90">
        <f t="shared" si="357"/>
        <v>0</v>
      </c>
      <c r="RL71" s="90">
        <f t="shared" si="357"/>
        <v>0</v>
      </c>
      <c r="RM71" s="90">
        <f t="shared" si="357"/>
        <v>0</v>
      </c>
      <c r="RN71" s="90">
        <f t="shared" si="357"/>
        <v>0</v>
      </c>
      <c r="RO71" s="90">
        <f t="shared" si="357"/>
        <v>0</v>
      </c>
      <c r="RP71" s="90">
        <f t="shared" si="357"/>
        <v>0</v>
      </c>
      <c r="RQ71" s="90">
        <f t="shared" si="357"/>
        <v>0</v>
      </c>
      <c r="RR71" s="90">
        <f t="shared" si="357"/>
        <v>0</v>
      </c>
      <c r="RS71" s="90">
        <f t="shared" si="357"/>
        <v>0</v>
      </c>
      <c r="RT71" s="90">
        <f t="shared" si="357"/>
        <v>0</v>
      </c>
      <c r="RU71" s="90">
        <f t="shared" si="357"/>
        <v>0</v>
      </c>
      <c r="RV71" s="90">
        <f t="shared" si="357"/>
        <v>0</v>
      </c>
      <c r="RW71" s="90">
        <f t="shared" si="357"/>
        <v>0</v>
      </c>
      <c r="RX71" s="90">
        <f t="shared" si="357"/>
        <v>0</v>
      </c>
      <c r="RY71" s="90">
        <f t="shared" si="357"/>
        <v>0</v>
      </c>
      <c r="RZ71" s="90">
        <f t="shared" si="357"/>
        <v>0</v>
      </c>
      <c r="SA71" s="90">
        <f t="shared" si="357"/>
        <v>0</v>
      </c>
      <c r="SB71" s="90">
        <f t="shared" si="357"/>
        <v>0</v>
      </c>
      <c r="SC71" s="90">
        <f t="shared" si="357"/>
        <v>0</v>
      </c>
      <c r="SD71" s="90">
        <f t="shared" si="357"/>
        <v>0</v>
      </c>
      <c r="SE71" s="90">
        <f t="shared" si="357"/>
        <v>0</v>
      </c>
      <c r="SF71" s="90">
        <f t="shared" si="357"/>
        <v>0</v>
      </c>
      <c r="SG71" s="90">
        <f t="shared" si="357"/>
        <v>0</v>
      </c>
      <c r="SH71" s="90">
        <f t="shared" si="357"/>
        <v>0</v>
      </c>
      <c r="SI71" s="90">
        <f t="shared" si="357"/>
        <v>0</v>
      </c>
      <c r="SJ71" s="90">
        <f t="shared" si="357"/>
        <v>0</v>
      </c>
      <c r="SK71" s="90">
        <f t="shared" si="357"/>
        <v>0</v>
      </c>
      <c r="SL71" s="85"/>
      <c r="SM71" s="90">
        <f t="shared" ref="SM71:SV72" si="358">SUMIFS($I71:$SL71,$I$3:$SL$3, SM$3)</f>
        <v>0</v>
      </c>
      <c r="SN71" s="90">
        <f t="shared" si="358"/>
        <v>0</v>
      </c>
      <c r="SO71" s="90">
        <f t="shared" si="358"/>
        <v>0</v>
      </c>
      <c r="SP71" s="90">
        <f t="shared" si="358"/>
        <v>0</v>
      </c>
      <c r="SQ71" s="90">
        <f t="shared" si="358"/>
        <v>0</v>
      </c>
      <c r="SR71" s="90">
        <f t="shared" si="358"/>
        <v>0</v>
      </c>
      <c r="SS71" s="90">
        <f t="shared" si="358"/>
        <v>0</v>
      </c>
      <c r="ST71" s="90">
        <f t="shared" si="358"/>
        <v>0</v>
      </c>
      <c r="SU71" s="90">
        <f t="shared" si="358"/>
        <v>0</v>
      </c>
      <c r="SV71" s="90">
        <f t="shared" si="358"/>
        <v>0</v>
      </c>
      <c r="SW71" s="90">
        <f t="shared" ref="SW71:TF72" si="359">SUMIFS($I71:$SL71,$I$3:$SL$3, SW$3)</f>
        <v>0</v>
      </c>
      <c r="SX71" s="90">
        <f t="shared" si="359"/>
        <v>0</v>
      </c>
      <c r="SY71" s="90">
        <f t="shared" si="359"/>
        <v>0</v>
      </c>
      <c r="SZ71" s="90">
        <f t="shared" si="359"/>
        <v>0</v>
      </c>
      <c r="TA71" s="90">
        <f t="shared" si="359"/>
        <v>0</v>
      </c>
      <c r="TB71" s="90">
        <f t="shared" si="359"/>
        <v>0</v>
      </c>
      <c r="TC71" s="90">
        <f t="shared" si="359"/>
        <v>0</v>
      </c>
      <c r="TD71" s="90">
        <f t="shared" si="359"/>
        <v>0</v>
      </c>
      <c r="TE71" s="90">
        <f t="shared" si="359"/>
        <v>0</v>
      </c>
      <c r="TF71" s="90">
        <f t="shared" si="359"/>
        <v>0</v>
      </c>
      <c r="TG71" s="90">
        <f t="shared" ref="TG71:TP72" si="360">SUMIFS($I71:$SL71,$I$3:$SL$3, TG$3)</f>
        <v>0</v>
      </c>
      <c r="TH71" s="90">
        <f t="shared" si="360"/>
        <v>0</v>
      </c>
      <c r="TI71" s="90">
        <f t="shared" si="360"/>
        <v>0</v>
      </c>
      <c r="TJ71" s="90">
        <f t="shared" si="360"/>
        <v>0</v>
      </c>
      <c r="TK71" s="90">
        <f t="shared" si="360"/>
        <v>0</v>
      </c>
      <c r="TL71" s="90">
        <f t="shared" si="360"/>
        <v>0</v>
      </c>
      <c r="TM71" s="90">
        <f t="shared" si="360"/>
        <v>0</v>
      </c>
      <c r="TN71" s="90">
        <f t="shared" si="360"/>
        <v>0</v>
      </c>
      <c r="TO71" s="90">
        <f t="shared" si="360"/>
        <v>0</v>
      </c>
      <c r="TP71" s="90">
        <f t="shared" si="360"/>
        <v>0</v>
      </c>
      <c r="TQ71" s="90">
        <f t="shared" ref="TQ71:UB72" si="361">SUMIFS($I71:$SL71,$I$3:$SL$3, TQ$3)</f>
        <v>0</v>
      </c>
      <c r="TR71" s="90">
        <f t="shared" si="361"/>
        <v>0</v>
      </c>
      <c r="TS71" s="90">
        <f t="shared" si="361"/>
        <v>0</v>
      </c>
      <c r="TT71" s="90">
        <f t="shared" si="361"/>
        <v>0</v>
      </c>
      <c r="TU71" s="90">
        <f t="shared" si="361"/>
        <v>0</v>
      </c>
      <c r="TV71" s="90">
        <f t="shared" si="361"/>
        <v>0</v>
      </c>
      <c r="TW71" s="90">
        <f t="shared" si="361"/>
        <v>0</v>
      </c>
      <c r="TX71" s="90">
        <f t="shared" si="361"/>
        <v>0</v>
      </c>
      <c r="TY71" s="90">
        <f t="shared" si="361"/>
        <v>0</v>
      </c>
      <c r="TZ71" s="90">
        <f t="shared" si="361"/>
        <v>0</v>
      </c>
      <c r="UA71" s="90">
        <f t="shared" si="361"/>
        <v>0</v>
      </c>
      <c r="UB71" s="90">
        <f t="shared" si="361"/>
        <v>0</v>
      </c>
    </row>
    <row r="72" spans="1:548" ht="13.5" customHeight="1" x14ac:dyDescent="0.3">
      <c r="B72" s="90"/>
      <c r="C72" s="16" t="s">
        <v>151</v>
      </c>
      <c r="D72" s="23"/>
      <c r="E72" s="17" t="str">
        <f>$I$6</f>
        <v>GBP</v>
      </c>
      <c r="F72" s="17">
        <f>SUM(I72:SL72)</f>
        <v>0</v>
      </c>
      <c r="G72" s="17"/>
      <c r="H72" s="23"/>
      <c r="I72" s="95">
        <f>IF(I73="", 0, I73-I77)</f>
        <v>0</v>
      </c>
      <c r="J72" s="95">
        <f t="shared" ref="J72:BU72" si="362">IF(J73="", 0, J73-J77)</f>
        <v>0</v>
      </c>
      <c r="K72" s="95">
        <f t="shared" si="362"/>
        <v>0</v>
      </c>
      <c r="L72" s="95">
        <f t="shared" si="362"/>
        <v>0</v>
      </c>
      <c r="M72" s="95">
        <f t="shared" si="362"/>
        <v>0</v>
      </c>
      <c r="N72" s="95">
        <f t="shared" si="362"/>
        <v>0</v>
      </c>
      <c r="O72" s="95">
        <f t="shared" si="362"/>
        <v>0</v>
      </c>
      <c r="P72" s="95">
        <f t="shared" si="362"/>
        <v>0</v>
      </c>
      <c r="Q72" s="95">
        <f t="shared" si="362"/>
        <v>0</v>
      </c>
      <c r="R72" s="95">
        <f t="shared" si="362"/>
        <v>0</v>
      </c>
      <c r="S72" s="95">
        <f t="shared" si="362"/>
        <v>0</v>
      </c>
      <c r="T72" s="95">
        <f t="shared" si="362"/>
        <v>0</v>
      </c>
      <c r="U72" s="95">
        <f t="shared" si="362"/>
        <v>0</v>
      </c>
      <c r="V72" s="95">
        <f t="shared" si="362"/>
        <v>0</v>
      </c>
      <c r="W72" s="95">
        <f t="shared" si="362"/>
        <v>0</v>
      </c>
      <c r="X72" s="95">
        <f t="shared" si="362"/>
        <v>0</v>
      </c>
      <c r="Y72" s="95">
        <f t="shared" si="362"/>
        <v>0</v>
      </c>
      <c r="Z72" s="95">
        <f t="shared" si="362"/>
        <v>0</v>
      </c>
      <c r="AA72" s="95">
        <f t="shared" si="362"/>
        <v>0</v>
      </c>
      <c r="AB72" s="95">
        <f t="shared" si="362"/>
        <v>0</v>
      </c>
      <c r="AC72" s="95">
        <f t="shared" si="362"/>
        <v>0</v>
      </c>
      <c r="AD72" s="95">
        <f t="shared" si="362"/>
        <v>0</v>
      </c>
      <c r="AE72" s="95">
        <f t="shared" si="362"/>
        <v>0</v>
      </c>
      <c r="AF72" s="95">
        <f t="shared" si="362"/>
        <v>0</v>
      </c>
      <c r="AG72" s="95">
        <f t="shared" si="362"/>
        <v>0</v>
      </c>
      <c r="AH72" s="95">
        <f t="shared" si="362"/>
        <v>0</v>
      </c>
      <c r="AI72" s="95">
        <f t="shared" si="362"/>
        <v>0</v>
      </c>
      <c r="AJ72" s="95">
        <f t="shared" si="362"/>
        <v>0</v>
      </c>
      <c r="AK72" s="95">
        <f t="shared" si="362"/>
        <v>0</v>
      </c>
      <c r="AL72" s="95">
        <f t="shared" si="362"/>
        <v>0</v>
      </c>
      <c r="AM72" s="95">
        <f t="shared" si="362"/>
        <v>0</v>
      </c>
      <c r="AN72" s="95">
        <f t="shared" si="362"/>
        <v>0</v>
      </c>
      <c r="AO72" s="95">
        <f t="shared" si="362"/>
        <v>0</v>
      </c>
      <c r="AP72" s="95">
        <f t="shared" si="362"/>
        <v>0</v>
      </c>
      <c r="AQ72" s="95">
        <f t="shared" si="362"/>
        <v>0</v>
      </c>
      <c r="AR72" s="95">
        <f t="shared" si="362"/>
        <v>0</v>
      </c>
      <c r="AS72" s="95">
        <f t="shared" si="362"/>
        <v>0</v>
      </c>
      <c r="AT72" s="95">
        <f t="shared" si="362"/>
        <v>0</v>
      </c>
      <c r="AU72" s="95">
        <f t="shared" si="362"/>
        <v>0</v>
      </c>
      <c r="AV72" s="95">
        <f t="shared" si="362"/>
        <v>0</v>
      </c>
      <c r="AW72" s="95">
        <f t="shared" si="362"/>
        <v>0</v>
      </c>
      <c r="AX72" s="95">
        <f t="shared" si="362"/>
        <v>0</v>
      </c>
      <c r="AY72" s="95">
        <f t="shared" si="362"/>
        <v>0</v>
      </c>
      <c r="AZ72" s="95">
        <f t="shared" si="362"/>
        <v>0</v>
      </c>
      <c r="BA72" s="95">
        <f t="shared" si="362"/>
        <v>0</v>
      </c>
      <c r="BB72" s="95">
        <f t="shared" si="362"/>
        <v>0</v>
      </c>
      <c r="BC72" s="95">
        <f t="shared" si="362"/>
        <v>0</v>
      </c>
      <c r="BD72" s="95">
        <f t="shared" si="362"/>
        <v>0</v>
      </c>
      <c r="BE72" s="95">
        <f t="shared" si="362"/>
        <v>0</v>
      </c>
      <c r="BF72" s="95">
        <f t="shared" si="362"/>
        <v>0</v>
      </c>
      <c r="BG72" s="95">
        <f t="shared" si="362"/>
        <v>0</v>
      </c>
      <c r="BH72" s="95">
        <f t="shared" si="362"/>
        <v>0</v>
      </c>
      <c r="BI72" s="95">
        <f t="shared" si="362"/>
        <v>0</v>
      </c>
      <c r="BJ72" s="95">
        <f t="shared" si="362"/>
        <v>0</v>
      </c>
      <c r="BK72" s="95">
        <f t="shared" si="362"/>
        <v>0</v>
      </c>
      <c r="BL72" s="95">
        <f t="shared" si="362"/>
        <v>0</v>
      </c>
      <c r="BM72" s="95">
        <f t="shared" si="362"/>
        <v>0</v>
      </c>
      <c r="BN72" s="95">
        <f t="shared" si="362"/>
        <v>0</v>
      </c>
      <c r="BO72" s="95">
        <f t="shared" si="362"/>
        <v>0</v>
      </c>
      <c r="BP72" s="95">
        <f t="shared" si="362"/>
        <v>0</v>
      </c>
      <c r="BQ72" s="95">
        <f t="shared" si="362"/>
        <v>0</v>
      </c>
      <c r="BR72" s="95">
        <f t="shared" si="362"/>
        <v>0</v>
      </c>
      <c r="BS72" s="95">
        <f t="shared" si="362"/>
        <v>0</v>
      </c>
      <c r="BT72" s="95">
        <f t="shared" si="362"/>
        <v>0</v>
      </c>
      <c r="BU72" s="95">
        <f t="shared" si="362"/>
        <v>0</v>
      </c>
      <c r="BV72" s="95">
        <f t="shared" ref="BV72:EG72" si="363">IF(BV73="", 0, BV73-BV77)</f>
        <v>0</v>
      </c>
      <c r="BW72" s="95">
        <f t="shared" si="363"/>
        <v>0</v>
      </c>
      <c r="BX72" s="95">
        <f t="shared" si="363"/>
        <v>0</v>
      </c>
      <c r="BY72" s="95">
        <f t="shared" si="363"/>
        <v>0</v>
      </c>
      <c r="BZ72" s="95">
        <f t="shared" si="363"/>
        <v>0</v>
      </c>
      <c r="CA72" s="95">
        <f t="shared" si="363"/>
        <v>0</v>
      </c>
      <c r="CB72" s="95">
        <f t="shared" si="363"/>
        <v>0</v>
      </c>
      <c r="CC72" s="95">
        <f t="shared" si="363"/>
        <v>0</v>
      </c>
      <c r="CD72" s="95">
        <f t="shared" si="363"/>
        <v>0</v>
      </c>
      <c r="CE72" s="95">
        <f t="shared" si="363"/>
        <v>0</v>
      </c>
      <c r="CF72" s="95">
        <f t="shared" si="363"/>
        <v>0</v>
      </c>
      <c r="CG72" s="95">
        <f t="shared" si="363"/>
        <v>0</v>
      </c>
      <c r="CH72" s="95">
        <f t="shared" si="363"/>
        <v>0</v>
      </c>
      <c r="CI72" s="95">
        <f t="shared" si="363"/>
        <v>0</v>
      </c>
      <c r="CJ72" s="95">
        <f t="shared" si="363"/>
        <v>0</v>
      </c>
      <c r="CK72" s="95">
        <f t="shared" si="363"/>
        <v>0</v>
      </c>
      <c r="CL72" s="95">
        <f t="shared" si="363"/>
        <v>0</v>
      </c>
      <c r="CM72" s="95">
        <f t="shared" si="363"/>
        <v>0</v>
      </c>
      <c r="CN72" s="95">
        <f t="shared" si="363"/>
        <v>0</v>
      </c>
      <c r="CO72" s="95">
        <f t="shared" si="363"/>
        <v>0</v>
      </c>
      <c r="CP72" s="95">
        <f t="shared" si="363"/>
        <v>0</v>
      </c>
      <c r="CQ72" s="95">
        <f t="shared" si="363"/>
        <v>0</v>
      </c>
      <c r="CR72" s="95">
        <f t="shared" si="363"/>
        <v>0</v>
      </c>
      <c r="CS72" s="95">
        <f t="shared" si="363"/>
        <v>0</v>
      </c>
      <c r="CT72" s="95">
        <f t="shared" si="363"/>
        <v>0</v>
      </c>
      <c r="CU72" s="95">
        <f t="shared" si="363"/>
        <v>0</v>
      </c>
      <c r="CV72" s="95">
        <f t="shared" si="363"/>
        <v>0</v>
      </c>
      <c r="CW72" s="95">
        <f t="shared" si="363"/>
        <v>0</v>
      </c>
      <c r="CX72" s="95">
        <f t="shared" si="363"/>
        <v>0</v>
      </c>
      <c r="CY72" s="95">
        <f t="shared" si="363"/>
        <v>0</v>
      </c>
      <c r="CZ72" s="95">
        <f t="shared" si="363"/>
        <v>0</v>
      </c>
      <c r="DA72" s="95">
        <f t="shared" si="363"/>
        <v>0</v>
      </c>
      <c r="DB72" s="95">
        <f t="shared" si="363"/>
        <v>0</v>
      </c>
      <c r="DC72" s="95">
        <f t="shared" si="363"/>
        <v>0</v>
      </c>
      <c r="DD72" s="95">
        <f t="shared" si="363"/>
        <v>0</v>
      </c>
      <c r="DE72" s="95">
        <f t="shared" si="363"/>
        <v>0</v>
      </c>
      <c r="DF72" s="95">
        <f t="shared" si="363"/>
        <v>0</v>
      </c>
      <c r="DG72" s="95">
        <f t="shared" si="363"/>
        <v>0</v>
      </c>
      <c r="DH72" s="95">
        <f t="shared" si="363"/>
        <v>0</v>
      </c>
      <c r="DI72" s="95">
        <f t="shared" si="363"/>
        <v>0</v>
      </c>
      <c r="DJ72" s="95">
        <f t="shared" si="363"/>
        <v>0</v>
      </c>
      <c r="DK72" s="95">
        <f t="shared" si="363"/>
        <v>0</v>
      </c>
      <c r="DL72" s="95">
        <f t="shared" si="363"/>
        <v>0</v>
      </c>
      <c r="DM72" s="95">
        <f t="shared" si="363"/>
        <v>0</v>
      </c>
      <c r="DN72" s="95">
        <f t="shared" si="363"/>
        <v>0</v>
      </c>
      <c r="DO72" s="95">
        <f t="shared" si="363"/>
        <v>0</v>
      </c>
      <c r="DP72" s="95">
        <f t="shared" si="363"/>
        <v>0</v>
      </c>
      <c r="DQ72" s="95">
        <f t="shared" si="363"/>
        <v>0</v>
      </c>
      <c r="DR72" s="95">
        <f t="shared" si="363"/>
        <v>0</v>
      </c>
      <c r="DS72" s="95">
        <f t="shared" si="363"/>
        <v>0</v>
      </c>
      <c r="DT72" s="95">
        <f t="shared" si="363"/>
        <v>0</v>
      </c>
      <c r="DU72" s="95">
        <f t="shared" si="363"/>
        <v>0</v>
      </c>
      <c r="DV72" s="95">
        <f t="shared" si="363"/>
        <v>0</v>
      </c>
      <c r="DW72" s="95">
        <f t="shared" si="363"/>
        <v>0</v>
      </c>
      <c r="DX72" s="95">
        <f t="shared" si="363"/>
        <v>0</v>
      </c>
      <c r="DY72" s="95">
        <f t="shared" si="363"/>
        <v>0</v>
      </c>
      <c r="DZ72" s="95">
        <f t="shared" si="363"/>
        <v>0</v>
      </c>
      <c r="EA72" s="95">
        <f t="shared" si="363"/>
        <v>0</v>
      </c>
      <c r="EB72" s="95">
        <f t="shared" si="363"/>
        <v>0</v>
      </c>
      <c r="EC72" s="95">
        <f t="shared" si="363"/>
        <v>0</v>
      </c>
      <c r="ED72" s="95">
        <f t="shared" si="363"/>
        <v>0</v>
      </c>
      <c r="EE72" s="95">
        <f t="shared" si="363"/>
        <v>0</v>
      </c>
      <c r="EF72" s="95">
        <f t="shared" si="363"/>
        <v>0</v>
      </c>
      <c r="EG72" s="95">
        <f t="shared" si="363"/>
        <v>0</v>
      </c>
      <c r="EH72" s="95">
        <f t="shared" ref="EH72:GS72" si="364">IF(EH73="", 0, EH73-EH77)</f>
        <v>0</v>
      </c>
      <c r="EI72" s="95">
        <f t="shared" si="364"/>
        <v>0</v>
      </c>
      <c r="EJ72" s="95">
        <f t="shared" si="364"/>
        <v>0</v>
      </c>
      <c r="EK72" s="95">
        <f t="shared" si="364"/>
        <v>0</v>
      </c>
      <c r="EL72" s="95">
        <f t="shared" si="364"/>
        <v>0</v>
      </c>
      <c r="EM72" s="95">
        <f t="shared" si="364"/>
        <v>0</v>
      </c>
      <c r="EN72" s="95">
        <f t="shared" si="364"/>
        <v>0</v>
      </c>
      <c r="EO72" s="95">
        <f t="shared" si="364"/>
        <v>0</v>
      </c>
      <c r="EP72" s="95">
        <f t="shared" si="364"/>
        <v>0</v>
      </c>
      <c r="EQ72" s="95">
        <f t="shared" si="364"/>
        <v>0</v>
      </c>
      <c r="ER72" s="95">
        <f t="shared" si="364"/>
        <v>0</v>
      </c>
      <c r="ES72" s="95">
        <f t="shared" si="364"/>
        <v>0</v>
      </c>
      <c r="ET72" s="95">
        <f t="shared" si="364"/>
        <v>0</v>
      </c>
      <c r="EU72" s="95">
        <f t="shared" si="364"/>
        <v>0</v>
      </c>
      <c r="EV72" s="95">
        <f t="shared" si="364"/>
        <v>0</v>
      </c>
      <c r="EW72" s="95">
        <f t="shared" si="364"/>
        <v>0</v>
      </c>
      <c r="EX72" s="95">
        <f t="shared" si="364"/>
        <v>0</v>
      </c>
      <c r="EY72" s="95">
        <f t="shared" si="364"/>
        <v>0</v>
      </c>
      <c r="EZ72" s="95">
        <f t="shared" si="364"/>
        <v>0</v>
      </c>
      <c r="FA72" s="95">
        <f t="shared" si="364"/>
        <v>0</v>
      </c>
      <c r="FB72" s="95">
        <f t="shared" si="364"/>
        <v>0</v>
      </c>
      <c r="FC72" s="95">
        <f t="shared" si="364"/>
        <v>0</v>
      </c>
      <c r="FD72" s="95">
        <f t="shared" si="364"/>
        <v>0</v>
      </c>
      <c r="FE72" s="95">
        <f t="shared" si="364"/>
        <v>0</v>
      </c>
      <c r="FF72" s="95">
        <f t="shared" si="364"/>
        <v>0</v>
      </c>
      <c r="FG72" s="95">
        <f t="shared" si="364"/>
        <v>0</v>
      </c>
      <c r="FH72" s="95">
        <f t="shared" si="364"/>
        <v>0</v>
      </c>
      <c r="FI72" s="95">
        <f t="shared" si="364"/>
        <v>0</v>
      </c>
      <c r="FJ72" s="95">
        <f t="shared" si="364"/>
        <v>0</v>
      </c>
      <c r="FK72" s="95">
        <f t="shared" si="364"/>
        <v>0</v>
      </c>
      <c r="FL72" s="95">
        <f t="shared" si="364"/>
        <v>0</v>
      </c>
      <c r="FM72" s="95">
        <f t="shared" si="364"/>
        <v>0</v>
      </c>
      <c r="FN72" s="95">
        <f t="shared" si="364"/>
        <v>0</v>
      </c>
      <c r="FO72" s="95">
        <f t="shared" si="364"/>
        <v>0</v>
      </c>
      <c r="FP72" s="95">
        <f t="shared" si="364"/>
        <v>0</v>
      </c>
      <c r="FQ72" s="95">
        <f t="shared" si="364"/>
        <v>0</v>
      </c>
      <c r="FR72" s="95">
        <f t="shared" si="364"/>
        <v>0</v>
      </c>
      <c r="FS72" s="95">
        <f t="shared" si="364"/>
        <v>0</v>
      </c>
      <c r="FT72" s="95">
        <f t="shared" si="364"/>
        <v>0</v>
      </c>
      <c r="FU72" s="95">
        <f t="shared" si="364"/>
        <v>0</v>
      </c>
      <c r="FV72" s="95">
        <f t="shared" si="364"/>
        <v>0</v>
      </c>
      <c r="FW72" s="95">
        <f t="shared" si="364"/>
        <v>0</v>
      </c>
      <c r="FX72" s="95">
        <f t="shared" si="364"/>
        <v>0</v>
      </c>
      <c r="FY72" s="95">
        <f t="shared" si="364"/>
        <v>0</v>
      </c>
      <c r="FZ72" s="95">
        <f t="shared" si="364"/>
        <v>0</v>
      </c>
      <c r="GA72" s="95">
        <f t="shared" si="364"/>
        <v>0</v>
      </c>
      <c r="GB72" s="95">
        <f t="shared" si="364"/>
        <v>0</v>
      </c>
      <c r="GC72" s="95">
        <f t="shared" si="364"/>
        <v>0</v>
      </c>
      <c r="GD72" s="95">
        <f t="shared" si="364"/>
        <v>0</v>
      </c>
      <c r="GE72" s="95">
        <f t="shared" si="364"/>
        <v>0</v>
      </c>
      <c r="GF72" s="95">
        <f t="shared" si="364"/>
        <v>0</v>
      </c>
      <c r="GG72" s="95">
        <f t="shared" si="364"/>
        <v>0</v>
      </c>
      <c r="GH72" s="95">
        <f t="shared" si="364"/>
        <v>0</v>
      </c>
      <c r="GI72" s="95">
        <f t="shared" si="364"/>
        <v>0</v>
      </c>
      <c r="GJ72" s="95">
        <f t="shared" si="364"/>
        <v>0</v>
      </c>
      <c r="GK72" s="95">
        <f t="shared" si="364"/>
        <v>0</v>
      </c>
      <c r="GL72" s="95">
        <f t="shared" si="364"/>
        <v>0</v>
      </c>
      <c r="GM72" s="95">
        <f t="shared" si="364"/>
        <v>0</v>
      </c>
      <c r="GN72" s="95">
        <f t="shared" si="364"/>
        <v>0</v>
      </c>
      <c r="GO72" s="95">
        <f t="shared" si="364"/>
        <v>0</v>
      </c>
      <c r="GP72" s="95">
        <f t="shared" si="364"/>
        <v>0</v>
      </c>
      <c r="GQ72" s="95">
        <f t="shared" si="364"/>
        <v>0</v>
      </c>
      <c r="GR72" s="95">
        <f t="shared" si="364"/>
        <v>0</v>
      </c>
      <c r="GS72" s="95">
        <f t="shared" si="364"/>
        <v>0</v>
      </c>
      <c r="GT72" s="95">
        <f t="shared" ref="GT72:JE72" si="365">IF(GT73="", 0, GT73-GT77)</f>
        <v>0</v>
      </c>
      <c r="GU72" s="95">
        <f t="shared" si="365"/>
        <v>0</v>
      </c>
      <c r="GV72" s="95">
        <f t="shared" si="365"/>
        <v>0</v>
      </c>
      <c r="GW72" s="95">
        <f t="shared" si="365"/>
        <v>0</v>
      </c>
      <c r="GX72" s="95">
        <f t="shared" si="365"/>
        <v>0</v>
      </c>
      <c r="GY72" s="95">
        <f t="shared" si="365"/>
        <v>0</v>
      </c>
      <c r="GZ72" s="95">
        <f t="shared" si="365"/>
        <v>0</v>
      </c>
      <c r="HA72" s="95">
        <f t="shared" si="365"/>
        <v>0</v>
      </c>
      <c r="HB72" s="95">
        <f t="shared" si="365"/>
        <v>0</v>
      </c>
      <c r="HC72" s="95">
        <f t="shared" si="365"/>
        <v>0</v>
      </c>
      <c r="HD72" s="95">
        <f t="shared" si="365"/>
        <v>0</v>
      </c>
      <c r="HE72" s="95">
        <f t="shared" si="365"/>
        <v>0</v>
      </c>
      <c r="HF72" s="95">
        <f t="shared" si="365"/>
        <v>0</v>
      </c>
      <c r="HG72" s="95">
        <f t="shared" si="365"/>
        <v>0</v>
      </c>
      <c r="HH72" s="95">
        <f t="shared" si="365"/>
        <v>0</v>
      </c>
      <c r="HI72" s="95">
        <f t="shared" si="365"/>
        <v>0</v>
      </c>
      <c r="HJ72" s="95">
        <f t="shared" si="365"/>
        <v>0</v>
      </c>
      <c r="HK72" s="95">
        <f t="shared" si="365"/>
        <v>0</v>
      </c>
      <c r="HL72" s="95">
        <f t="shared" si="365"/>
        <v>0</v>
      </c>
      <c r="HM72" s="95">
        <f t="shared" si="365"/>
        <v>0</v>
      </c>
      <c r="HN72" s="95">
        <f t="shared" si="365"/>
        <v>0</v>
      </c>
      <c r="HO72" s="95">
        <f t="shared" si="365"/>
        <v>0</v>
      </c>
      <c r="HP72" s="95">
        <f t="shared" si="365"/>
        <v>0</v>
      </c>
      <c r="HQ72" s="95">
        <f t="shared" si="365"/>
        <v>0</v>
      </c>
      <c r="HR72" s="95">
        <f t="shared" si="365"/>
        <v>0</v>
      </c>
      <c r="HS72" s="95">
        <f t="shared" si="365"/>
        <v>0</v>
      </c>
      <c r="HT72" s="95">
        <f t="shared" si="365"/>
        <v>0</v>
      </c>
      <c r="HU72" s="95">
        <f t="shared" si="365"/>
        <v>0</v>
      </c>
      <c r="HV72" s="95">
        <f t="shared" si="365"/>
        <v>0</v>
      </c>
      <c r="HW72" s="95">
        <f t="shared" si="365"/>
        <v>0</v>
      </c>
      <c r="HX72" s="95">
        <f t="shared" si="365"/>
        <v>0</v>
      </c>
      <c r="HY72" s="95">
        <f t="shared" si="365"/>
        <v>0</v>
      </c>
      <c r="HZ72" s="95">
        <f t="shared" si="365"/>
        <v>0</v>
      </c>
      <c r="IA72" s="95">
        <f t="shared" si="365"/>
        <v>0</v>
      </c>
      <c r="IB72" s="95">
        <f t="shared" si="365"/>
        <v>0</v>
      </c>
      <c r="IC72" s="95">
        <f t="shared" si="365"/>
        <v>0</v>
      </c>
      <c r="ID72" s="95">
        <f t="shared" si="365"/>
        <v>0</v>
      </c>
      <c r="IE72" s="95">
        <f t="shared" si="365"/>
        <v>0</v>
      </c>
      <c r="IF72" s="95">
        <f t="shared" si="365"/>
        <v>0</v>
      </c>
      <c r="IG72" s="95">
        <f t="shared" si="365"/>
        <v>0</v>
      </c>
      <c r="IH72" s="95">
        <f t="shared" si="365"/>
        <v>0</v>
      </c>
      <c r="II72" s="95">
        <f t="shared" si="365"/>
        <v>0</v>
      </c>
      <c r="IJ72" s="95">
        <f t="shared" si="365"/>
        <v>0</v>
      </c>
      <c r="IK72" s="95">
        <f t="shared" si="365"/>
        <v>0</v>
      </c>
      <c r="IL72" s="95">
        <f t="shared" si="365"/>
        <v>0</v>
      </c>
      <c r="IM72" s="95">
        <f t="shared" si="365"/>
        <v>0</v>
      </c>
      <c r="IN72" s="95">
        <f t="shared" si="365"/>
        <v>0</v>
      </c>
      <c r="IO72" s="95">
        <f t="shared" si="365"/>
        <v>0</v>
      </c>
      <c r="IP72" s="95">
        <f t="shared" si="365"/>
        <v>0</v>
      </c>
      <c r="IQ72" s="95">
        <f t="shared" si="365"/>
        <v>0</v>
      </c>
      <c r="IR72" s="95">
        <f t="shared" si="365"/>
        <v>0</v>
      </c>
      <c r="IS72" s="95">
        <f t="shared" si="365"/>
        <v>0</v>
      </c>
      <c r="IT72" s="95">
        <f t="shared" si="365"/>
        <v>0</v>
      </c>
      <c r="IU72" s="95">
        <f t="shared" si="365"/>
        <v>0</v>
      </c>
      <c r="IV72" s="95">
        <f t="shared" si="365"/>
        <v>0</v>
      </c>
      <c r="IW72" s="95">
        <f t="shared" si="365"/>
        <v>0</v>
      </c>
      <c r="IX72" s="95">
        <f t="shared" si="365"/>
        <v>0</v>
      </c>
      <c r="IY72" s="95">
        <f t="shared" si="365"/>
        <v>0</v>
      </c>
      <c r="IZ72" s="95">
        <f t="shared" si="365"/>
        <v>0</v>
      </c>
      <c r="JA72" s="95">
        <f t="shared" si="365"/>
        <v>0</v>
      </c>
      <c r="JB72" s="95">
        <f t="shared" si="365"/>
        <v>0</v>
      </c>
      <c r="JC72" s="95">
        <f t="shared" si="365"/>
        <v>0</v>
      </c>
      <c r="JD72" s="95">
        <f t="shared" si="365"/>
        <v>0</v>
      </c>
      <c r="JE72" s="95">
        <f t="shared" si="365"/>
        <v>0</v>
      </c>
      <c r="JF72" s="95">
        <f t="shared" ref="JF72:LQ72" si="366">IF(JF73="", 0, JF73-JF77)</f>
        <v>0</v>
      </c>
      <c r="JG72" s="95">
        <f t="shared" si="366"/>
        <v>0</v>
      </c>
      <c r="JH72" s="95">
        <f t="shared" si="366"/>
        <v>0</v>
      </c>
      <c r="JI72" s="95">
        <f t="shared" si="366"/>
        <v>0</v>
      </c>
      <c r="JJ72" s="95">
        <f t="shared" si="366"/>
        <v>0</v>
      </c>
      <c r="JK72" s="95">
        <f t="shared" si="366"/>
        <v>0</v>
      </c>
      <c r="JL72" s="95">
        <f t="shared" si="366"/>
        <v>0</v>
      </c>
      <c r="JM72" s="95">
        <f t="shared" si="366"/>
        <v>0</v>
      </c>
      <c r="JN72" s="95">
        <f t="shared" si="366"/>
        <v>0</v>
      </c>
      <c r="JO72" s="95">
        <f t="shared" si="366"/>
        <v>0</v>
      </c>
      <c r="JP72" s="95">
        <f t="shared" si="366"/>
        <v>0</v>
      </c>
      <c r="JQ72" s="95">
        <f t="shared" si="366"/>
        <v>0</v>
      </c>
      <c r="JR72" s="95">
        <f t="shared" si="366"/>
        <v>0</v>
      </c>
      <c r="JS72" s="95">
        <f t="shared" si="366"/>
        <v>0</v>
      </c>
      <c r="JT72" s="95">
        <f t="shared" si="366"/>
        <v>0</v>
      </c>
      <c r="JU72" s="95">
        <f t="shared" si="366"/>
        <v>0</v>
      </c>
      <c r="JV72" s="95">
        <f t="shared" si="366"/>
        <v>0</v>
      </c>
      <c r="JW72" s="95">
        <f t="shared" si="366"/>
        <v>0</v>
      </c>
      <c r="JX72" s="95">
        <f t="shared" si="366"/>
        <v>0</v>
      </c>
      <c r="JY72" s="95">
        <f t="shared" si="366"/>
        <v>0</v>
      </c>
      <c r="JZ72" s="95">
        <f t="shared" si="366"/>
        <v>0</v>
      </c>
      <c r="KA72" s="95">
        <f t="shared" si="366"/>
        <v>0</v>
      </c>
      <c r="KB72" s="95">
        <f t="shared" si="366"/>
        <v>0</v>
      </c>
      <c r="KC72" s="95">
        <f t="shared" si="366"/>
        <v>0</v>
      </c>
      <c r="KD72" s="95">
        <f t="shared" si="366"/>
        <v>0</v>
      </c>
      <c r="KE72" s="95">
        <f t="shared" si="366"/>
        <v>0</v>
      </c>
      <c r="KF72" s="95">
        <f t="shared" si="366"/>
        <v>0</v>
      </c>
      <c r="KG72" s="95">
        <f t="shared" si="366"/>
        <v>0</v>
      </c>
      <c r="KH72" s="95">
        <f t="shared" si="366"/>
        <v>0</v>
      </c>
      <c r="KI72" s="95">
        <f t="shared" si="366"/>
        <v>0</v>
      </c>
      <c r="KJ72" s="95">
        <f t="shared" si="366"/>
        <v>0</v>
      </c>
      <c r="KK72" s="95">
        <f t="shared" si="366"/>
        <v>0</v>
      </c>
      <c r="KL72" s="95">
        <f t="shared" si="366"/>
        <v>0</v>
      </c>
      <c r="KM72" s="95">
        <f t="shared" si="366"/>
        <v>0</v>
      </c>
      <c r="KN72" s="95">
        <f t="shared" si="366"/>
        <v>0</v>
      </c>
      <c r="KO72" s="95">
        <f t="shared" si="366"/>
        <v>0</v>
      </c>
      <c r="KP72" s="95">
        <f t="shared" si="366"/>
        <v>0</v>
      </c>
      <c r="KQ72" s="95">
        <f t="shared" si="366"/>
        <v>0</v>
      </c>
      <c r="KR72" s="95">
        <f t="shared" si="366"/>
        <v>0</v>
      </c>
      <c r="KS72" s="95">
        <f t="shared" si="366"/>
        <v>0</v>
      </c>
      <c r="KT72" s="95">
        <f t="shared" si="366"/>
        <v>0</v>
      </c>
      <c r="KU72" s="95">
        <f t="shared" si="366"/>
        <v>0</v>
      </c>
      <c r="KV72" s="95">
        <f t="shared" si="366"/>
        <v>0</v>
      </c>
      <c r="KW72" s="95">
        <f t="shared" si="366"/>
        <v>0</v>
      </c>
      <c r="KX72" s="95">
        <f t="shared" si="366"/>
        <v>0</v>
      </c>
      <c r="KY72" s="95">
        <f t="shared" si="366"/>
        <v>0</v>
      </c>
      <c r="KZ72" s="95">
        <f t="shared" si="366"/>
        <v>0</v>
      </c>
      <c r="LA72" s="95">
        <f t="shared" si="366"/>
        <v>0</v>
      </c>
      <c r="LB72" s="95">
        <f t="shared" si="366"/>
        <v>0</v>
      </c>
      <c r="LC72" s="95">
        <f t="shared" si="366"/>
        <v>0</v>
      </c>
      <c r="LD72" s="95">
        <f t="shared" si="366"/>
        <v>0</v>
      </c>
      <c r="LE72" s="95">
        <f t="shared" si="366"/>
        <v>0</v>
      </c>
      <c r="LF72" s="95">
        <f t="shared" si="366"/>
        <v>0</v>
      </c>
      <c r="LG72" s="95">
        <f t="shared" si="366"/>
        <v>0</v>
      </c>
      <c r="LH72" s="95">
        <f t="shared" si="366"/>
        <v>0</v>
      </c>
      <c r="LI72" s="95">
        <f t="shared" si="366"/>
        <v>0</v>
      </c>
      <c r="LJ72" s="95">
        <f t="shared" si="366"/>
        <v>0</v>
      </c>
      <c r="LK72" s="95">
        <f t="shared" si="366"/>
        <v>0</v>
      </c>
      <c r="LL72" s="95">
        <f t="shared" si="366"/>
        <v>0</v>
      </c>
      <c r="LM72" s="95">
        <f t="shared" si="366"/>
        <v>0</v>
      </c>
      <c r="LN72" s="95">
        <f t="shared" si="366"/>
        <v>0</v>
      </c>
      <c r="LO72" s="95">
        <f t="shared" si="366"/>
        <v>0</v>
      </c>
      <c r="LP72" s="95">
        <f t="shared" si="366"/>
        <v>0</v>
      </c>
      <c r="LQ72" s="95">
        <f t="shared" si="366"/>
        <v>0</v>
      </c>
      <c r="LR72" s="95">
        <f t="shared" ref="LR72:OC72" si="367">IF(LR73="", 0, LR73-LR77)</f>
        <v>0</v>
      </c>
      <c r="LS72" s="95">
        <f t="shared" si="367"/>
        <v>0</v>
      </c>
      <c r="LT72" s="95">
        <f t="shared" si="367"/>
        <v>0</v>
      </c>
      <c r="LU72" s="95">
        <f t="shared" si="367"/>
        <v>0</v>
      </c>
      <c r="LV72" s="95">
        <f t="shared" si="367"/>
        <v>0</v>
      </c>
      <c r="LW72" s="95">
        <f t="shared" si="367"/>
        <v>0</v>
      </c>
      <c r="LX72" s="95">
        <f t="shared" si="367"/>
        <v>0</v>
      </c>
      <c r="LY72" s="95">
        <f t="shared" si="367"/>
        <v>0</v>
      </c>
      <c r="LZ72" s="95">
        <f t="shared" si="367"/>
        <v>0</v>
      </c>
      <c r="MA72" s="95">
        <f t="shared" si="367"/>
        <v>0</v>
      </c>
      <c r="MB72" s="95">
        <f t="shared" si="367"/>
        <v>0</v>
      </c>
      <c r="MC72" s="95">
        <f t="shared" si="367"/>
        <v>0</v>
      </c>
      <c r="MD72" s="95">
        <f t="shared" si="367"/>
        <v>0</v>
      </c>
      <c r="ME72" s="95">
        <f t="shared" si="367"/>
        <v>0</v>
      </c>
      <c r="MF72" s="95">
        <f t="shared" si="367"/>
        <v>0</v>
      </c>
      <c r="MG72" s="95">
        <f t="shared" si="367"/>
        <v>0</v>
      </c>
      <c r="MH72" s="95">
        <f t="shared" si="367"/>
        <v>0</v>
      </c>
      <c r="MI72" s="95">
        <f t="shared" si="367"/>
        <v>0</v>
      </c>
      <c r="MJ72" s="95">
        <f t="shared" si="367"/>
        <v>0</v>
      </c>
      <c r="MK72" s="95">
        <f t="shared" si="367"/>
        <v>0</v>
      </c>
      <c r="ML72" s="95">
        <f t="shared" si="367"/>
        <v>0</v>
      </c>
      <c r="MM72" s="95">
        <f t="shared" si="367"/>
        <v>0</v>
      </c>
      <c r="MN72" s="95">
        <f t="shared" si="367"/>
        <v>0</v>
      </c>
      <c r="MO72" s="95">
        <f t="shared" si="367"/>
        <v>0</v>
      </c>
      <c r="MP72" s="95">
        <f t="shared" si="367"/>
        <v>0</v>
      </c>
      <c r="MQ72" s="95">
        <f t="shared" si="367"/>
        <v>0</v>
      </c>
      <c r="MR72" s="95">
        <f t="shared" si="367"/>
        <v>0</v>
      </c>
      <c r="MS72" s="95">
        <f t="shared" si="367"/>
        <v>0</v>
      </c>
      <c r="MT72" s="95">
        <f t="shared" si="367"/>
        <v>0</v>
      </c>
      <c r="MU72" s="95">
        <f t="shared" si="367"/>
        <v>0</v>
      </c>
      <c r="MV72" s="95">
        <f t="shared" si="367"/>
        <v>0</v>
      </c>
      <c r="MW72" s="95">
        <f t="shared" si="367"/>
        <v>0</v>
      </c>
      <c r="MX72" s="95">
        <f t="shared" si="367"/>
        <v>0</v>
      </c>
      <c r="MY72" s="95">
        <f t="shared" si="367"/>
        <v>0</v>
      </c>
      <c r="MZ72" s="95">
        <f t="shared" si="367"/>
        <v>0</v>
      </c>
      <c r="NA72" s="95">
        <f t="shared" si="367"/>
        <v>0</v>
      </c>
      <c r="NB72" s="95">
        <f t="shared" si="367"/>
        <v>0</v>
      </c>
      <c r="NC72" s="95">
        <f t="shared" si="367"/>
        <v>0</v>
      </c>
      <c r="ND72" s="95">
        <f t="shared" si="367"/>
        <v>0</v>
      </c>
      <c r="NE72" s="95">
        <f t="shared" si="367"/>
        <v>0</v>
      </c>
      <c r="NF72" s="95">
        <f t="shared" si="367"/>
        <v>0</v>
      </c>
      <c r="NG72" s="95">
        <f t="shared" si="367"/>
        <v>0</v>
      </c>
      <c r="NH72" s="95">
        <f t="shared" si="367"/>
        <v>0</v>
      </c>
      <c r="NI72" s="95">
        <f t="shared" si="367"/>
        <v>0</v>
      </c>
      <c r="NJ72" s="95">
        <f t="shared" si="367"/>
        <v>0</v>
      </c>
      <c r="NK72" s="95">
        <f t="shared" si="367"/>
        <v>0</v>
      </c>
      <c r="NL72" s="95">
        <f t="shared" si="367"/>
        <v>0</v>
      </c>
      <c r="NM72" s="95">
        <f t="shared" si="367"/>
        <v>0</v>
      </c>
      <c r="NN72" s="95">
        <f t="shared" si="367"/>
        <v>0</v>
      </c>
      <c r="NO72" s="95">
        <f t="shared" si="367"/>
        <v>0</v>
      </c>
      <c r="NP72" s="95">
        <f t="shared" si="367"/>
        <v>0</v>
      </c>
      <c r="NQ72" s="95">
        <f t="shared" si="367"/>
        <v>0</v>
      </c>
      <c r="NR72" s="95">
        <f t="shared" si="367"/>
        <v>0</v>
      </c>
      <c r="NS72" s="95">
        <f t="shared" si="367"/>
        <v>0</v>
      </c>
      <c r="NT72" s="95">
        <f t="shared" si="367"/>
        <v>0</v>
      </c>
      <c r="NU72" s="95">
        <f t="shared" si="367"/>
        <v>0</v>
      </c>
      <c r="NV72" s="95">
        <f t="shared" si="367"/>
        <v>0</v>
      </c>
      <c r="NW72" s="95">
        <f t="shared" si="367"/>
        <v>0</v>
      </c>
      <c r="NX72" s="95">
        <f t="shared" si="367"/>
        <v>0</v>
      </c>
      <c r="NY72" s="95">
        <f t="shared" si="367"/>
        <v>0</v>
      </c>
      <c r="NZ72" s="95">
        <f t="shared" si="367"/>
        <v>0</v>
      </c>
      <c r="OA72" s="95">
        <f t="shared" si="367"/>
        <v>0</v>
      </c>
      <c r="OB72" s="95">
        <f t="shared" si="367"/>
        <v>0</v>
      </c>
      <c r="OC72" s="95">
        <f t="shared" si="367"/>
        <v>0</v>
      </c>
      <c r="OD72" s="95">
        <f t="shared" ref="OD72:QO72" si="368">IF(OD73="", 0, OD73-OD77)</f>
        <v>0</v>
      </c>
      <c r="OE72" s="95">
        <f t="shared" si="368"/>
        <v>0</v>
      </c>
      <c r="OF72" s="95">
        <f t="shared" si="368"/>
        <v>0</v>
      </c>
      <c r="OG72" s="95">
        <f t="shared" si="368"/>
        <v>0</v>
      </c>
      <c r="OH72" s="95">
        <f t="shared" si="368"/>
        <v>0</v>
      </c>
      <c r="OI72" s="95">
        <f t="shared" si="368"/>
        <v>0</v>
      </c>
      <c r="OJ72" s="95">
        <f t="shared" si="368"/>
        <v>0</v>
      </c>
      <c r="OK72" s="95">
        <f t="shared" si="368"/>
        <v>0</v>
      </c>
      <c r="OL72" s="95">
        <f t="shared" si="368"/>
        <v>0</v>
      </c>
      <c r="OM72" s="95">
        <f t="shared" si="368"/>
        <v>0</v>
      </c>
      <c r="ON72" s="95">
        <f t="shared" si="368"/>
        <v>0</v>
      </c>
      <c r="OO72" s="95">
        <f t="shared" si="368"/>
        <v>0</v>
      </c>
      <c r="OP72" s="95">
        <f t="shared" si="368"/>
        <v>0</v>
      </c>
      <c r="OQ72" s="95">
        <f t="shared" si="368"/>
        <v>0</v>
      </c>
      <c r="OR72" s="95">
        <f t="shared" si="368"/>
        <v>0</v>
      </c>
      <c r="OS72" s="95">
        <f t="shared" si="368"/>
        <v>0</v>
      </c>
      <c r="OT72" s="95">
        <f t="shared" si="368"/>
        <v>0</v>
      </c>
      <c r="OU72" s="95">
        <f t="shared" si="368"/>
        <v>0</v>
      </c>
      <c r="OV72" s="95">
        <f t="shared" si="368"/>
        <v>0</v>
      </c>
      <c r="OW72" s="95">
        <f t="shared" si="368"/>
        <v>0</v>
      </c>
      <c r="OX72" s="95">
        <f t="shared" si="368"/>
        <v>0</v>
      </c>
      <c r="OY72" s="95">
        <f t="shared" si="368"/>
        <v>0</v>
      </c>
      <c r="OZ72" s="95">
        <f t="shared" si="368"/>
        <v>0</v>
      </c>
      <c r="PA72" s="95">
        <f t="shared" si="368"/>
        <v>0</v>
      </c>
      <c r="PB72" s="95">
        <f t="shared" si="368"/>
        <v>0</v>
      </c>
      <c r="PC72" s="95">
        <f t="shared" si="368"/>
        <v>0</v>
      </c>
      <c r="PD72" s="95">
        <f t="shared" si="368"/>
        <v>0</v>
      </c>
      <c r="PE72" s="95">
        <f t="shared" si="368"/>
        <v>0</v>
      </c>
      <c r="PF72" s="95">
        <f t="shared" si="368"/>
        <v>0</v>
      </c>
      <c r="PG72" s="95">
        <f t="shared" si="368"/>
        <v>0</v>
      </c>
      <c r="PH72" s="95">
        <f t="shared" si="368"/>
        <v>0</v>
      </c>
      <c r="PI72" s="95">
        <f t="shared" si="368"/>
        <v>0</v>
      </c>
      <c r="PJ72" s="95">
        <f t="shared" si="368"/>
        <v>0</v>
      </c>
      <c r="PK72" s="95">
        <f t="shared" si="368"/>
        <v>0</v>
      </c>
      <c r="PL72" s="95">
        <f t="shared" si="368"/>
        <v>0</v>
      </c>
      <c r="PM72" s="95">
        <f t="shared" si="368"/>
        <v>0</v>
      </c>
      <c r="PN72" s="95">
        <f t="shared" si="368"/>
        <v>0</v>
      </c>
      <c r="PO72" s="95">
        <f t="shared" si="368"/>
        <v>0</v>
      </c>
      <c r="PP72" s="95">
        <f t="shared" si="368"/>
        <v>0</v>
      </c>
      <c r="PQ72" s="95">
        <f t="shared" si="368"/>
        <v>0</v>
      </c>
      <c r="PR72" s="95">
        <f t="shared" si="368"/>
        <v>0</v>
      </c>
      <c r="PS72" s="95">
        <f t="shared" si="368"/>
        <v>0</v>
      </c>
      <c r="PT72" s="95">
        <f t="shared" si="368"/>
        <v>0</v>
      </c>
      <c r="PU72" s="95">
        <f t="shared" si="368"/>
        <v>0</v>
      </c>
      <c r="PV72" s="95">
        <f t="shared" si="368"/>
        <v>0</v>
      </c>
      <c r="PW72" s="95">
        <f t="shared" si="368"/>
        <v>0</v>
      </c>
      <c r="PX72" s="95">
        <f t="shared" si="368"/>
        <v>0</v>
      </c>
      <c r="PY72" s="95">
        <f t="shared" si="368"/>
        <v>0</v>
      </c>
      <c r="PZ72" s="95">
        <f t="shared" si="368"/>
        <v>0</v>
      </c>
      <c r="QA72" s="95">
        <f t="shared" si="368"/>
        <v>0</v>
      </c>
      <c r="QB72" s="95">
        <f t="shared" si="368"/>
        <v>0</v>
      </c>
      <c r="QC72" s="95">
        <f t="shared" si="368"/>
        <v>0</v>
      </c>
      <c r="QD72" s="95">
        <f t="shared" si="368"/>
        <v>0</v>
      </c>
      <c r="QE72" s="95">
        <f t="shared" si="368"/>
        <v>0</v>
      </c>
      <c r="QF72" s="95">
        <f t="shared" si="368"/>
        <v>0</v>
      </c>
      <c r="QG72" s="95">
        <f t="shared" si="368"/>
        <v>0</v>
      </c>
      <c r="QH72" s="95">
        <f t="shared" si="368"/>
        <v>0</v>
      </c>
      <c r="QI72" s="95">
        <f t="shared" si="368"/>
        <v>0</v>
      </c>
      <c r="QJ72" s="95">
        <f t="shared" si="368"/>
        <v>0</v>
      </c>
      <c r="QK72" s="95">
        <f t="shared" si="368"/>
        <v>0</v>
      </c>
      <c r="QL72" s="95">
        <f t="shared" si="368"/>
        <v>0</v>
      </c>
      <c r="QM72" s="95">
        <f t="shared" si="368"/>
        <v>0</v>
      </c>
      <c r="QN72" s="95">
        <f t="shared" si="368"/>
        <v>0</v>
      </c>
      <c r="QO72" s="95">
        <f t="shared" si="368"/>
        <v>0</v>
      </c>
      <c r="QP72" s="95">
        <f t="shared" ref="QP72:SK72" si="369">IF(QP73="", 0, QP73-QP77)</f>
        <v>0</v>
      </c>
      <c r="QQ72" s="95">
        <f t="shared" si="369"/>
        <v>0</v>
      </c>
      <c r="QR72" s="95">
        <f t="shared" si="369"/>
        <v>0</v>
      </c>
      <c r="QS72" s="95">
        <f t="shared" si="369"/>
        <v>0</v>
      </c>
      <c r="QT72" s="95">
        <f t="shared" si="369"/>
        <v>0</v>
      </c>
      <c r="QU72" s="95">
        <f t="shared" si="369"/>
        <v>0</v>
      </c>
      <c r="QV72" s="95">
        <f t="shared" si="369"/>
        <v>0</v>
      </c>
      <c r="QW72" s="95">
        <f t="shared" si="369"/>
        <v>0</v>
      </c>
      <c r="QX72" s="95">
        <f t="shared" si="369"/>
        <v>0</v>
      </c>
      <c r="QY72" s="95">
        <f t="shared" si="369"/>
        <v>0</v>
      </c>
      <c r="QZ72" s="95">
        <f t="shared" si="369"/>
        <v>0</v>
      </c>
      <c r="RA72" s="95">
        <f t="shared" si="369"/>
        <v>0</v>
      </c>
      <c r="RB72" s="95">
        <f t="shared" si="369"/>
        <v>0</v>
      </c>
      <c r="RC72" s="95">
        <f t="shared" si="369"/>
        <v>0</v>
      </c>
      <c r="RD72" s="95">
        <f t="shared" si="369"/>
        <v>0</v>
      </c>
      <c r="RE72" s="95">
        <f t="shared" si="369"/>
        <v>0</v>
      </c>
      <c r="RF72" s="95">
        <f t="shared" si="369"/>
        <v>0</v>
      </c>
      <c r="RG72" s="95">
        <f t="shared" si="369"/>
        <v>0</v>
      </c>
      <c r="RH72" s="95">
        <f t="shared" si="369"/>
        <v>0</v>
      </c>
      <c r="RI72" s="95">
        <f t="shared" si="369"/>
        <v>0</v>
      </c>
      <c r="RJ72" s="95">
        <f t="shared" si="369"/>
        <v>0</v>
      </c>
      <c r="RK72" s="95">
        <f t="shared" si="369"/>
        <v>0</v>
      </c>
      <c r="RL72" s="95">
        <f t="shared" si="369"/>
        <v>0</v>
      </c>
      <c r="RM72" s="95">
        <f t="shared" si="369"/>
        <v>0</v>
      </c>
      <c r="RN72" s="95">
        <f t="shared" si="369"/>
        <v>0</v>
      </c>
      <c r="RO72" s="95">
        <f t="shared" si="369"/>
        <v>0</v>
      </c>
      <c r="RP72" s="95">
        <f t="shared" si="369"/>
        <v>0</v>
      </c>
      <c r="RQ72" s="95">
        <f t="shared" si="369"/>
        <v>0</v>
      </c>
      <c r="RR72" s="95">
        <f t="shared" si="369"/>
        <v>0</v>
      </c>
      <c r="RS72" s="95">
        <f t="shared" si="369"/>
        <v>0</v>
      </c>
      <c r="RT72" s="95">
        <f t="shared" si="369"/>
        <v>0</v>
      </c>
      <c r="RU72" s="95">
        <f t="shared" si="369"/>
        <v>0</v>
      </c>
      <c r="RV72" s="95">
        <f t="shared" si="369"/>
        <v>0</v>
      </c>
      <c r="RW72" s="95">
        <f t="shared" si="369"/>
        <v>0</v>
      </c>
      <c r="RX72" s="95">
        <f t="shared" si="369"/>
        <v>0</v>
      </c>
      <c r="RY72" s="95">
        <f t="shared" si="369"/>
        <v>0</v>
      </c>
      <c r="RZ72" s="95">
        <f t="shared" si="369"/>
        <v>0</v>
      </c>
      <c r="SA72" s="95">
        <f t="shared" si="369"/>
        <v>0</v>
      </c>
      <c r="SB72" s="95">
        <f t="shared" si="369"/>
        <v>0</v>
      </c>
      <c r="SC72" s="95">
        <f t="shared" si="369"/>
        <v>0</v>
      </c>
      <c r="SD72" s="95">
        <f t="shared" si="369"/>
        <v>0</v>
      </c>
      <c r="SE72" s="95">
        <f t="shared" si="369"/>
        <v>0</v>
      </c>
      <c r="SF72" s="95">
        <f t="shared" si="369"/>
        <v>0</v>
      </c>
      <c r="SG72" s="95">
        <f t="shared" si="369"/>
        <v>0</v>
      </c>
      <c r="SH72" s="95">
        <f t="shared" si="369"/>
        <v>0</v>
      </c>
      <c r="SI72" s="95">
        <f t="shared" si="369"/>
        <v>0</v>
      </c>
      <c r="SJ72" s="95">
        <f t="shared" si="369"/>
        <v>0</v>
      </c>
      <c r="SK72" s="95">
        <f t="shared" si="369"/>
        <v>0</v>
      </c>
      <c r="SL72" s="85"/>
      <c r="SM72" s="90">
        <f t="shared" si="358"/>
        <v>0</v>
      </c>
      <c r="SN72" s="90">
        <f t="shared" si="358"/>
        <v>0</v>
      </c>
      <c r="SO72" s="90">
        <f t="shared" si="358"/>
        <v>0</v>
      </c>
      <c r="SP72" s="90">
        <f t="shared" si="358"/>
        <v>0</v>
      </c>
      <c r="SQ72" s="90">
        <f t="shared" si="358"/>
        <v>0</v>
      </c>
      <c r="SR72" s="90">
        <f t="shared" si="358"/>
        <v>0</v>
      </c>
      <c r="SS72" s="90">
        <f t="shared" si="358"/>
        <v>0</v>
      </c>
      <c r="ST72" s="90">
        <f t="shared" si="358"/>
        <v>0</v>
      </c>
      <c r="SU72" s="90">
        <f t="shared" si="358"/>
        <v>0</v>
      </c>
      <c r="SV72" s="90">
        <f t="shared" si="358"/>
        <v>0</v>
      </c>
      <c r="SW72" s="90">
        <f t="shared" si="359"/>
        <v>0</v>
      </c>
      <c r="SX72" s="90">
        <f t="shared" si="359"/>
        <v>0</v>
      </c>
      <c r="SY72" s="90">
        <f t="shared" si="359"/>
        <v>0</v>
      </c>
      <c r="SZ72" s="90">
        <f t="shared" si="359"/>
        <v>0</v>
      </c>
      <c r="TA72" s="90">
        <f t="shared" si="359"/>
        <v>0</v>
      </c>
      <c r="TB72" s="90">
        <f t="shared" si="359"/>
        <v>0</v>
      </c>
      <c r="TC72" s="90">
        <f t="shared" si="359"/>
        <v>0</v>
      </c>
      <c r="TD72" s="90">
        <f t="shared" si="359"/>
        <v>0</v>
      </c>
      <c r="TE72" s="90">
        <f t="shared" si="359"/>
        <v>0</v>
      </c>
      <c r="TF72" s="90">
        <f t="shared" si="359"/>
        <v>0</v>
      </c>
      <c r="TG72" s="90">
        <f t="shared" si="360"/>
        <v>0</v>
      </c>
      <c r="TH72" s="90">
        <f t="shared" si="360"/>
        <v>0</v>
      </c>
      <c r="TI72" s="90">
        <f t="shared" si="360"/>
        <v>0</v>
      </c>
      <c r="TJ72" s="90">
        <f t="shared" si="360"/>
        <v>0</v>
      </c>
      <c r="TK72" s="90">
        <f t="shared" si="360"/>
        <v>0</v>
      </c>
      <c r="TL72" s="90">
        <f t="shared" si="360"/>
        <v>0</v>
      </c>
      <c r="TM72" s="90">
        <f t="shared" si="360"/>
        <v>0</v>
      </c>
      <c r="TN72" s="90">
        <f t="shared" si="360"/>
        <v>0</v>
      </c>
      <c r="TO72" s="90">
        <f t="shared" si="360"/>
        <v>0</v>
      </c>
      <c r="TP72" s="90">
        <f t="shared" si="360"/>
        <v>0</v>
      </c>
      <c r="TQ72" s="90">
        <f t="shared" si="361"/>
        <v>0</v>
      </c>
      <c r="TR72" s="90">
        <f t="shared" si="361"/>
        <v>0</v>
      </c>
      <c r="TS72" s="90">
        <f t="shared" si="361"/>
        <v>0</v>
      </c>
      <c r="TT72" s="90">
        <f t="shared" si="361"/>
        <v>0</v>
      </c>
      <c r="TU72" s="90">
        <f t="shared" si="361"/>
        <v>0</v>
      </c>
      <c r="TV72" s="90">
        <f t="shared" si="361"/>
        <v>0</v>
      </c>
      <c r="TW72" s="90">
        <f t="shared" si="361"/>
        <v>0</v>
      </c>
      <c r="TX72" s="90">
        <f t="shared" si="361"/>
        <v>0</v>
      </c>
      <c r="TY72" s="90">
        <f t="shared" si="361"/>
        <v>0</v>
      </c>
      <c r="TZ72" s="90">
        <f t="shared" si="361"/>
        <v>0</v>
      </c>
      <c r="UA72" s="90">
        <f t="shared" si="361"/>
        <v>0</v>
      </c>
      <c r="UB72" s="90">
        <f t="shared" si="361"/>
        <v>0</v>
      </c>
    </row>
    <row r="73" spans="1:548" x14ac:dyDescent="0.3">
      <c r="C73" s="16" t="s">
        <v>67</v>
      </c>
      <c r="E73" s="17" t="str">
        <f>$I$6</f>
        <v>GBP</v>
      </c>
      <c r="F73" s="23"/>
      <c r="G73" s="23"/>
      <c r="H73" s="23"/>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c r="FA73" s="94"/>
      <c r="FB73" s="94"/>
      <c r="FC73" s="94"/>
      <c r="FD73" s="94"/>
      <c r="FE73" s="94"/>
      <c r="FF73" s="94"/>
      <c r="FG73" s="94"/>
      <c r="FH73" s="94"/>
      <c r="FI73" s="94"/>
      <c r="FJ73" s="94"/>
      <c r="FK73" s="94"/>
      <c r="FL73" s="94"/>
      <c r="FM73" s="94"/>
      <c r="FN73" s="94"/>
      <c r="FO73" s="94"/>
      <c r="FP73" s="94"/>
      <c r="FQ73" s="94"/>
      <c r="FR73" s="94"/>
      <c r="FS73" s="94"/>
      <c r="FT73" s="94"/>
      <c r="FU73" s="94"/>
      <c r="FV73" s="94"/>
      <c r="FW73" s="94"/>
      <c r="FX73" s="94"/>
      <c r="FY73" s="94"/>
      <c r="FZ73" s="94"/>
      <c r="GA73" s="94"/>
      <c r="GB73" s="94"/>
      <c r="GC73" s="94"/>
      <c r="GD73" s="94"/>
      <c r="GE73" s="94"/>
      <c r="GF73" s="94"/>
      <c r="GG73" s="94"/>
      <c r="GH73" s="94"/>
      <c r="GI73" s="94"/>
      <c r="GJ73" s="94"/>
      <c r="GK73" s="94"/>
      <c r="GL73" s="94"/>
      <c r="GM73" s="94"/>
      <c r="GN73" s="94"/>
      <c r="GO73" s="94"/>
      <c r="GP73" s="94"/>
      <c r="GQ73" s="94"/>
      <c r="GR73" s="94"/>
      <c r="GS73" s="94"/>
      <c r="GT73" s="94"/>
      <c r="GU73" s="94"/>
      <c r="GV73" s="94"/>
      <c r="GW73" s="94"/>
      <c r="GX73" s="94"/>
      <c r="GY73" s="94"/>
      <c r="GZ73" s="94"/>
      <c r="HA73" s="94"/>
      <c r="HB73" s="94"/>
      <c r="HC73" s="94"/>
      <c r="HD73" s="94"/>
      <c r="HE73" s="94"/>
      <c r="HF73" s="94"/>
      <c r="HG73" s="94"/>
      <c r="HH73" s="94"/>
      <c r="HI73" s="94"/>
      <c r="HJ73" s="94"/>
      <c r="HK73" s="94"/>
      <c r="HL73" s="94"/>
      <c r="HM73" s="94"/>
      <c r="HN73" s="94"/>
      <c r="HO73" s="94"/>
      <c r="HP73" s="94"/>
      <c r="HQ73" s="94"/>
      <c r="HR73" s="94"/>
      <c r="HS73" s="94"/>
      <c r="HT73" s="94"/>
      <c r="HU73" s="94"/>
      <c r="HV73" s="94"/>
      <c r="HW73" s="94"/>
      <c r="HX73" s="94"/>
      <c r="HY73" s="94"/>
      <c r="HZ73" s="94"/>
      <c r="IA73" s="94"/>
      <c r="IB73" s="94"/>
      <c r="IC73" s="94"/>
      <c r="ID73" s="94"/>
      <c r="IE73" s="94"/>
      <c r="IF73" s="94"/>
      <c r="IG73" s="94"/>
      <c r="IH73" s="94"/>
      <c r="II73" s="94"/>
      <c r="IJ73" s="94"/>
      <c r="IK73" s="94"/>
      <c r="IL73" s="94"/>
      <c r="IM73" s="94"/>
      <c r="IN73" s="94"/>
      <c r="IO73" s="94"/>
      <c r="IP73" s="94"/>
      <c r="IQ73" s="94"/>
      <c r="IR73" s="94"/>
      <c r="IS73" s="94"/>
      <c r="IT73" s="94"/>
      <c r="IU73" s="94"/>
      <c r="IV73" s="94"/>
      <c r="IW73" s="94"/>
      <c r="IX73" s="94"/>
      <c r="IY73" s="94"/>
      <c r="IZ73" s="94"/>
      <c r="JA73" s="94"/>
      <c r="JB73" s="94"/>
      <c r="JC73" s="94"/>
      <c r="JD73" s="94"/>
      <c r="JE73" s="94"/>
      <c r="JF73" s="94"/>
      <c r="JG73" s="94"/>
      <c r="JH73" s="94"/>
      <c r="JI73" s="94"/>
      <c r="JJ73" s="94"/>
      <c r="JK73" s="94"/>
      <c r="JL73" s="94"/>
      <c r="JM73" s="94"/>
      <c r="JN73" s="94"/>
      <c r="JO73" s="94"/>
      <c r="JP73" s="94"/>
      <c r="JQ73" s="94"/>
      <c r="JR73" s="94"/>
      <c r="JS73" s="94"/>
      <c r="JT73" s="94"/>
      <c r="JU73" s="94"/>
      <c r="JV73" s="94"/>
      <c r="JW73" s="94"/>
      <c r="JX73" s="94"/>
      <c r="JY73" s="94"/>
      <c r="JZ73" s="94"/>
      <c r="KA73" s="94"/>
      <c r="KB73" s="94"/>
      <c r="KC73" s="94"/>
      <c r="KD73" s="94"/>
      <c r="KE73" s="94"/>
      <c r="KF73" s="94"/>
      <c r="KG73" s="94"/>
      <c r="KH73" s="94"/>
      <c r="KI73" s="94"/>
      <c r="KJ73" s="94"/>
      <c r="KK73" s="94"/>
      <c r="KL73" s="94"/>
      <c r="KM73" s="94"/>
      <c r="KN73" s="94"/>
      <c r="KO73" s="94"/>
      <c r="KP73" s="94"/>
      <c r="KQ73" s="94"/>
      <c r="KR73" s="94"/>
      <c r="KS73" s="94"/>
      <c r="KT73" s="94"/>
      <c r="KU73" s="94"/>
      <c r="KV73" s="94"/>
      <c r="KW73" s="94"/>
      <c r="KX73" s="94"/>
      <c r="KY73" s="94"/>
      <c r="KZ73" s="94"/>
      <c r="LA73" s="94"/>
      <c r="LB73" s="94"/>
      <c r="LC73" s="94"/>
      <c r="LD73" s="94"/>
      <c r="LE73" s="94"/>
      <c r="LF73" s="94"/>
      <c r="LG73" s="94"/>
      <c r="LH73" s="94"/>
      <c r="LI73" s="94"/>
      <c r="LJ73" s="94"/>
      <c r="LK73" s="94"/>
      <c r="LL73" s="94"/>
      <c r="LM73" s="94"/>
      <c r="LN73" s="94"/>
      <c r="LO73" s="94"/>
      <c r="LP73" s="94"/>
      <c r="LQ73" s="94"/>
      <c r="LR73" s="94"/>
      <c r="LS73" s="94"/>
      <c r="LT73" s="94"/>
      <c r="LU73" s="94"/>
      <c r="LV73" s="94"/>
      <c r="LW73" s="94"/>
      <c r="LX73" s="94"/>
      <c r="LY73" s="94"/>
      <c r="LZ73" s="94"/>
      <c r="MA73" s="94"/>
      <c r="MB73" s="94"/>
      <c r="MC73" s="94"/>
      <c r="MD73" s="94"/>
      <c r="ME73" s="94"/>
      <c r="MF73" s="94"/>
      <c r="MG73" s="94"/>
      <c r="MH73" s="94"/>
      <c r="MI73" s="94"/>
      <c r="MJ73" s="94"/>
      <c r="MK73" s="94"/>
      <c r="ML73" s="94"/>
      <c r="MM73" s="94"/>
      <c r="MN73" s="94"/>
      <c r="MO73" s="94"/>
      <c r="MP73" s="94"/>
      <c r="MQ73" s="94"/>
      <c r="MR73" s="94"/>
      <c r="MS73" s="94"/>
      <c r="MT73" s="94"/>
      <c r="MU73" s="94"/>
      <c r="MV73" s="94"/>
      <c r="MW73" s="94"/>
      <c r="MX73" s="94"/>
      <c r="MY73" s="94"/>
      <c r="MZ73" s="94"/>
      <c r="NA73" s="94"/>
      <c r="NB73" s="94"/>
      <c r="NC73" s="94"/>
      <c r="ND73" s="94"/>
      <c r="NE73" s="94"/>
      <c r="NF73" s="94"/>
      <c r="NG73" s="94"/>
      <c r="NH73" s="94"/>
      <c r="NI73" s="94"/>
      <c r="NJ73" s="94"/>
      <c r="NK73" s="94"/>
      <c r="NL73" s="94"/>
      <c r="NM73" s="94"/>
      <c r="NN73" s="94"/>
      <c r="NO73" s="94"/>
      <c r="NP73" s="94"/>
      <c r="NQ73" s="94"/>
      <c r="NR73" s="94"/>
      <c r="NS73" s="94"/>
      <c r="NT73" s="94"/>
      <c r="NU73" s="94"/>
      <c r="NV73" s="94"/>
      <c r="NW73" s="94"/>
      <c r="NX73" s="94"/>
      <c r="NY73" s="94"/>
      <c r="NZ73" s="94"/>
      <c r="OA73" s="94"/>
      <c r="OB73" s="94"/>
      <c r="OC73" s="94"/>
      <c r="OD73" s="94"/>
      <c r="OE73" s="94"/>
      <c r="OF73" s="94"/>
      <c r="OG73" s="94"/>
      <c r="OH73" s="94"/>
      <c r="OI73" s="94"/>
      <c r="OJ73" s="94"/>
      <c r="OK73" s="94"/>
      <c r="OL73" s="94"/>
      <c r="OM73" s="94"/>
      <c r="ON73" s="94"/>
      <c r="OO73" s="94"/>
      <c r="OP73" s="94"/>
      <c r="OQ73" s="94"/>
      <c r="OR73" s="94"/>
      <c r="OS73" s="94"/>
      <c r="OT73" s="94"/>
      <c r="OU73" s="94"/>
      <c r="OV73" s="94"/>
      <c r="OW73" s="94"/>
      <c r="OX73" s="94"/>
      <c r="OY73" s="94"/>
      <c r="OZ73" s="94"/>
      <c r="PA73" s="94"/>
      <c r="PB73" s="94"/>
      <c r="PC73" s="94"/>
      <c r="PD73" s="94"/>
      <c r="PE73" s="94"/>
      <c r="PF73" s="94"/>
      <c r="PG73" s="94"/>
      <c r="PH73" s="94"/>
      <c r="PI73" s="94"/>
      <c r="PJ73" s="94"/>
      <c r="PK73" s="94"/>
      <c r="PL73" s="94"/>
      <c r="PM73" s="94"/>
      <c r="PN73" s="94"/>
      <c r="PO73" s="94"/>
      <c r="PP73" s="94"/>
      <c r="PQ73" s="94"/>
      <c r="PR73" s="94"/>
      <c r="PS73" s="94"/>
      <c r="PT73" s="94"/>
      <c r="PU73" s="94"/>
      <c r="PV73" s="94"/>
      <c r="PW73" s="94"/>
      <c r="PX73" s="94"/>
      <c r="PY73" s="94"/>
      <c r="PZ73" s="94"/>
      <c r="QA73" s="94"/>
      <c r="QB73" s="94"/>
      <c r="QC73" s="94"/>
      <c r="QD73" s="94"/>
      <c r="QE73" s="94"/>
      <c r="QF73" s="94"/>
      <c r="QG73" s="94"/>
      <c r="QH73" s="94"/>
      <c r="QI73" s="94"/>
      <c r="QJ73" s="94"/>
      <c r="QK73" s="94"/>
      <c r="QL73" s="94"/>
      <c r="QM73" s="94"/>
      <c r="QN73" s="94"/>
      <c r="QO73" s="94"/>
      <c r="QP73" s="94"/>
      <c r="QQ73" s="94"/>
      <c r="QR73" s="94"/>
      <c r="QS73" s="94"/>
      <c r="QT73" s="94"/>
      <c r="QU73" s="94"/>
      <c r="QV73" s="94"/>
      <c r="QW73" s="94"/>
      <c r="QX73" s="94"/>
      <c r="QY73" s="94"/>
      <c r="QZ73" s="94"/>
      <c r="RA73" s="94"/>
      <c r="RB73" s="94"/>
      <c r="RC73" s="94"/>
      <c r="RD73" s="94"/>
      <c r="RE73" s="94"/>
      <c r="RF73" s="94"/>
      <c r="RG73" s="94"/>
      <c r="RH73" s="94"/>
      <c r="RI73" s="94"/>
      <c r="RJ73" s="94"/>
      <c r="RK73" s="94"/>
      <c r="RL73" s="94"/>
      <c r="RM73" s="94"/>
      <c r="RN73" s="94"/>
      <c r="RO73" s="94"/>
      <c r="RP73" s="94"/>
      <c r="RQ73" s="94"/>
      <c r="RR73" s="94"/>
      <c r="RS73" s="94"/>
      <c r="RT73" s="94"/>
      <c r="RU73" s="94"/>
      <c r="RV73" s="94"/>
      <c r="RW73" s="94"/>
      <c r="RX73" s="94"/>
      <c r="RY73" s="94"/>
      <c r="RZ73" s="94"/>
      <c r="SA73" s="94"/>
      <c r="SB73" s="94"/>
      <c r="SC73" s="94"/>
      <c r="SD73" s="94"/>
      <c r="SE73" s="94"/>
      <c r="SF73" s="94"/>
      <c r="SG73" s="94"/>
      <c r="SH73" s="94"/>
      <c r="SI73" s="94"/>
      <c r="SJ73" s="94"/>
      <c r="SK73" s="94"/>
      <c r="SL73" s="85"/>
      <c r="SM73" s="112">
        <f t="shared" ref="SM73:UB73" si="370">SUMIFS($I73:$SL73,$I$5:$SL$5,SM$5)</f>
        <v>0</v>
      </c>
      <c r="SN73" s="112">
        <f t="shared" si="370"/>
        <v>0</v>
      </c>
      <c r="SO73" s="112">
        <f t="shared" si="370"/>
        <v>0</v>
      </c>
      <c r="SP73" s="112">
        <f t="shared" si="370"/>
        <v>0</v>
      </c>
      <c r="SQ73" s="112">
        <f t="shared" si="370"/>
        <v>0</v>
      </c>
      <c r="SR73" s="112">
        <f t="shared" si="370"/>
        <v>0</v>
      </c>
      <c r="SS73" s="112">
        <f t="shared" si="370"/>
        <v>0</v>
      </c>
      <c r="ST73" s="112">
        <f t="shared" si="370"/>
        <v>0</v>
      </c>
      <c r="SU73" s="112">
        <f t="shared" si="370"/>
        <v>0</v>
      </c>
      <c r="SV73" s="112">
        <f t="shared" si="370"/>
        <v>0</v>
      </c>
      <c r="SW73" s="112">
        <f t="shared" si="370"/>
        <v>0</v>
      </c>
      <c r="SX73" s="112">
        <f t="shared" si="370"/>
        <v>0</v>
      </c>
      <c r="SY73" s="112">
        <f t="shared" si="370"/>
        <v>0</v>
      </c>
      <c r="SZ73" s="112">
        <f t="shared" si="370"/>
        <v>0</v>
      </c>
      <c r="TA73" s="112">
        <f t="shared" si="370"/>
        <v>0</v>
      </c>
      <c r="TB73" s="112">
        <f t="shared" si="370"/>
        <v>0</v>
      </c>
      <c r="TC73" s="112">
        <f t="shared" si="370"/>
        <v>0</v>
      </c>
      <c r="TD73" s="112">
        <f t="shared" si="370"/>
        <v>0</v>
      </c>
      <c r="TE73" s="112">
        <f t="shared" si="370"/>
        <v>0</v>
      </c>
      <c r="TF73" s="112">
        <f t="shared" si="370"/>
        <v>0</v>
      </c>
      <c r="TG73" s="112">
        <f t="shared" si="370"/>
        <v>0</v>
      </c>
      <c r="TH73" s="112">
        <f t="shared" si="370"/>
        <v>0</v>
      </c>
      <c r="TI73" s="112">
        <f t="shared" si="370"/>
        <v>0</v>
      </c>
      <c r="TJ73" s="112">
        <f t="shared" si="370"/>
        <v>0</v>
      </c>
      <c r="TK73" s="112">
        <f t="shared" si="370"/>
        <v>0</v>
      </c>
      <c r="TL73" s="112">
        <f t="shared" si="370"/>
        <v>0</v>
      </c>
      <c r="TM73" s="112">
        <f t="shared" si="370"/>
        <v>0</v>
      </c>
      <c r="TN73" s="112">
        <f t="shared" si="370"/>
        <v>0</v>
      </c>
      <c r="TO73" s="112">
        <f t="shared" si="370"/>
        <v>0</v>
      </c>
      <c r="TP73" s="112">
        <f t="shared" si="370"/>
        <v>0</v>
      </c>
      <c r="TQ73" s="112">
        <f t="shared" si="370"/>
        <v>0</v>
      </c>
      <c r="TR73" s="112">
        <f t="shared" si="370"/>
        <v>0</v>
      </c>
      <c r="TS73" s="112">
        <f t="shared" si="370"/>
        <v>0</v>
      </c>
      <c r="TT73" s="112">
        <f t="shared" si="370"/>
        <v>0</v>
      </c>
      <c r="TU73" s="112">
        <f t="shared" si="370"/>
        <v>0</v>
      </c>
      <c r="TV73" s="112">
        <f t="shared" si="370"/>
        <v>0</v>
      </c>
      <c r="TW73" s="112">
        <f t="shared" si="370"/>
        <v>0</v>
      </c>
      <c r="TX73" s="112">
        <f t="shared" si="370"/>
        <v>0</v>
      </c>
      <c r="TY73" s="112">
        <f t="shared" si="370"/>
        <v>0</v>
      </c>
      <c r="TZ73" s="112">
        <f t="shared" si="370"/>
        <v>0</v>
      </c>
      <c r="UA73" s="112">
        <f t="shared" si="370"/>
        <v>0</v>
      </c>
      <c r="UB73" s="112">
        <f t="shared" si="370"/>
        <v>0</v>
      </c>
    </row>
    <row r="74" spans="1:548" x14ac:dyDescent="0.3"/>
    <row r="75" spans="1:548" s="22" customFormat="1" ht="13.5" customHeight="1" x14ac:dyDescent="0.3">
      <c r="B75" s="154"/>
      <c r="C75" s="22" t="s">
        <v>152</v>
      </c>
      <c r="D75" s="92"/>
      <c r="E75" s="86" t="str">
        <f>$I$6</f>
        <v>GBP</v>
      </c>
      <c r="F75" s="86">
        <f>SUM(I75:SL75)</f>
        <v>0</v>
      </c>
      <c r="G75" s="86"/>
      <c r="H75" s="92"/>
      <c r="I75" s="155">
        <f t="shared" ref="I75:BT75" si="371">IF(I73&lt;&gt;"", I72-I71, 0)</f>
        <v>0</v>
      </c>
      <c r="J75" s="155">
        <f t="shared" si="371"/>
        <v>0</v>
      </c>
      <c r="K75" s="155">
        <f t="shared" si="371"/>
        <v>0</v>
      </c>
      <c r="L75" s="155">
        <f t="shared" si="371"/>
        <v>0</v>
      </c>
      <c r="M75" s="155">
        <f t="shared" si="371"/>
        <v>0</v>
      </c>
      <c r="N75" s="155">
        <f t="shared" si="371"/>
        <v>0</v>
      </c>
      <c r="O75" s="155">
        <f t="shared" si="371"/>
        <v>0</v>
      </c>
      <c r="P75" s="155">
        <f t="shared" si="371"/>
        <v>0</v>
      </c>
      <c r="Q75" s="155">
        <f t="shared" si="371"/>
        <v>0</v>
      </c>
      <c r="R75" s="155">
        <f t="shared" si="371"/>
        <v>0</v>
      </c>
      <c r="S75" s="155">
        <f t="shared" si="371"/>
        <v>0</v>
      </c>
      <c r="T75" s="155">
        <f t="shared" si="371"/>
        <v>0</v>
      </c>
      <c r="U75" s="155">
        <f t="shared" si="371"/>
        <v>0</v>
      </c>
      <c r="V75" s="155">
        <f t="shared" si="371"/>
        <v>0</v>
      </c>
      <c r="W75" s="155">
        <f t="shared" si="371"/>
        <v>0</v>
      </c>
      <c r="X75" s="155">
        <f t="shared" si="371"/>
        <v>0</v>
      </c>
      <c r="Y75" s="155">
        <f t="shared" si="371"/>
        <v>0</v>
      </c>
      <c r="Z75" s="155">
        <f t="shared" si="371"/>
        <v>0</v>
      </c>
      <c r="AA75" s="155">
        <f t="shared" si="371"/>
        <v>0</v>
      </c>
      <c r="AB75" s="155">
        <f t="shared" si="371"/>
        <v>0</v>
      </c>
      <c r="AC75" s="155">
        <f t="shared" si="371"/>
        <v>0</v>
      </c>
      <c r="AD75" s="155">
        <f t="shared" si="371"/>
        <v>0</v>
      </c>
      <c r="AE75" s="155">
        <f t="shared" si="371"/>
        <v>0</v>
      </c>
      <c r="AF75" s="155">
        <f t="shared" si="371"/>
        <v>0</v>
      </c>
      <c r="AG75" s="155">
        <f t="shared" si="371"/>
        <v>0</v>
      </c>
      <c r="AH75" s="155">
        <f t="shared" si="371"/>
        <v>0</v>
      </c>
      <c r="AI75" s="155">
        <f t="shared" si="371"/>
        <v>0</v>
      </c>
      <c r="AJ75" s="155">
        <f t="shared" si="371"/>
        <v>0</v>
      </c>
      <c r="AK75" s="155">
        <f t="shared" si="371"/>
        <v>0</v>
      </c>
      <c r="AL75" s="155">
        <f t="shared" si="371"/>
        <v>0</v>
      </c>
      <c r="AM75" s="155">
        <f t="shared" si="371"/>
        <v>0</v>
      </c>
      <c r="AN75" s="155">
        <f t="shared" si="371"/>
        <v>0</v>
      </c>
      <c r="AO75" s="155">
        <f t="shared" si="371"/>
        <v>0</v>
      </c>
      <c r="AP75" s="155">
        <f t="shared" si="371"/>
        <v>0</v>
      </c>
      <c r="AQ75" s="155">
        <f t="shared" si="371"/>
        <v>0</v>
      </c>
      <c r="AR75" s="155">
        <f t="shared" si="371"/>
        <v>0</v>
      </c>
      <c r="AS75" s="155">
        <f t="shared" si="371"/>
        <v>0</v>
      </c>
      <c r="AT75" s="155">
        <f t="shared" si="371"/>
        <v>0</v>
      </c>
      <c r="AU75" s="155">
        <f t="shared" si="371"/>
        <v>0</v>
      </c>
      <c r="AV75" s="155">
        <f t="shared" si="371"/>
        <v>0</v>
      </c>
      <c r="AW75" s="155">
        <f t="shared" si="371"/>
        <v>0</v>
      </c>
      <c r="AX75" s="155">
        <f t="shared" si="371"/>
        <v>0</v>
      </c>
      <c r="AY75" s="155">
        <f t="shared" si="371"/>
        <v>0</v>
      </c>
      <c r="AZ75" s="155">
        <f t="shared" si="371"/>
        <v>0</v>
      </c>
      <c r="BA75" s="155">
        <f t="shared" si="371"/>
        <v>0</v>
      </c>
      <c r="BB75" s="155">
        <f t="shared" si="371"/>
        <v>0</v>
      </c>
      <c r="BC75" s="155">
        <f t="shared" si="371"/>
        <v>0</v>
      </c>
      <c r="BD75" s="155">
        <f t="shared" si="371"/>
        <v>0</v>
      </c>
      <c r="BE75" s="155">
        <f t="shared" si="371"/>
        <v>0</v>
      </c>
      <c r="BF75" s="155">
        <f t="shared" si="371"/>
        <v>0</v>
      </c>
      <c r="BG75" s="155">
        <f t="shared" si="371"/>
        <v>0</v>
      </c>
      <c r="BH75" s="155">
        <f t="shared" si="371"/>
        <v>0</v>
      </c>
      <c r="BI75" s="155">
        <f t="shared" si="371"/>
        <v>0</v>
      </c>
      <c r="BJ75" s="155">
        <f t="shared" si="371"/>
        <v>0</v>
      </c>
      <c r="BK75" s="155">
        <f t="shared" si="371"/>
        <v>0</v>
      </c>
      <c r="BL75" s="155">
        <f t="shared" si="371"/>
        <v>0</v>
      </c>
      <c r="BM75" s="155">
        <f t="shared" si="371"/>
        <v>0</v>
      </c>
      <c r="BN75" s="155">
        <f t="shared" si="371"/>
        <v>0</v>
      </c>
      <c r="BO75" s="155">
        <f t="shared" si="371"/>
        <v>0</v>
      </c>
      <c r="BP75" s="155">
        <f t="shared" si="371"/>
        <v>0</v>
      </c>
      <c r="BQ75" s="155">
        <f t="shared" si="371"/>
        <v>0</v>
      </c>
      <c r="BR75" s="155">
        <f t="shared" si="371"/>
        <v>0</v>
      </c>
      <c r="BS75" s="155">
        <f t="shared" si="371"/>
        <v>0</v>
      </c>
      <c r="BT75" s="155">
        <f t="shared" si="371"/>
        <v>0</v>
      </c>
      <c r="BU75" s="155">
        <f t="shared" ref="BU75:EF75" si="372">IF(BU73&lt;&gt;"", BU72-BU71, 0)</f>
        <v>0</v>
      </c>
      <c r="BV75" s="155">
        <f t="shared" si="372"/>
        <v>0</v>
      </c>
      <c r="BW75" s="155">
        <f t="shared" si="372"/>
        <v>0</v>
      </c>
      <c r="BX75" s="155">
        <f t="shared" si="372"/>
        <v>0</v>
      </c>
      <c r="BY75" s="155">
        <f t="shared" si="372"/>
        <v>0</v>
      </c>
      <c r="BZ75" s="155">
        <f t="shared" si="372"/>
        <v>0</v>
      </c>
      <c r="CA75" s="155">
        <f t="shared" si="372"/>
        <v>0</v>
      </c>
      <c r="CB75" s="155">
        <f t="shared" si="372"/>
        <v>0</v>
      </c>
      <c r="CC75" s="155">
        <f t="shared" si="372"/>
        <v>0</v>
      </c>
      <c r="CD75" s="155">
        <f t="shared" si="372"/>
        <v>0</v>
      </c>
      <c r="CE75" s="155">
        <f t="shared" si="372"/>
        <v>0</v>
      </c>
      <c r="CF75" s="155">
        <f t="shared" si="372"/>
        <v>0</v>
      </c>
      <c r="CG75" s="155">
        <f t="shared" si="372"/>
        <v>0</v>
      </c>
      <c r="CH75" s="155">
        <f t="shared" si="372"/>
        <v>0</v>
      </c>
      <c r="CI75" s="155">
        <f t="shared" si="372"/>
        <v>0</v>
      </c>
      <c r="CJ75" s="155">
        <f t="shared" si="372"/>
        <v>0</v>
      </c>
      <c r="CK75" s="155">
        <f t="shared" si="372"/>
        <v>0</v>
      </c>
      <c r="CL75" s="155">
        <f t="shared" si="372"/>
        <v>0</v>
      </c>
      <c r="CM75" s="155">
        <f t="shared" si="372"/>
        <v>0</v>
      </c>
      <c r="CN75" s="155">
        <f t="shared" si="372"/>
        <v>0</v>
      </c>
      <c r="CO75" s="155">
        <f t="shared" si="372"/>
        <v>0</v>
      </c>
      <c r="CP75" s="155">
        <f t="shared" si="372"/>
        <v>0</v>
      </c>
      <c r="CQ75" s="155">
        <f t="shared" si="372"/>
        <v>0</v>
      </c>
      <c r="CR75" s="155">
        <f t="shared" si="372"/>
        <v>0</v>
      </c>
      <c r="CS75" s="155">
        <f t="shared" si="372"/>
        <v>0</v>
      </c>
      <c r="CT75" s="155">
        <f t="shared" si="372"/>
        <v>0</v>
      </c>
      <c r="CU75" s="155">
        <f t="shared" si="372"/>
        <v>0</v>
      </c>
      <c r="CV75" s="155">
        <f t="shared" si="372"/>
        <v>0</v>
      </c>
      <c r="CW75" s="155">
        <f t="shared" si="372"/>
        <v>0</v>
      </c>
      <c r="CX75" s="155">
        <f t="shared" si="372"/>
        <v>0</v>
      </c>
      <c r="CY75" s="155">
        <f t="shared" si="372"/>
        <v>0</v>
      </c>
      <c r="CZ75" s="155">
        <f t="shared" si="372"/>
        <v>0</v>
      </c>
      <c r="DA75" s="155">
        <f t="shared" si="372"/>
        <v>0</v>
      </c>
      <c r="DB75" s="155">
        <f t="shared" si="372"/>
        <v>0</v>
      </c>
      <c r="DC75" s="155">
        <f t="shared" si="372"/>
        <v>0</v>
      </c>
      <c r="DD75" s="155">
        <f t="shared" si="372"/>
        <v>0</v>
      </c>
      <c r="DE75" s="155">
        <f t="shared" si="372"/>
        <v>0</v>
      </c>
      <c r="DF75" s="155">
        <f t="shared" si="372"/>
        <v>0</v>
      </c>
      <c r="DG75" s="155">
        <f t="shared" si="372"/>
        <v>0</v>
      </c>
      <c r="DH75" s="155">
        <f t="shared" si="372"/>
        <v>0</v>
      </c>
      <c r="DI75" s="155">
        <f t="shared" si="372"/>
        <v>0</v>
      </c>
      <c r="DJ75" s="155">
        <f t="shared" si="372"/>
        <v>0</v>
      </c>
      <c r="DK75" s="155">
        <f t="shared" si="372"/>
        <v>0</v>
      </c>
      <c r="DL75" s="155">
        <f t="shared" si="372"/>
        <v>0</v>
      </c>
      <c r="DM75" s="155">
        <f t="shared" si="372"/>
        <v>0</v>
      </c>
      <c r="DN75" s="155">
        <f t="shared" si="372"/>
        <v>0</v>
      </c>
      <c r="DO75" s="155">
        <f t="shared" si="372"/>
        <v>0</v>
      </c>
      <c r="DP75" s="155">
        <f t="shared" si="372"/>
        <v>0</v>
      </c>
      <c r="DQ75" s="155">
        <f t="shared" si="372"/>
        <v>0</v>
      </c>
      <c r="DR75" s="155">
        <f t="shared" si="372"/>
        <v>0</v>
      </c>
      <c r="DS75" s="155">
        <f t="shared" si="372"/>
        <v>0</v>
      </c>
      <c r="DT75" s="155">
        <f t="shared" si="372"/>
        <v>0</v>
      </c>
      <c r="DU75" s="155">
        <f t="shared" si="372"/>
        <v>0</v>
      </c>
      <c r="DV75" s="155">
        <f t="shared" si="372"/>
        <v>0</v>
      </c>
      <c r="DW75" s="155">
        <f t="shared" si="372"/>
        <v>0</v>
      </c>
      <c r="DX75" s="155">
        <f t="shared" si="372"/>
        <v>0</v>
      </c>
      <c r="DY75" s="155">
        <f t="shared" si="372"/>
        <v>0</v>
      </c>
      <c r="DZ75" s="155">
        <f t="shared" si="372"/>
        <v>0</v>
      </c>
      <c r="EA75" s="155">
        <f t="shared" si="372"/>
        <v>0</v>
      </c>
      <c r="EB75" s="155">
        <f t="shared" si="372"/>
        <v>0</v>
      </c>
      <c r="EC75" s="155">
        <f t="shared" si="372"/>
        <v>0</v>
      </c>
      <c r="ED75" s="155">
        <f t="shared" si="372"/>
        <v>0</v>
      </c>
      <c r="EE75" s="155">
        <f t="shared" si="372"/>
        <v>0</v>
      </c>
      <c r="EF75" s="155">
        <f t="shared" si="372"/>
        <v>0</v>
      </c>
      <c r="EG75" s="155">
        <f t="shared" ref="EG75:GR75" si="373">IF(EG73&lt;&gt;"", EG72-EG71, 0)</f>
        <v>0</v>
      </c>
      <c r="EH75" s="155">
        <f t="shared" si="373"/>
        <v>0</v>
      </c>
      <c r="EI75" s="155">
        <f t="shared" si="373"/>
        <v>0</v>
      </c>
      <c r="EJ75" s="155">
        <f t="shared" si="373"/>
        <v>0</v>
      </c>
      <c r="EK75" s="155">
        <f t="shared" si="373"/>
        <v>0</v>
      </c>
      <c r="EL75" s="155">
        <f t="shared" si="373"/>
        <v>0</v>
      </c>
      <c r="EM75" s="155">
        <f t="shared" si="373"/>
        <v>0</v>
      </c>
      <c r="EN75" s="155">
        <f t="shared" si="373"/>
        <v>0</v>
      </c>
      <c r="EO75" s="155">
        <f t="shared" si="373"/>
        <v>0</v>
      </c>
      <c r="EP75" s="155">
        <f t="shared" si="373"/>
        <v>0</v>
      </c>
      <c r="EQ75" s="155">
        <f t="shared" si="373"/>
        <v>0</v>
      </c>
      <c r="ER75" s="155">
        <f t="shared" si="373"/>
        <v>0</v>
      </c>
      <c r="ES75" s="155">
        <f t="shared" si="373"/>
        <v>0</v>
      </c>
      <c r="ET75" s="155">
        <f t="shared" si="373"/>
        <v>0</v>
      </c>
      <c r="EU75" s="155">
        <f t="shared" si="373"/>
        <v>0</v>
      </c>
      <c r="EV75" s="155">
        <f t="shared" si="373"/>
        <v>0</v>
      </c>
      <c r="EW75" s="155">
        <f t="shared" si="373"/>
        <v>0</v>
      </c>
      <c r="EX75" s="155">
        <f t="shared" si="373"/>
        <v>0</v>
      </c>
      <c r="EY75" s="155">
        <f t="shared" si="373"/>
        <v>0</v>
      </c>
      <c r="EZ75" s="155">
        <f t="shared" si="373"/>
        <v>0</v>
      </c>
      <c r="FA75" s="155">
        <f t="shared" si="373"/>
        <v>0</v>
      </c>
      <c r="FB75" s="155">
        <f t="shared" si="373"/>
        <v>0</v>
      </c>
      <c r="FC75" s="155">
        <f t="shared" si="373"/>
        <v>0</v>
      </c>
      <c r="FD75" s="155">
        <f t="shared" si="373"/>
        <v>0</v>
      </c>
      <c r="FE75" s="155">
        <f t="shared" si="373"/>
        <v>0</v>
      </c>
      <c r="FF75" s="155">
        <f t="shared" si="373"/>
        <v>0</v>
      </c>
      <c r="FG75" s="155">
        <f t="shared" si="373"/>
        <v>0</v>
      </c>
      <c r="FH75" s="155">
        <f t="shared" si="373"/>
        <v>0</v>
      </c>
      <c r="FI75" s="155">
        <f t="shared" si="373"/>
        <v>0</v>
      </c>
      <c r="FJ75" s="155">
        <f t="shared" si="373"/>
        <v>0</v>
      </c>
      <c r="FK75" s="155">
        <f t="shared" si="373"/>
        <v>0</v>
      </c>
      <c r="FL75" s="155">
        <f t="shared" si="373"/>
        <v>0</v>
      </c>
      <c r="FM75" s="155">
        <f t="shared" si="373"/>
        <v>0</v>
      </c>
      <c r="FN75" s="155">
        <f t="shared" si="373"/>
        <v>0</v>
      </c>
      <c r="FO75" s="155">
        <f t="shared" si="373"/>
        <v>0</v>
      </c>
      <c r="FP75" s="155">
        <f t="shared" si="373"/>
        <v>0</v>
      </c>
      <c r="FQ75" s="155">
        <f t="shared" si="373"/>
        <v>0</v>
      </c>
      <c r="FR75" s="155">
        <f t="shared" si="373"/>
        <v>0</v>
      </c>
      <c r="FS75" s="155">
        <f t="shared" si="373"/>
        <v>0</v>
      </c>
      <c r="FT75" s="155">
        <f t="shared" si="373"/>
        <v>0</v>
      </c>
      <c r="FU75" s="155">
        <f t="shared" si="373"/>
        <v>0</v>
      </c>
      <c r="FV75" s="155">
        <f t="shared" si="373"/>
        <v>0</v>
      </c>
      <c r="FW75" s="155">
        <f t="shared" si="373"/>
        <v>0</v>
      </c>
      <c r="FX75" s="155">
        <f t="shared" si="373"/>
        <v>0</v>
      </c>
      <c r="FY75" s="155">
        <f t="shared" si="373"/>
        <v>0</v>
      </c>
      <c r="FZ75" s="155">
        <f t="shared" si="373"/>
        <v>0</v>
      </c>
      <c r="GA75" s="155">
        <f t="shared" si="373"/>
        <v>0</v>
      </c>
      <c r="GB75" s="155">
        <f t="shared" si="373"/>
        <v>0</v>
      </c>
      <c r="GC75" s="155">
        <f t="shared" si="373"/>
        <v>0</v>
      </c>
      <c r="GD75" s="155">
        <f t="shared" si="373"/>
        <v>0</v>
      </c>
      <c r="GE75" s="155">
        <f t="shared" si="373"/>
        <v>0</v>
      </c>
      <c r="GF75" s="155">
        <f t="shared" si="373"/>
        <v>0</v>
      </c>
      <c r="GG75" s="155">
        <f t="shared" si="373"/>
        <v>0</v>
      </c>
      <c r="GH75" s="155">
        <f t="shared" si="373"/>
        <v>0</v>
      </c>
      <c r="GI75" s="155">
        <f t="shared" si="373"/>
        <v>0</v>
      </c>
      <c r="GJ75" s="155">
        <f t="shared" si="373"/>
        <v>0</v>
      </c>
      <c r="GK75" s="155">
        <f t="shared" si="373"/>
        <v>0</v>
      </c>
      <c r="GL75" s="155">
        <f t="shared" si="373"/>
        <v>0</v>
      </c>
      <c r="GM75" s="155">
        <f t="shared" si="373"/>
        <v>0</v>
      </c>
      <c r="GN75" s="155">
        <f t="shared" si="373"/>
        <v>0</v>
      </c>
      <c r="GO75" s="155">
        <f t="shared" si="373"/>
        <v>0</v>
      </c>
      <c r="GP75" s="155">
        <f t="shared" si="373"/>
        <v>0</v>
      </c>
      <c r="GQ75" s="155">
        <f t="shared" si="373"/>
        <v>0</v>
      </c>
      <c r="GR75" s="155">
        <f t="shared" si="373"/>
        <v>0</v>
      </c>
      <c r="GS75" s="155">
        <f t="shared" ref="GS75:JD75" si="374">IF(GS73&lt;&gt;"", GS72-GS71, 0)</f>
        <v>0</v>
      </c>
      <c r="GT75" s="155">
        <f t="shared" si="374"/>
        <v>0</v>
      </c>
      <c r="GU75" s="155">
        <f t="shared" si="374"/>
        <v>0</v>
      </c>
      <c r="GV75" s="155">
        <f t="shared" si="374"/>
        <v>0</v>
      </c>
      <c r="GW75" s="155">
        <f t="shared" si="374"/>
        <v>0</v>
      </c>
      <c r="GX75" s="155">
        <f t="shared" si="374"/>
        <v>0</v>
      </c>
      <c r="GY75" s="155">
        <f t="shared" si="374"/>
        <v>0</v>
      </c>
      <c r="GZ75" s="155">
        <f t="shared" si="374"/>
        <v>0</v>
      </c>
      <c r="HA75" s="155">
        <f t="shared" si="374"/>
        <v>0</v>
      </c>
      <c r="HB75" s="155">
        <f t="shared" si="374"/>
        <v>0</v>
      </c>
      <c r="HC75" s="155">
        <f t="shared" si="374"/>
        <v>0</v>
      </c>
      <c r="HD75" s="155">
        <f t="shared" si="374"/>
        <v>0</v>
      </c>
      <c r="HE75" s="155">
        <f t="shared" si="374"/>
        <v>0</v>
      </c>
      <c r="HF75" s="155">
        <f t="shared" si="374"/>
        <v>0</v>
      </c>
      <c r="HG75" s="155">
        <f t="shared" si="374"/>
        <v>0</v>
      </c>
      <c r="HH75" s="155">
        <f t="shared" si="374"/>
        <v>0</v>
      </c>
      <c r="HI75" s="155">
        <f t="shared" si="374"/>
        <v>0</v>
      </c>
      <c r="HJ75" s="155">
        <f t="shared" si="374"/>
        <v>0</v>
      </c>
      <c r="HK75" s="155">
        <f t="shared" si="374"/>
        <v>0</v>
      </c>
      <c r="HL75" s="155">
        <f t="shared" si="374"/>
        <v>0</v>
      </c>
      <c r="HM75" s="155">
        <f t="shared" si="374"/>
        <v>0</v>
      </c>
      <c r="HN75" s="155">
        <f t="shared" si="374"/>
        <v>0</v>
      </c>
      <c r="HO75" s="155">
        <f t="shared" si="374"/>
        <v>0</v>
      </c>
      <c r="HP75" s="155">
        <f t="shared" si="374"/>
        <v>0</v>
      </c>
      <c r="HQ75" s="155">
        <f t="shared" si="374"/>
        <v>0</v>
      </c>
      <c r="HR75" s="155">
        <f t="shared" si="374"/>
        <v>0</v>
      </c>
      <c r="HS75" s="155">
        <f t="shared" si="374"/>
        <v>0</v>
      </c>
      <c r="HT75" s="155">
        <f t="shared" si="374"/>
        <v>0</v>
      </c>
      <c r="HU75" s="155">
        <f t="shared" si="374"/>
        <v>0</v>
      </c>
      <c r="HV75" s="155">
        <f t="shared" si="374"/>
        <v>0</v>
      </c>
      <c r="HW75" s="155">
        <f t="shared" si="374"/>
        <v>0</v>
      </c>
      <c r="HX75" s="155">
        <f t="shared" si="374"/>
        <v>0</v>
      </c>
      <c r="HY75" s="155">
        <f t="shared" si="374"/>
        <v>0</v>
      </c>
      <c r="HZ75" s="155">
        <f t="shared" si="374"/>
        <v>0</v>
      </c>
      <c r="IA75" s="155">
        <f t="shared" si="374"/>
        <v>0</v>
      </c>
      <c r="IB75" s="155">
        <f t="shared" si="374"/>
        <v>0</v>
      </c>
      <c r="IC75" s="155">
        <f t="shared" si="374"/>
        <v>0</v>
      </c>
      <c r="ID75" s="155">
        <f t="shared" si="374"/>
        <v>0</v>
      </c>
      <c r="IE75" s="155">
        <f t="shared" si="374"/>
        <v>0</v>
      </c>
      <c r="IF75" s="155">
        <f t="shared" si="374"/>
        <v>0</v>
      </c>
      <c r="IG75" s="155">
        <f t="shared" si="374"/>
        <v>0</v>
      </c>
      <c r="IH75" s="155">
        <f t="shared" si="374"/>
        <v>0</v>
      </c>
      <c r="II75" s="155">
        <f t="shared" si="374"/>
        <v>0</v>
      </c>
      <c r="IJ75" s="155">
        <f t="shared" si="374"/>
        <v>0</v>
      </c>
      <c r="IK75" s="155">
        <f t="shared" si="374"/>
        <v>0</v>
      </c>
      <c r="IL75" s="155">
        <f t="shared" si="374"/>
        <v>0</v>
      </c>
      <c r="IM75" s="155">
        <f t="shared" si="374"/>
        <v>0</v>
      </c>
      <c r="IN75" s="155">
        <f t="shared" si="374"/>
        <v>0</v>
      </c>
      <c r="IO75" s="155">
        <f t="shared" si="374"/>
        <v>0</v>
      </c>
      <c r="IP75" s="155">
        <f t="shared" si="374"/>
        <v>0</v>
      </c>
      <c r="IQ75" s="155">
        <f t="shared" si="374"/>
        <v>0</v>
      </c>
      <c r="IR75" s="155">
        <f t="shared" si="374"/>
        <v>0</v>
      </c>
      <c r="IS75" s="155">
        <f t="shared" si="374"/>
        <v>0</v>
      </c>
      <c r="IT75" s="155">
        <f t="shared" si="374"/>
        <v>0</v>
      </c>
      <c r="IU75" s="155">
        <f t="shared" si="374"/>
        <v>0</v>
      </c>
      <c r="IV75" s="155">
        <f t="shared" si="374"/>
        <v>0</v>
      </c>
      <c r="IW75" s="155">
        <f t="shared" si="374"/>
        <v>0</v>
      </c>
      <c r="IX75" s="155">
        <f t="shared" si="374"/>
        <v>0</v>
      </c>
      <c r="IY75" s="155">
        <f t="shared" si="374"/>
        <v>0</v>
      </c>
      <c r="IZ75" s="155">
        <f t="shared" si="374"/>
        <v>0</v>
      </c>
      <c r="JA75" s="155">
        <f t="shared" si="374"/>
        <v>0</v>
      </c>
      <c r="JB75" s="155">
        <f t="shared" si="374"/>
        <v>0</v>
      </c>
      <c r="JC75" s="155">
        <f t="shared" si="374"/>
        <v>0</v>
      </c>
      <c r="JD75" s="155">
        <f t="shared" si="374"/>
        <v>0</v>
      </c>
      <c r="JE75" s="155">
        <f t="shared" ref="JE75:LP75" si="375">IF(JE73&lt;&gt;"", JE72-JE71, 0)</f>
        <v>0</v>
      </c>
      <c r="JF75" s="155">
        <f t="shared" si="375"/>
        <v>0</v>
      </c>
      <c r="JG75" s="155">
        <f t="shared" si="375"/>
        <v>0</v>
      </c>
      <c r="JH75" s="155">
        <f t="shared" si="375"/>
        <v>0</v>
      </c>
      <c r="JI75" s="155">
        <f t="shared" si="375"/>
        <v>0</v>
      </c>
      <c r="JJ75" s="155">
        <f t="shared" si="375"/>
        <v>0</v>
      </c>
      <c r="JK75" s="155">
        <f t="shared" si="375"/>
        <v>0</v>
      </c>
      <c r="JL75" s="155">
        <f t="shared" si="375"/>
        <v>0</v>
      </c>
      <c r="JM75" s="155">
        <f t="shared" si="375"/>
        <v>0</v>
      </c>
      <c r="JN75" s="155">
        <f t="shared" si="375"/>
        <v>0</v>
      </c>
      <c r="JO75" s="155">
        <f t="shared" si="375"/>
        <v>0</v>
      </c>
      <c r="JP75" s="155">
        <f t="shared" si="375"/>
        <v>0</v>
      </c>
      <c r="JQ75" s="155">
        <f t="shared" si="375"/>
        <v>0</v>
      </c>
      <c r="JR75" s="155">
        <f t="shared" si="375"/>
        <v>0</v>
      </c>
      <c r="JS75" s="155">
        <f t="shared" si="375"/>
        <v>0</v>
      </c>
      <c r="JT75" s="155">
        <f t="shared" si="375"/>
        <v>0</v>
      </c>
      <c r="JU75" s="155">
        <f t="shared" si="375"/>
        <v>0</v>
      </c>
      <c r="JV75" s="155">
        <f t="shared" si="375"/>
        <v>0</v>
      </c>
      <c r="JW75" s="155">
        <f t="shared" si="375"/>
        <v>0</v>
      </c>
      <c r="JX75" s="155">
        <f t="shared" si="375"/>
        <v>0</v>
      </c>
      <c r="JY75" s="155">
        <f t="shared" si="375"/>
        <v>0</v>
      </c>
      <c r="JZ75" s="155">
        <f t="shared" si="375"/>
        <v>0</v>
      </c>
      <c r="KA75" s="155">
        <f t="shared" si="375"/>
        <v>0</v>
      </c>
      <c r="KB75" s="155">
        <f t="shared" si="375"/>
        <v>0</v>
      </c>
      <c r="KC75" s="155">
        <f t="shared" si="375"/>
        <v>0</v>
      </c>
      <c r="KD75" s="155">
        <f t="shared" si="375"/>
        <v>0</v>
      </c>
      <c r="KE75" s="155">
        <f t="shared" si="375"/>
        <v>0</v>
      </c>
      <c r="KF75" s="155">
        <f t="shared" si="375"/>
        <v>0</v>
      </c>
      <c r="KG75" s="155">
        <f t="shared" si="375"/>
        <v>0</v>
      </c>
      <c r="KH75" s="155">
        <f t="shared" si="375"/>
        <v>0</v>
      </c>
      <c r="KI75" s="155">
        <f t="shared" si="375"/>
        <v>0</v>
      </c>
      <c r="KJ75" s="155">
        <f t="shared" si="375"/>
        <v>0</v>
      </c>
      <c r="KK75" s="155">
        <f t="shared" si="375"/>
        <v>0</v>
      </c>
      <c r="KL75" s="155">
        <f t="shared" si="375"/>
        <v>0</v>
      </c>
      <c r="KM75" s="155">
        <f t="shared" si="375"/>
        <v>0</v>
      </c>
      <c r="KN75" s="155">
        <f t="shared" si="375"/>
        <v>0</v>
      </c>
      <c r="KO75" s="155">
        <f t="shared" si="375"/>
        <v>0</v>
      </c>
      <c r="KP75" s="155">
        <f t="shared" si="375"/>
        <v>0</v>
      </c>
      <c r="KQ75" s="155">
        <f t="shared" si="375"/>
        <v>0</v>
      </c>
      <c r="KR75" s="155">
        <f t="shared" si="375"/>
        <v>0</v>
      </c>
      <c r="KS75" s="155">
        <f t="shared" si="375"/>
        <v>0</v>
      </c>
      <c r="KT75" s="155">
        <f t="shared" si="375"/>
        <v>0</v>
      </c>
      <c r="KU75" s="155">
        <f t="shared" si="375"/>
        <v>0</v>
      </c>
      <c r="KV75" s="155">
        <f t="shared" si="375"/>
        <v>0</v>
      </c>
      <c r="KW75" s="155">
        <f t="shared" si="375"/>
        <v>0</v>
      </c>
      <c r="KX75" s="155">
        <f t="shared" si="375"/>
        <v>0</v>
      </c>
      <c r="KY75" s="155">
        <f t="shared" si="375"/>
        <v>0</v>
      </c>
      <c r="KZ75" s="155">
        <f t="shared" si="375"/>
        <v>0</v>
      </c>
      <c r="LA75" s="155">
        <f t="shared" si="375"/>
        <v>0</v>
      </c>
      <c r="LB75" s="155">
        <f t="shared" si="375"/>
        <v>0</v>
      </c>
      <c r="LC75" s="155">
        <f t="shared" si="375"/>
        <v>0</v>
      </c>
      <c r="LD75" s="155">
        <f t="shared" si="375"/>
        <v>0</v>
      </c>
      <c r="LE75" s="155">
        <f t="shared" si="375"/>
        <v>0</v>
      </c>
      <c r="LF75" s="155">
        <f t="shared" si="375"/>
        <v>0</v>
      </c>
      <c r="LG75" s="155">
        <f t="shared" si="375"/>
        <v>0</v>
      </c>
      <c r="LH75" s="155">
        <f t="shared" si="375"/>
        <v>0</v>
      </c>
      <c r="LI75" s="155">
        <f t="shared" si="375"/>
        <v>0</v>
      </c>
      <c r="LJ75" s="155">
        <f t="shared" si="375"/>
        <v>0</v>
      </c>
      <c r="LK75" s="155">
        <f t="shared" si="375"/>
        <v>0</v>
      </c>
      <c r="LL75" s="155">
        <f t="shared" si="375"/>
        <v>0</v>
      </c>
      <c r="LM75" s="155">
        <f t="shared" si="375"/>
        <v>0</v>
      </c>
      <c r="LN75" s="155">
        <f t="shared" si="375"/>
        <v>0</v>
      </c>
      <c r="LO75" s="155">
        <f t="shared" si="375"/>
        <v>0</v>
      </c>
      <c r="LP75" s="155">
        <f t="shared" si="375"/>
        <v>0</v>
      </c>
      <c r="LQ75" s="155">
        <f t="shared" ref="LQ75:OB75" si="376">IF(LQ73&lt;&gt;"", LQ72-LQ71, 0)</f>
        <v>0</v>
      </c>
      <c r="LR75" s="155">
        <f t="shared" si="376"/>
        <v>0</v>
      </c>
      <c r="LS75" s="155">
        <f t="shared" si="376"/>
        <v>0</v>
      </c>
      <c r="LT75" s="155">
        <f t="shared" si="376"/>
        <v>0</v>
      </c>
      <c r="LU75" s="155">
        <f t="shared" si="376"/>
        <v>0</v>
      </c>
      <c r="LV75" s="155">
        <f t="shared" si="376"/>
        <v>0</v>
      </c>
      <c r="LW75" s="155">
        <f t="shared" si="376"/>
        <v>0</v>
      </c>
      <c r="LX75" s="155">
        <f t="shared" si="376"/>
        <v>0</v>
      </c>
      <c r="LY75" s="155">
        <f t="shared" si="376"/>
        <v>0</v>
      </c>
      <c r="LZ75" s="155">
        <f t="shared" si="376"/>
        <v>0</v>
      </c>
      <c r="MA75" s="155">
        <f t="shared" si="376"/>
        <v>0</v>
      </c>
      <c r="MB75" s="155">
        <f t="shared" si="376"/>
        <v>0</v>
      </c>
      <c r="MC75" s="155">
        <f t="shared" si="376"/>
        <v>0</v>
      </c>
      <c r="MD75" s="155">
        <f t="shared" si="376"/>
        <v>0</v>
      </c>
      <c r="ME75" s="155">
        <f t="shared" si="376"/>
        <v>0</v>
      </c>
      <c r="MF75" s="155">
        <f t="shared" si="376"/>
        <v>0</v>
      </c>
      <c r="MG75" s="155">
        <f t="shared" si="376"/>
        <v>0</v>
      </c>
      <c r="MH75" s="155">
        <f t="shared" si="376"/>
        <v>0</v>
      </c>
      <c r="MI75" s="155">
        <f t="shared" si="376"/>
        <v>0</v>
      </c>
      <c r="MJ75" s="155">
        <f t="shared" si="376"/>
        <v>0</v>
      </c>
      <c r="MK75" s="155">
        <f t="shared" si="376"/>
        <v>0</v>
      </c>
      <c r="ML75" s="155">
        <f t="shared" si="376"/>
        <v>0</v>
      </c>
      <c r="MM75" s="155">
        <f t="shared" si="376"/>
        <v>0</v>
      </c>
      <c r="MN75" s="155">
        <f t="shared" si="376"/>
        <v>0</v>
      </c>
      <c r="MO75" s="155">
        <f t="shared" si="376"/>
        <v>0</v>
      </c>
      <c r="MP75" s="155">
        <f t="shared" si="376"/>
        <v>0</v>
      </c>
      <c r="MQ75" s="155">
        <f t="shared" si="376"/>
        <v>0</v>
      </c>
      <c r="MR75" s="155">
        <f t="shared" si="376"/>
        <v>0</v>
      </c>
      <c r="MS75" s="155">
        <f t="shared" si="376"/>
        <v>0</v>
      </c>
      <c r="MT75" s="155">
        <f t="shared" si="376"/>
        <v>0</v>
      </c>
      <c r="MU75" s="155">
        <f t="shared" si="376"/>
        <v>0</v>
      </c>
      <c r="MV75" s="155">
        <f t="shared" si="376"/>
        <v>0</v>
      </c>
      <c r="MW75" s="155">
        <f t="shared" si="376"/>
        <v>0</v>
      </c>
      <c r="MX75" s="155">
        <f t="shared" si="376"/>
        <v>0</v>
      </c>
      <c r="MY75" s="155">
        <f t="shared" si="376"/>
        <v>0</v>
      </c>
      <c r="MZ75" s="155">
        <f t="shared" si="376"/>
        <v>0</v>
      </c>
      <c r="NA75" s="155">
        <f t="shared" si="376"/>
        <v>0</v>
      </c>
      <c r="NB75" s="155">
        <f t="shared" si="376"/>
        <v>0</v>
      </c>
      <c r="NC75" s="155">
        <f t="shared" si="376"/>
        <v>0</v>
      </c>
      <c r="ND75" s="155">
        <f t="shared" si="376"/>
        <v>0</v>
      </c>
      <c r="NE75" s="155">
        <f t="shared" si="376"/>
        <v>0</v>
      </c>
      <c r="NF75" s="155">
        <f t="shared" si="376"/>
        <v>0</v>
      </c>
      <c r="NG75" s="155">
        <f t="shared" si="376"/>
        <v>0</v>
      </c>
      <c r="NH75" s="155">
        <f t="shared" si="376"/>
        <v>0</v>
      </c>
      <c r="NI75" s="155">
        <f t="shared" si="376"/>
        <v>0</v>
      </c>
      <c r="NJ75" s="155">
        <f t="shared" si="376"/>
        <v>0</v>
      </c>
      <c r="NK75" s="155">
        <f t="shared" si="376"/>
        <v>0</v>
      </c>
      <c r="NL75" s="155">
        <f t="shared" si="376"/>
        <v>0</v>
      </c>
      <c r="NM75" s="155">
        <f t="shared" si="376"/>
        <v>0</v>
      </c>
      <c r="NN75" s="155">
        <f t="shared" si="376"/>
        <v>0</v>
      </c>
      <c r="NO75" s="155">
        <f t="shared" si="376"/>
        <v>0</v>
      </c>
      <c r="NP75" s="155">
        <f t="shared" si="376"/>
        <v>0</v>
      </c>
      <c r="NQ75" s="155">
        <f t="shared" si="376"/>
        <v>0</v>
      </c>
      <c r="NR75" s="155">
        <f t="shared" si="376"/>
        <v>0</v>
      </c>
      <c r="NS75" s="155">
        <f t="shared" si="376"/>
        <v>0</v>
      </c>
      <c r="NT75" s="155">
        <f t="shared" si="376"/>
        <v>0</v>
      </c>
      <c r="NU75" s="155">
        <f t="shared" si="376"/>
        <v>0</v>
      </c>
      <c r="NV75" s="155">
        <f t="shared" si="376"/>
        <v>0</v>
      </c>
      <c r="NW75" s="155">
        <f t="shared" si="376"/>
        <v>0</v>
      </c>
      <c r="NX75" s="155">
        <f t="shared" si="376"/>
        <v>0</v>
      </c>
      <c r="NY75" s="155">
        <f t="shared" si="376"/>
        <v>0</v>
      </c>
      <c r="NZ75" s="155">
        <f t="shared" si="376"/>
        <v>0</v>
      </c>
      <c r="OA75" s="155">
        <f t="shared" si="376"/>
        <v>0</v>
      </c>
      <c r="OB75" s="155">
        <f t="shared" si="376"/>
        <v>0</v>
      </c>
      <c r="OC75" s="155">
        <f t="shared" ref="OC75:QN75" si="377">IF(OC73&lt;&gt;"", OC72-OC71, 0)</f>
        <v>0</v>
      </c>
      <c r="OD75" s="155">
        <f t="shared" si="377"/>
        <v>0</v>
      </c>
      <c r="OE75" s="155">
        <f t="shared" si="377"/>
        <v>0</v>
      </c>
      <c r="OF75" s="155">
        <f t="shared" si="377"/>
        <v>0</v>
      </c>
      <c r="OG75" s="155">
        <f t="shared" si="377"/>
        <v>0</v>
      </c>
      <c r="OH75" s="155">
        <f t="shared" si="377"/>
        <v>0</v>
      </c>
      <c r="OI75" s="155">
        <f t="shared" si="377"/>
        <v>0</v>
      </c>
      <c r="OJ75" s="155">
        <f t="shared" si="377"/>
        <v>0</v>
      </c>
      <c r="OK75" s="155">
        <f t="shared" si="377"/>
        <v>0</v>
      </c>
      <c r="OL75" s="155">
        <f t="shared" si="377"/>
        <v>0</v>
      </c>
      <c r="OM75" s="155">
        <f t="shared" si="377"/>
        <v>0</v>
      </c>
      <c r="ON75" s="155">
        <f t="shared" si="377"/>
        <v>0</v>
      </c>
      <c r="OO75" s="155">
        <f t="shared" si="377"/>
        <v>0</v>
      </c>
      <c r="OP75" s="155">
        <f t="shared" si="377"/>
        <v>0</v>
      </c>
      <c r="OQ75" s="155">
        <f t="shared" si="377"/>
        <v>0</v>
      </c>
      <c r="OR75" s="155">
        <f t="shared" si="377"/>
        <v>0</v>
      </c>
      <c r="OS75" s="155">
        <f t="shared" si="377"/>
        <v>0</v>
      </c>
      <c r="OT75" s="155">
        <f t="shared" si="377"/>
        <v>0</v>
      </c>
      <c r="OU75" s="155">
        <f t="shared" si="377"/>
        <v>0</v>
      </c>
      <c r="OV75" s="155">
        <f t="shared" si="377"/>
        <v>0</v>
      </c>
      <c r="OW75" s="155">
        <f t="shared" si="377"/>
        <v>0</v>
      </c>
      <c r="OX75" s="155">
        <f t="shared" si="377"/>
        <v>0</v>
      </c>
      <c r="OY75" s="155">
        <f t="shared" si="377"/>
        <v>0</v>
      </c>
      <c r="OZ75" s="155">
        <f t="shared" si="377"/>
        <v>0</v>
      </c>
      <c r="PA75" s="155">
        <f t="shared" si="377"/>
        <v>0</v>
      </c>
      <c r="PB75" s="155">
        <f t="shared" si="377"/>
        <v>0</v>
      </c>
      <c r="PC75" s="155">
        <f t="shared" si="377"/>
        <v>0</v>
      </c>
      <c r="PD75" s="155">
        <f t="shared" si="377"/>
        <v>0</v>
      </c>
      <c r="PE75" s="155">
        <f t="shared" si="377"/>
        <v>0</v>
      </c>
      <c r="PF75" s="155">
        <f t="shared" si="377"/>
        <v>0</v>
      </c>
      <c r="PG75" s="155">
        <f t="shared" si="377"/>
        <v>0</v>
      </c>
      <c r="PH75" s="155">
        <f t="shared" si="377"/>
        <v>0</v>
      </c>
      <c r="PI75" s="155">
        <f t="shared" si="377"/>
        <v>0</v>
      </c>
      <c r="PJ75" s="155">
        <f t="shared" si="377"/>
        <v>0</v>
      </c>
      <c r="PK75" s="155">
        <f t="shared" si="377"/>
        <v>0</v>
      </c>
      <c r="PL75" s="155">
        <f t="shared" si="377"/>
        <v>0</v>
      </c>
      <c r="PM75" s="155">
        <f t="shared" si="377"/>
        <v>0</v>
      </c>
      <c r="PN75" s="155">
        <f t="shared" si="377"/>
        <v>0</v>
      </c>
      <c r="PO75" s="155">
        <f t="shared" si="377"/>
        <v>0</v>
      </c>
      <c r="PP75" s="155">
        <f t="shared" si="377"/>
        <v>0</v>
      </c>
      <c r="PQ75" s="155">
        <f t="shared" si="377"/>
        <v>0</v>
      </c>
      <c r="PR75" s="155">
        <f t="shared" si="377"/>
        <v>0</v>
      </c>
      <c r="PS75" s="155">
        <f t="shared" si="377"/>
        <v>0</v>
      </c>
      <c r="PT75" s="155">
        <f t="shared" si="377"/>
        <v>0</v>
      </c>
      <c r="PU75" s="155">
        <f t="shared" si="377"/>
        <v>0</v>
      </c>
      <c r="PV75" s="155">
        <f t="shared" si="377"/>
        <v>0</v>
      </c>
      <c r="PW75" s="155">
        <f t="shared" si="377"/>
        <v>0</v>
      </c>
      <c r="PX75" s="155">
        <f t="shared" si="377"/>
        <v>0</v>
      </c>
      <c r="PY75" s="155">
        <f t="shared" si="377"/>
        <v>0</v>
      </c>
      <c r="PZ75" s="155">
        <f t="shared" si="377"/>
        <v>0</v>
      </c>
      <c r="QA75" s="155">
        <f t="shared" si="377"/>
        <v>0</v>
      </c>
      <c r="QB75" s="155">
        <f t="shared" si="377"/>
        <v>0</v>
      </c>
      <c r="QC75" s="155">
        <f t="shared" si="377"/>
        <v>0</v>
      </c>
      <c r="QD75" s="155">
        <f t="shared" si="377"/>
        <v>0</v>
      </c>
      <c r="QE75" s="155">
        <f t="shared" si="377"/>
        <v>0</v>
      </c>
      <c r="QF75" s="155">
        <f t="shared" si="377"/>
        <v>0</v>
      </c>
      <c r="QG75" s="155">
        <f t="shared" si="377"/>
        <v>0</v>
      </c>
      <c r="QH75" s="155">
        <f t="shared" si="377"/>
        <v>0</v>
      </c>
      <c r="QI75" s="155">
        <f t="shared" si="377"/>
        <v>0</v>
      </c>
      <c r="QJ75" s="155">
        <f t="shared" si="377"/>
        <v>0</v>
      </c>
      <c r="QK75" s="155">
        <f t="shared" si="377"/>
        <v>0</v>
      </c>
      <c r="QL75" s="155">
        <f t="shared" si="377"/>
        <v>0</v>
      </c>
      <c r="QM75" s="155">
        <f t="shared" si="377"/>
        <v>0</v>
      </c>
      <c r="QN75" s="155">
        <f t="shared" si="377"/>
        <v>0</v>
      </c>
      <c r="QO75" s="155">
        <f t="shared" ref="QO75:SK75" si="378">IF(QO73&lt;&gt;"", QO72-QO71, 0)</f>
        <v>0</v>
      </c>
      <c r="QP75" s="155">
        <f t="shared" si="378"/>
        <v>0</v>
      </c>
      <c r="QQ75" s="155">
        <f t="shared" si="378"/>
        <v>0</v>
      </c>
      <c r="QR75" s="155">
        <f t="shared" si="378"/>
        <v>0</v>
      </c>
      <c r="QS75" s="155">
        <f t="shared" si="378"/>
        <v>0</v>
      </c>
      <c r="QT75" s="155">
        <f t="shared" si="378"/>
        <v>0</v>
      </c>
      <c r="QU75" s="155">
        <f t="shared" si="378"/>
        <v>0</v>
      </c>
      <c r="QV75" s="155">
        <f t="shared" si="378"/>
        <v>0</v>
      </c>
      <c r="QW75" s="155">
        <f t="shared" si="378"/>
        <v>0</v>
      </c>
      <c r="QX75" s="155">
        <f t="shared" si="378"/>
        <v>0</v>
      </c>
      <c r="QY75" s="155">
        <f t="shared" si="378"/>
        <v>0</v>
      </c>
      <c r="QZ75" s="155">
        <f t="shared" si="378"/>
        <v>0</v>
      </c>
      <c r="RA75" s="155">
        <f t="shared" si="378"/>
        <v>0</v>
      </c>
      <c r="RB75" s="155">
        <f t="shared" si="378"/>
        <v>0</v>
      </c>
      <c r="RC75" s="155">
        <f t="shared" si="378"/>
        <v>0</v>
      </c>
      <c r="RD75" s="155">
        <f t="shared" si="378"/>
        <v>0</v>
      </c>
      <c r="RE75" s="155">
        <f t="shared" si="378"/>
        <v>0</v>
      </c>
      <c r="RF75" s="155">
        <f t="shared" si="378"/>
        <v>0</v>
      </c>
      <c r="RG75" s="155">
        <f t="shared" si="378"/>
        <v>0</v>
      </c>
      <c r="RH75" s="155">
        <f t="shared" si="378"/>
        <v>0</v>
      </c>
      <c r="RI75" s="155">
        <f t="shared" si="378"/>
        <v>0</v>
      </c>
      <c r="RJ75" s="155">
        <f t="shared" si="378"/>
        <v>0</v>
      </c>
      <c r="RK75" s="155">
        <f t="shared" si="378"/>
        <v>0</v>
      </c>
      <c r="RL75" s="155">
        <f t="shared" si="378"/>
        <v>0</v>
      </c>
      <c r="RM75" s="155">
        <f t="shared" si="378"/>
        <v>0</v>
      </c>
      <c r="RN75" s="155">
        <f t="shared" si="378"/>
        <v>0</v>
      </c>
      <c r="RO75" s="155">
        <f t="shared" si="378"/>
        <v>0</v>
      </c>
      <c r="RP75" s="155">
        <f t="shared" si="378"/>
        <v>0</v>
      </c>
      <c r="RQ75" s="155">
        <f t="shared" si="378"/>
        <v>0</v>
      </c>
      <c r="RR75" s="155">
        <f t="shared" si="378"/>
        <v>0</v>
      </c>
      <c r="RS75" s="155">
        <f t="shared" si="378"/>
        <v>0</v>
      </c>
      <c r="RT75" s="155">
        <f t="shared" si="378"/>
        <v>0</v>
      </c>
      <c r="RU75" s="155">
        <f t="shared" si="378"/>
        <v>0</v>
      </c>
      <c r="RV75" s="155">
        <f t="shared" si="378"/>
        <v>0</v>
      </c>
      <c r="RW75" s="155">
        <f t="shared" si="378"/>
        <v>0</v>
      </c>
      <c r="RX75" s="155">
        <f t="shared" si="378"/>
        <v>0</v>
      </c>
      <c r="RY75" s="155">
        <f t="shared" si="378"/>
        <v>0</v>
      </c>
      <c r="RZ75" s="155">
        <f t="shared" si="378"/>
        <v>0</v>
      </c>
      <c r="SA75" s="155">
        <f t="shared" si="378"/>
        <v>0</v>
      </c>
      <c r="SB75" s="155">
        <f t="shared" si="378"/>
        <v>0</v>
      </c>
      <c r="SC75" s="155">
        <f t="shared" si="378"/>
        <v>0</v>
      </c>
      <c r="SD75" s="155">
        <f t="shared" si="378"/>
        <v>0</v>
      </c>
      <c r="SE75" s="155">
        <f t="shared" si="378"/>
        <v>0</v>
      </c>
      <c r="SF75" s="155">
        <f t="shared" si="378"/>
        <v>0</v>
      </c>
      <c r="SG75" s="155">
        <f t="shared" si="378"/>
        <v>0</v>
      </c>
      <c r="SH75" s="155">
        <f t="shared" si="378"/>
        <v>0</v>
      </c>
      <c r="SI75" s="155">
        <f t="shared" si="378"/>
        <v>0</v>
      </c>
      <c r="SJ75" s="155">
        <f t="shared" si="378"/>
        <v>0</v>
      </c>
      <c r="SK75" s="155">
        <f t="shared" si="378"/>
        <v>0</v>
      </c>
      <c r="SL75" s="156"/>
      <c r="SM75" s="154">
        <f t="shared" ref="SM75:UB75" si="379">SUMIFS($I75:$SL75,$I$3:$SL$3, SM$3)</f>
        <v>0</v>
      </c>
      <c r="SN75" s="154">
        <f t="shared" si="379"/>
        <v>0</v>
      </c>
      <c r="SO75" s="154">
        <f t="shared" si="379"/>
        <v>0</v>
      </c>
      <c r="SP75" s="154">
        <f t="shared" si="379"/>
        <v>0</v>
      </c>
      <c r="SQ75" s="154">
        <f t="shared" si="379"/>
        <v>0</v>
      </c>
      <c r="SR75" s="154">
        <f t="shared" si="379"/>
        <v>0</v>
      </c>
      <c r="SS75" s="154">
        <f t="shared" si="379"/>
        <v>0</v>
      </c>
      <c r="ST75" s="154">
        <f t="shared" si="379"/>
        <v>0</v>
      </c>
      <c r="SU75" s="154">
        <f t="shared" si="379"/>
        <v>0</v>
      </c>
      <c r="SV75" s="154">
        <f t="shared" si="379"/>
        <v>0</v>
      </c>
      <c r="SW75" s="154">
        <f t="shared" si="379"/>
        <v>0</v>
      </c>
      <c r="SX75" s="154">
        <f t="shared" si="379"/>
        <v>0</v>
      </c>
      <c r="SY75" s="154">
        <f t="shared" si="379"/>
        <v>0</v>
      </c>
      <c r="SZ75" s="154">
        <f t="shared" si="379"/>
        <v>0</v>
      </c>
      <c r="TA75" s="154">
        <f t="shared" si="379"/>
        <v>0</v>
      </c>
      <c r="TB75" s="154">
        <f t="shared" si="379"/>
        <v>0</v>
      </c>
      <c r="TC75" s="154">
        <f t="shared" si="379"/>
        <v>0</v>
      </c>
      <c r="TD75" s="154">
        <f t="shared" si="379"/>
        <v>0</v>
      </c>
      <c r="TE75" s="154">
        <f t="shared" si="379"/>
        <v>0</v>
      </c>
      <c r="TF75" s="154">
        <f t="shared" si="379"/>
        <v>0</v>
      </c>
      <c r="TG75" s="154">
        <f t="shared" si="379"/>
        <v>0</v>
      </c>
      <c r="TH75" s="154">
        <f t="shared" si="379"/>
        <v>0</v>
      </c>
      <c r="TI75" s="154">
        <f t="shared" si="379"/>
        <v>0</v>
      </c>
      <c r="TJ75" s="154">
        <f t="shared" si="379"/>
        <v>0</v>
      </c>
      <c r="TK75" s="154">
        <f t="shared" si="379"/>
        <v>0</v>
      </c>
      <c r="TL75" s="154">
        <f t="shared" si="379"/>
        <v>0</v>
      </c>
      <c r="TM75" s="154">
        <f t="shared" si="379"/>
        <v>0</v>
      </c>
      <c r="TN75" s="154">
        <f t="shared" si="379"/>
        <v>0</v>
      </c>
      <c r="TO75" s="154">
        <f t="shared" si="379"/>
        <v>0</v>
      </c>
      <c r="TP75" s="154">
        <f t="shared" si="379"/>
        <v>0</v>
      </c>
      <c r="TQ75" s="154">
        <f t="shared" si="379"/>
        <v>0</v>
      </c>
      <c r="TR75" s="154">
        <f t="shared" si="379"/>
        <v>0</v>
      </c>
      <c r="TS75" s="154">
        <f t="shared" si="379"/>
        <v>0</v>
      </c>
      <c r="TT75" s="154">
        <f t="shared" si="379"/>
        <v>0</v>
      </c>
      <c r="TU75" s="154">
        <f t="shared" si="379"/>
        <v>0</v>
      </c>
      <c r="TV75" s="154">
        <f t="shared" si="379"/>
        <v>0</v>
      </c>
      <c r="TW75" s="154">
        <f t="shared" si="379"/>
        <v>0</v>
      </c>
      <c r="TX75" s="154">
        <f t="shared" si="379"/>
        <v>0</v>
      </c>
      <c r="TY75" s="154">
        <f t="shared" si="379"/>
        <v>0</v>
      </c>
      <c r="TZ75" s="154">
        <f t="shared" si="379"/>
        <v>0</v>
      </c>
      <c r="UA75" s="154">
        <f t="shared" si="379"/>
        <v>0</v>
      </c>
      <c r="UB75" s="154">
        <f t="shared" si="379"/>
        <v>0</v>
      </c>
    </row>
    <row r="76" spans="1:548" x14ac:dyDescent="0.3">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7"/>
      <c r="GK76" s="17"/>
      <c r="GL76" s="17"/>
      <c r="GM76" s="17"/>
      <c r="GN76" s="17"/>
      <c r="GO76" s="17"/>
      <c r="GP76" s="17"/>
      <c r="GQ76" s="17"/>
      <c r="GR76" s="17"/>
      <c r="GS76" s="17"/>
      <c r="GT76" s="17"/>
      <c r="GU76" s="17"/>
      <c r="GV76" s="17"/>
      <c r="GW76" s="17"/>
      <c r="GX76" s="17"/>
      <c r="GY76" s="17"/>
      <c r="GZ76" s="17"/>
      <c r="HA76" s="17"/>
      <c r="HB76" s="17"/>
      <c r="HC76" s="17"/>
      <c r="HD76" s="17"/>
      <c r="HE76" s="17"/>
      <c r="HF76" s="17"/>
      <c r="HG76" s="17"/>
      <c r="HH76" s="17"/>
      <c r="HI76" s="17"/>
      <c r="HJ76" s="17"/>
      <c r="HK76" s="17"/>
      <c r="HL76" s="17"/>
      <c r="HM76" s="17"/>
      <c r="HN76" s="17"/>
      <c r="HO76" s="17"/>
      <c r="HP76" s="17"/>
      <c r="HQ76" s="17"/>
      <c r="HR76" s="17"/>
      <c r="HS76" s="17"/>
      <c r="HT76" s="17"/>
      <c r="HU76" s="17"/>
      <c r="HV76" s="17"/>
      <c r="HW76" s="17"/>
      <c r="HX76" s="17"/>
      <c r="HY76" s="17"/>
      <c r="HZ76" s="17"/>
      <c r="IA76" s="17"/>
      <c r="IB76" s="17"/>
      <c r="IC76" s="17"/>
      <c r="ID76" s="17"/>
      <c r="IE76" s="17"/>
      <c r="IF76" s="17"/>
      <c r="IG76" s="17"/>
      <c r="IH76" s="17"/>
      <c r="II76" s="17"/>
      <c r="IJ76" s="17"/>
      <c r="IK76" s="17"/>
      <c r="IL76" s="17"/>
      <c r="IM76" s="17"/>
      <c r="IN76" s="17"/>
      <c r="IO76" s="17"/>
      <c r="IP76" s="17"/>
      <c r="IQ76" s="17"/>
      <c r="IR76" s="17"/>
      <c r="IS76" s="17"/>
      <c r="IT76" s="17"/>
      <c r="IU76" s="17"/>
      <c r="IV76" s="17"/>
      <c r="IW76" s="17"/>
      <c r="IX76" s="17"/>
      <c r="IY76" s="17"/>
      <c r="IZ76" s="17"/>
      <c r="JA76" s="17"/>
      <c r="JB76" s="17"/>
      <c r="JC76" s="17"/>
      <c r="JD76" s="17"/>
      <c r="JE76" s="17"/>
      <c r="JF76" s="17"/>
      <c r="JG76" s="17"/>
      <c r="JH76" s="17"/>
      <c r="JI76" s="17"/>
      <c r="JJ76" s="17"/>
      <c r="JK76" s="17"/>
      <c r="JL76" s="17"/>
      <c r="JM76" s="17"/>
      <c r="JN76" s="17"/>
      <c r="JO76" s="17"/>
      <c r="JP76" s="17"/>
      <c r="JQ76" s="17"/>
      <c r="JR76" s="17"/>
      <c r="JS76" s="17"/>
      <c r="JT76" s="17"/>
      <c r="JU76" s="17"/>
      <c r="JV76" s="17"/>
      <c r="JW76" s="17"/>
      <c r="JX76" s="17"/>
      <c r="JY76" s="17"/>
      <c r="JZ76" s="17"/>
      <c r="KA76" s="17"/>
      <c r="KB76" s="17"/>
      <c r="KC76" s="17"/>
      <c r="KD76" s="17"/>
      <c r="KE76" s="17"/>
      <c r="KF76" s="17"/>
      <c r="KG76" s="17"/>
      <c r="KH76" s="17"/>
      <c r="KI76" s="17"/>
      <c r="KJ76" s="17"/>
      <c r="KK76" s="17"/>
      <c r="KL76" s="17"/>
      <c r="KM76" s="17"/>
      <c r="KN76" s="17"/>
      <c r="KO76" s="17"/>
      <c r="KP76" s="17"/>
      <c r="KQ76" s="17"/>
      <c r="KR76" s="17"/>
      <c r="KS76" s="17"/>
      <c r="KT76" s="17"/>
      <c r="KU76" s="17"/>
      <c r="KV76" s="17"/>
      <c r="KW76" s="17"/>
      <c r="KX76" s="17"/>
      <c r="KY76" s="17"/>
      <c r="KZ76" s="17"/>
      <c r="LA76" s="17"/>
      <c r="LB76" s="17"/>
      <c r="LC76" s="17"/>
      <c r="LD76" s="17"/>
      <c r="LE76" s="17"/>
      <c r="LF76" s="17"/>
      <c r="LG76" s="17"/>
      <c r="LH76" s="17"/>
      <c r="LI76" s="17"/>
      <c r="LJ76" s="17"/>
      <c r="LK76" s="17"/>
      <c r="LL76" s="17"/>
      <c r="LM76" s="17"/>
      <c r="LN76" s="17"/>
      <c r="LO76" s="17"/>
      <c r="LP76" s="17"/>
      <c r="LQ76" s="17"/>
      <c r="LR76" s="17"/>
      <c r="LS76" s="17"/>
      <c r="LT76" s="17"/>
      <c r="LU76" s="17"/>
      <c r="LV76" s="17"/>
      <c r="LW76" s="17"/>
      <c r="LX76" s="17"/>
      <c r="LY76" s="17"/>
      <c r="LZ76" s="17"/>
      <c r="MA76" s="17"/>
      <c r="MB76" s="17"/>
      <c r="MC76" s="17"/>
      <c r="MD76" s="17"/>
      <c r="ME76" s="17"/>
      <c r="MF76" s="17"/>
      <c r="MG76" s="17"/>
      <c r="MH76" s="17"/>
      <c r="MI76" s="17"/>
      <c r="MJ76" s="17"/>
      <c r="MK76" s="17"/>
      <c r="ML76" s="17"/>
      <c r="MM76" s="17"/>
      <c r="MN76" s="17"/>
      <c r="MO76" s="17"/>
      <c r="MP76" s="17"/>
      <c r="MQ76" s="17"/>
      <c r="MR76" s="17"/>
      <c r="MS76" s="17"/>
      <c r="MT76" s="17"/>
      <c r="MU76" s="17"/>
      <c r="MV76" s="17"/>
      <c r="MW76" s="17"/>
      <c r="MX76" s="17"/>
      <c r="MY76" s="17"/>
      <c r="MZ76" s="17"/>
      <c r="NA76" s="17"/>
      <c r="NB76" s="17"/>
      <c r="NC76" s="17"/>
      <c r="ND76" s="17"/>
      <c r="NE76" s="17"/>
      <c r="NF76" s="17"/>
      <c r="NG76" s="17"/>
      <c r="NH76" s="17"/>
      <c r="NI76" s="17"/>
      <c r="NJ76" s="17"/>
      <c r="NK76" s="17"/>
      <c r="NL76" s="17"/>
      <c r="NM76" s="17"/>
      <c r="NN76" s="17"/>
      <c r="NO76" s="17"/>
      <c r="NP76" s="17"/>
      <c r="NQ76" s="17"/>
      <c r="NR76" s="17"/>
      <c r="NS76" s="17"/>
      <c r="NT76" s="17"/>
      <c r="NU76" s="17"/>
      <c r="NV76" s="17"/>
      <c r="NW76" s="17"/>
      <c r="NX76" s="17"/>
      <c r="NY76" s="17"/>
      <c r="NZ76" s="17"/>
      <c r="OA76" s="17"/>
      <c r="OB76" s="17"/>
      <c r="OC76" s="17"/>
      <c r="OD76" s="17"/>
      <c r="OE76" s="17"/>
      <c r="OF76" s="17"/>
      <c r="OG76" s="17"/>
      <c r="OH76" s="17"/>
      <c r="OI76" s="17"/>
      <c r="OJ76" s="17"/>
      <c r="OK76" s="17"/>
      <c r="OL76" s="17"/>
      <c r="OM76" s="17"/>
      <c r="ON76" s="17"/>
      <c r="OO76" s="17"/>
      <c r="OP76" s="17"/>
      <c r="OQ76" s="17"/>
      <c r="OR76" s="17"/>
      <c r="OS76" s="17"/>
      <c r="OT76" s="17"/>
      <c r="OU76" s="17"/>
      <c r="OV76" s="17"/>
      <c r="OW76" s="17"/>
      <c r="OX76" s="17"/>
      <c r="OY76" s="17"/>
      <c r="OZ76" s="17"/>
      <c r="PA76" s="17"/>
      <c r="PB76" s="17"/>
      <c r="PC76" s="17"/>
      <c r="PD76" s="17"/>
      <c r="PE76" s="17"/>
      <c r="PF76" s="17"/>
      <c r="PG76" s="17"/>
      <c r="PH76" s="17"/>
      <c r="PI76" s="17"/>
      <c r="PJ76" s="17"/>
      <c r="PK76" s="17"/>
      <c r="PL76" s="17"/>
      <c r="PM76" s="17"/>
      <c r="PN76" s="17"/>
      <c r="PO76" s="17"/>
      <c r="PP76" s="17"/>
      <c r="PQ76" s="17"/>
      <c r="PR76" s="17"/>
      <c r="PS76" s="17"/>
      <c r="PT76" s="17"/>
      <c r="PU76" s="17"/>
      <c r="PV76" s="17"/>
      <c r="PW76" s="17"/>
      <c r="PX76" s="17"/>
      <c r="PY76" s="17"/>
      <c r="PZ76" s="17"/>
      <c r="QA76" s="17"/>
      <c r="QB76" s="17"/>
      <c r="QC76" s="17"/>
      <c r="QD76" s="17"/>
      <c r="QE76" s="17"/>
      <c r="QF76" s="17"/>
      <c r="QG76" s="17"/>
      <c r="QH76" s="17"/>
      <c r="QI76" s="17"/>
      <c r="QJ76" s="17"/>
      <c r="QK76" s="17"/>
      <c r="QL76" s="17"/>
      <c r="QM76" s="17"/>
      <c r="QN76" s="17"/>
      <c r="QO76" s="17"/>
      <c r="QP76" s="17"/>
      <c r="QQ76" s="17"/>
      <c r="QR76" s="17"/>
      <c r="QS76" s="17"/>
      <c r="QT76" s="17"/>
      <c r="QU76" s="17"/>
      <c r="QV76" s="17"/>
      <c r="QW76" s="17"/>
      <c r="QX76" s="17"/>
      <c r="QY76" s="17"/>
      <c r="QZ76" s="17"/>
      <c r="RA76" s="17"/>
      <c r="RB76" s="17"/>
      <c r="RC76" s="17"/>
      <c r="RD76" s="17"/>
      <c r="RE76" s="17"/>
      <c r="RF76" s="17"/>
      <c r="RG76" s="17"/>
      <c r="RH76" s="17"/>
      <c r="RI76" s="17"/>
      <c r="RJ76" s="17"/>
      <c r="RK76" s="17"/>
      <c r="RL76" s="17"/>
      <c r="RM76" s="17"/>
      <c r="RN76" s="17"/>
      <c r="RO76" s="17"/>
      <c r="RP76" s="17"/>
      <c r="RQ76" s="17"/>
      <c r="RR76" s="17"/>
      <c r="RS76" s="17"/>
      <c r="RT76" s="17"/>
      <c r="RU76" s="17"/>
      <c r="RV76" s="17"/>
      <c r="RW76" s="17"/>
      <c r="RX76" s="17"/>
      <c r="RY76" s="17"/>
      <c r="RZ76" s="17"/>
      <c r="SA76" s="17"/>
      <c r="SB76" s="17"/>
      <c r="SC76" s="17"/>
      <c r="SD76" s="17"/>
      <c r="SE76" s="17"/>
      <c r="SF76" s="17"/>
      <c r="SG76" s="17"/>
      <c r="SH76" s="17"/>
      <c r="SI76" s="17"/>
      <c r="SJ76" s="17"/>
      <c r="SK76" s="17"/>
    </row>
    <row r="77" spans="1:548" x14ac:dyDescent="0.3">
      <c r="C77" s="16" t="s">
        <v>3</v>
      </c>
      <c r="E77" s="17" t="str">
        <f>$I$6</f>
        <v>GBP</v>
      </c>
      <c r="F77" s="152">
        <f>SM77</f>
        <v>0</v>
      </c>
      <c r="G77" s="152"/>
      <c r="I77" s="111">
        <f>'Scenario Manager'!$C$13</f>
        <v>0</v>
      </c>
      <c r="J77" s="17">
        <f>I79</f>
        <v>0</v>
      </c>
      <c r="K77" s="17">
        <f t="shared" ref="K77:BV77" si="380">J79</f>
        <v>0</v>
      </c>
      <c r="L77" s="17">
        <f t="shared" si="380"/>
        <v>0</v>
      </c>
      <c r="M77" s="17">
        <f t="shared" si="380"/>
        <v>0</v>
      </c>
      <c r="N77" s="17">
        <f t="shared" si="380"/>
        <v>0</v>
      </c>
      <c r="O77" s="17">
        <f t="shared" si="380"/>
        <v>0</v>
      </c>
      <c r="P77" s="17">
        <f t="shared" si="380"/>
        <v>0</v>
      </c>
      <c r="Q77" s="17">
        <f t="shared" si="380"/>
        <v>0</v>
      </c>
      <c r="R77" s="17">
        <f t="shared" si="380"/>
        <v>0</v>
      </c>
      <c r="S77" s="17">
        <f t="shared" si="380"/>
        <v>0</v>
      </c>
      <c r="T77" s="17">
        <f t="shared" si="380"/>
        <v>0</v>
      </c>
      <c r="U77" s="17">
        <f t="shared" si="380"/>
        <v>0</v>
      </c>
      <c r="V77" s="17">
        <f t="shared" si="380"/>
        <v>0</v>
      </c>
      <c r="W77" s="17">
        <f t="shared" si="380"/>
        <v>0</v>
      </c>
      <c r="X77" s="17">
        <f t="shared" si="380"/>
        <v>0</v>
      </c>
      <c r="Y77" s="17">
        <f t="shared" si="380"/>
        <v>0</v>
      </c>
      <c r="Z77" s="17">
        <f t="shared" si="380"/>
        <v>0</v>
      </c>
      <c r="AA77" s="17">
        <f t="shared" si="380"/>
        <v>0</v>
      </c>
      <c r="AB77" s="17">
        <f t="shared" si="380"/>
        <v>0</v>
      </c>
      <c r="AC77" s="17">
        <f t="shared" si="380"/>
        <v>0</v>
      </c>
      <c r="AD77" s="17">
        <f t="shared" si="380"/>
        <v>0</v>
      </c>
      <c r="AE77" s="17">
        <f t="shared" si="380"/>
        <v>0</v>
      </c>
      <c r="AF77" s="17">
        <f t="shared" si="380"/>
        <v>0</v>
      </c>
      <c r="AG77" s="17">
        <f t="shared" si="380"/>
        <v>0</v>
      </c>
      <c r="AH77" s="17">
        <f t="shared" si="380"/>
        <v>0</v>
      </c>
      <c r="AI77" s="17">
        <f t="shared" si="380"/>
        <v>0</v>
      </c>
      <c r="AJ77" s="17">
        <f t="shared" si="380"/>
        <v>0</v>
      </c>
      <c r="AK77" s="17">
        <f t="shared" si="380"/>
        <v>0</v>
      </c>
      <c r="AL77" s="17">
        <f t="shared" si="380"/>
        <v>0</v>
      </c>
      <c r="AM77" s="17">
        <f t="shared" si="380"/>
        <v>0</v>
      </c>
      <c r="AN77" s="17">
        <f t="shared" si="380"/>
        <v>0</v>
      </c>
      <c r="AO77" s="17">
        <f t="shared" si="380"/>
        <v>0</v>
      </c>
      <c r="AP77" s="17">
        <f t="shared" si="380"/>
        <v>0</v>
      </c>
      <c r="AQ77" s="17">
        <f t="shared" si="380"/>
        <v>0</v>
      </c>
      <c r="AR77" s="17">
        <f t="shared" si="380"/>
        <v>0</v>
      </c>
      <c r="AS77" s="17">
        <f t="shared" si="380"/>
        <v>0</v>
      </c>
      <c r="AT77" s="17">
        <f t="shared" si="380"/>
        <v>0</v>
      </c>
      <c r="AU77" s="17">
        <f t="shared" si="380"/>
        <v>0</v>
      </c>
      <c r="AV77" s="17">
        <f t="shared" si="380"/>
        <v>0</v>
      </c>
      <c r="AW77" s="17">
        <f t="shared" si="380"/>
        <v>0</v>
      </c>
      <c r="AX77" s="17">
        <f t="shared" si="380"/>
        <v>0</v>
      </c>
      <c r="AY77" s="17">
        <f t="shared" si="380"/>
        <v>0</v>
      </c>
      <c r="AZ77" s="17">
        <f t="shared" si="380"/>
        <v>0</v>
      </c>
      <c r="BA77" s="17">
        <f t="shared" si="380"/>
        <v>0</v>
      </c>
      <c r="BB77" s="17">
        <f t="shared" si="380"/>
        <v>0</v>
      </c>
      <c r="BC77" s="17">
        <f t="shared" si="380"/>
        <v>0</v>
      </c>
      <c r="BD77" s="17">
        <f t="shared" si="380"/>
        <v>0</v>
      </c>
      <c r="BE77" s="17">
        <f t="shared" si="380"/>
        <v>0</v>
      </c>
      <c r="BF77" s="17">
        <f t="shared" si="380"/>
        <v>0</v>
      </c>
      <c r="BG77" s="17">
        <f t="shared" si="380"/>
        <v>0</v>
      </c>
      <c r="BH77" s="17">
        <f t="shared" si="380"/>
        <v>0</v>
      </c>
      <c r="BI77" s="17">
        <f t="shared" si="380"/>
        <v>0</v>
      </c>
      <c r="BJ77" s="17">
        <f t="shared" si="380"/>
        <v>0</v>
      </c>
      <c r="BK77" s="17">
        <f t="shared" si="380"/>
        <v>0</v>
      </c>
      <c r="BL77" s="17">
        <f t="shared" si="380"/>
        <v>0</v>
      </c>
      <c r="BM77" s="17">
        <f t="shared" si="380"/>
        <v>0</v>
      </c>
      <c r="BN77" s="17">
        <f t="shared" si="380"/>
        <v>0</v>
      </c>
      <c r="BO77" s="17">
        <f t="shared" si="380"/>
        <v>0</v>
      </c>
      <c r="BP77" s="17">
        <f t="shared" si="380"/>
        <v>0</v>
      </c>
      <c r="BQ77" s="17">
        <f t="shared" si="380"/>
        <v>0</v>
      </c>
      <c r="BR77" s="17">
        <f t="shared" si="380"/>
        <v>0</v>
      </c>
      <c r="BS77" s="17">
        <f t="shared" si="380"/>
        <v>0</v>
      </c>
      <c r="BT77" s="17">
        <f t="shared" si="380"/>
        <v>0</v>
      </c>
      <c r="BU77" s="17">
        <f t="shared" si="380"/>
        <v>0</v>
      </c>
      <c r="BV77" s="17">
        <f t="shared" si="380"/>
        <v>0</v>
      </c>
      <c r="BW77" s="17">
        <f t="shared" ref="BW77:EH77" si="381">BV79</f>
        <v>0</v>
      </c>
      <c r="BX77" s="17">
        <f t="shared" si="381"/>
        <v>0</v>
      </c>
      <c r="BY77" s="17">
        <f t="shared" si="381"/>
        <v>0</v>
      </c>
      <c r="BZ77" s="17">
        <f t="shared" si="381"/>
        <v>0</v>
      </c>
      <c r="CA77" s="17">
        <f t="shared" si="381"/>
        <v>0</v>
      </c>
      <c r="CB77" s="17">
        <f t="shared" si="381"/>
        <v>0</v>
      </c>
      <c r="CC77" s="17">
        <f t="shared" si="381"/>
        <v>0</v>
      </c>
      <c r="CD77" s="17">
        <f t="shared" si="381"/>
        <v>0</v>
      </c>
      <c r="CE77" s="17">
        <f t="shared" si="381"/>
        <v>0</v>
      </c>
      <c r="CF77" s="17">
        <f t="shared" si="381"/>
        <v>0</v>
      </c>
      <c r="CG77" s="17">
        <f t="shared" si="381"/>
        <v>0</v>
      </c>
      <c r="CH77" s="17">
        <f t="shared" si="381"/>
        <v>0</v>
      </c>
      <c r="CI77" s="17">
        <f t="shared" si="381"/>
        <v>0</v>
      </c>
      <c r="CJ77" s="17">
        <f t="shared" si="381"/>
        <v>0</v>
      </c>
      <c r="CK77" s="17">
        <f t="shared" si="381"/>
        <v>0</v>
      </c>
      <c r="CL77" s="17">
        <f t="shared" si="381"/>
        <v>0</v>
      </c>
      <c r="CM77" s="17">
        <f t="shared" si="381"/>
        <v>0</v>
      </c>
      <c r="CN77" s="17">
        <f t="shared" si="381"/>
        <v>0</v>
      </c>
      <c r="CO77" s="17">
        <f t="shared" si="381"/>
        <v>0</v>
      </c>
      <c r="CP77" s="17">
        <f t="shared" si="381"/>
        <v>0</v>
      </c>
      <c r="CQ77" s="17">
        <f t="shared" si="381"/>
        <v>0</v>
      </c>
      <c r="CR77" s="17">
        <f t="shared" si="381"/>
        <v>0</v>
      </c>
      <c r="CS77" s="17">
        <f t="shared" si="381"/>
        <v>0</v>
      </c>
      <c r="CT77" s="17">
        <f t="shared" si="381"/>
        <v>0</v>
      </c>
      <c r="CU77" s="17">
        <f t="shared" si="381"/>
        <v>0</v>
      </c>
      <c r="CV77" s="17">
        <f t="shared" si="381"/>
        <v>0</v>
      </c>
      <c r="CW77" s="17">
        <f t="shared" si="381"/>
        <v>0</v>
      </c>
      <c r="CX77" s="17">
        <f t="shared" si="381"/>
        <v>0</v>
      </c>
      <c r="CY77" s="17">
        <f t="shared" si="381"/>
        <v>0</v>
      </c>
      <c r="CZ77" s="17">
        <f t="shared" si="381"/>
        <v>0</v>
      </c>
      <c r="DA77" s="17">
        <f t="shared" si="381"/>
        <v>0</v>
      </c>
      <c r="DB77" s="17">
        <f t="shared" si="381"/>
        <v>0</v>
      </c>
      <c r="DC77" s="17">
        <f t="shared" si="381"/>
        <v>0</v>
      </c>
      <c r="DD77" s="17">
        <f t="shared" si="381"/>
        <v>0</v>
      </c>
      <c r="DE77" s="17">
        <f t="shared" si="381"/>
        <v>0</v>
      </c>
      <c r="DF77" s="17">
        <f t="shared" si="381"/>
        <v>0</v>
      </c>
      <c r="DG77" s="17">
        <f t="shared" si="381"/>
        <v>0</v>
      </c>
      <c r="DH77" s="17">
        <f t="shared" si="381"/>
        <v>0</v>
      </c>
      <c r="DI77" s="17">
        <f t="shared" si="381"/>
        <v>0</v>
      </c>
      <c r="DJ77" s="17">
        <f t="shared" si="381"/>
        <v>0</v>
      </c>
      <c r="DK77" s="17">
        <f t="shared" si="381"/>
        <v>0</v>
      </c>
      <c r="DL77" s="17">
        <f t="shared" si="381"/>
        <v>0</v>
      </c>
      <c r="DM77" s="17">
        <f t="shared" si="381"/>
        <v>0</v>
      </c>
      <c r="DN77" s="17">
        <f t="shared" si="381"/>
        <v>0</v>
      </c>
      <c r="DO77" s="17">
        <f t="shared" si="381"/>
        <v>0</v>
      </c>
      <c r="DP77" s="17">
        <f t="shared" si="381"/>
        <v>0</v>
      </c>
      <c r="DQ77" s="17">
        <f t="shared" si="381"/>
        <v>0</v>
      </c>
      <c r="DR77" s="17">
        <f t="shared" si="381"/>
        <v>0</v>
      </c>
      <c r="DS77" s="17">
        <f t="shared" si="381"/>
        <v>0</v>
      </c>
      <c r="DT77" s="17">
        <f t="shared" si="381"/>
        <v>0</v>
      </c>
      <c r="DU77" s="17">
        <f t="shared" si="381"/>
        <v>0</v>
      </c>
      <c r="DV77" s="17">
        <f t="shared" si="381"/>
        <v>0</v>
      </c>
      <c r="DW77" s="17">
        <f t="shared" si="381"/>
        <v>0</v>
      </c>
      <c r="DX77" s="17">
        <f t="shared" si="381"/>
        <v>0</v>
      </c>
      <c r="DY77" s="17">
        <f t="shared" si="381"/>
        <v>0</v>
      </c>
      <c r="DZ77" s="17">
        <f t="shared" si="381"/>
        <v>0</v>
      </c>
      <c r="EA77" s="17">
        <f t="shared" si="381"/>
        <v>0</v>
      </c>
      <c r="EB77" s="17">
        <f t="shared" si="381"/>
        <v>0</v>
      </c>
      <c r="EC77" s="17">
        <f t="shared" si="381"/>
        <v>0</v>
      </c>
      <c r="ED77" s="17">
        <f t="shared" si="381"/>
        <v>0</v>
      </c>
      <c r="EE77" s="17">
        <f t="shared" si="381"/>
        <v>0</v>
      </c>
      <c r="EF77" s="17">
        <f t="shared" si="381"/>
        <v>0</v>
      </c>
      <c r="EG77" s="17">
        <f t="shared" si="381"/>
        <v>0</v>
      </c>
      <c r="EH77" s="17">
        <f t="shared" si="381"/>
        <v>0</v>
      </c>
      <c r="EI77" s="17">
        <f t="shared" ref="EI77:GT77" si="382">EH79</f>
        <v>0</v>
      </c>
      <c r="EJ77" s="17">
        <f t="shared" si="382"/>
        <v>0</v>
      </c>
      <c r="EK77" s="17">
        <f t="shared" si="382"/>
        <v>0</v>
      </c>
      <c r="EL77" s="17">
        <f t="shared" si="382"/>
        <v>0</v>
      </c>
      <c r="EM77" s="17">
        <f t="shared" si="382"/>
        <v>0</v>
      </c>
      <c r="EN77" s="17">
        <f t="shared" si="382"/>
        <v>0</v>
      </c>
      <c r="EO77" s="17">
        <f t="shared" si="382"/>
        <v>0</v>
      </c>
      <c r="EP77" s="17">
        <f t="shared" si="382"/>
        <v>0</v>
      </c>
      <c r="EQ77" s="17">
        <f t="shared" si="382"/>
        <v>0</v>
      </c>
      <c r="ER77" s="17">
        <f t="shared" si="382"/>
        <v>0</v>
      </c>
      <c r="ES77" s="17">
        <f t="shared" si="382"/>
        <v>0</v>
      </c>
      <c r="ET77" s="17">
        <f t="shared" si="382"/>
        <v>0</v>
      </c>
      <c r="EU77" s="17">
        <f t="shared" si="382"/>
        <v>0</v>
      </c>
      <c r="EV77" s="17">
        <f t="shared" si="382"/>
        <v>0</v>
      </c>
      <c r="EW77" s="17">
        <f t="shared" si="382"/>
        <v>0</v>
      </c>
      <c r="EX77" s="17">
        <f t="shared" si="382"/>
        <v>0</v>
      </c>
      <c r="EY77" s="17">
        <f t="shared" si="382"/>
        <v>0</v>
      </c>
      <c r="EZ77" s="17">
        <f t="shared" si="382"/>
        <v>0</v>
      </c>
      <c r="FA77" s="17">
        <f t="shared" si="382"/>
        <v>0</v>
      </c>
      <c r="FB77" s="17">
        <f t="shared" si="382"/>
        <v>0</v>
      </c>
      <c r="FC77" s="17">
        <f t="shared" si="382"/>
        <v>0</v>
      </c>
      <c r="FD77" s="17">
        <f t="shared" si="382"/>
        <v>0</v>
      </c>
      <c r="FE77" s="17">
        <f t="shared" si="382"/>
        <v>0</v>
      </c>
      <c r="FF77" s="17">
        <f t="shared" si="382"/>
        <v>0</v>
      </c>
      <c r="FG77" s="17">
        <f t="shared" si="382"/>
        <v>0</v>
      </c>
      <c r="FH77" s="17">
        <f t="shared" si="382"/>
        <v>0</v>
      </c>
      <c r="FI77" s="17">
        <f t="shared" si="382"/>
        <v>0</v>
      </c>
      <c r="FJ77" s="17">
        <f t="shared" si="382"/>
        <v>0</v>
      </c>
      <c r="FK77" s="17">
        <f t="shared" si="382"/>
        <v>0</v>
      </c>
      <c r="FL77" s="17">
        <f t="shared" si="382"/>
        <v>0</v>
      </c>
      <c r="FM77" s="17">
        <f t="shared" si="382"/>
        <v>0</v>
      </c>
      <c r="FN77" s="17">
        <f t="shared" si="382"/>
        <v>0</v>
      </c>
      <c r="FO77" s="17">
        <f t="shared" si="382"/>
        <v>0</v>
      </c>
      <c r="FP77" s="17">
        <f t="shared" si="382"/>
        <v>0</v>
      </c>
      <c r="FQ77" s="17">
        <f t="shared" si="382"/>
        <v>0</v>
      </c>
      <c r="FR77" s="17">
        <f t="shared" si="382"/>
        <v>0</v>
      </c>
      <c r="FS77" s="17">
        <f t="shared" si="382"/>
        <v>0</v>
      </c>
      <c r="FT77" s="17">
        <f t="shared" si="382"/>
        <v>0</v>
      </c>
      <c r="FU77" s="17">
        <f t="shared" si="382"/>
        <v>0</v>
      </c>
      <c r="FV77" s="17">
        <f t="shared" si="382"/>
        <v>0</v>
      </c>
      <c r="FW77" s="17">
        <f t="shared" si="382"/>
        <v>0</v>
      </c>
      <c r="FX77" s="17">
        <f t="shared" si="382"/>
        <v>0</v>
      </c>
      <c r="FY77" s="17">
        <f t="shared" si="382"/>
        <v>0</v>
      </c>
      <c r="FZ77" s="17">
        <f t="shared" si="382"/>
        <v>0</v>
      </c>
      <c r="GA77" s="17">
        <f t="shared" si="382"/>
        <v>0</v>
      </c>
      <c r="GB77" s="17">
        <f t="shared" si="382"/>
        <v>0</v>
      </c>
      <c r="GC77" s="17">
        <f t="shared" si="382"/>
        <v>0</v>
      </c>
      <c r="GD77" s="17">
        <f t="shared" si="382"/>
        <v>0</v>
      </c>
      <c r="GE77" s="17">
        <f t="shared" si="382"/>
        <v>0</v>
      </c>
      <c r="GF77" s="17">
        <f t="shared" si="382"/>
        <v>0</v>
      </c>
      <c r="GG77" s="17">
        <f t="shared" si="382"/>
        <v>0</v>
      </c>
      <c r="GH77" s="17">
        <f t="shared" si="382"/>
        <v>0</v>
      </c>
      <c r="GI77" s="17">
        <f t="shared" si="382"/>
        <v>0</v>
      </c>
      <c r="GJ77" s="17">
        <f t="shared" si="382"/>
        <v>0</v>
      </c>
      <c r="GK77" s="17">
        <f t="shared" si="382"/>
        <v>0</v>
      </c>
      <c r="GL77" s="17">
        <f t="shared" si="382"/>
        <v>0</v>
      </c>
      <c r="GM77" s="17">
        <f t="shared" si="382"/>
        <v>0</v>
      </c>
      <c r="GN77" s="17">
        <f t="shared" si="382"/>
        <v>0</v>
      </c>
      <c r="GO77" s="17">
        <f t="shared" si="382"/>
        <v>0</v>
      </c>
      <c r="GP77" s="17">
        <f t="shared" si="382"/>
        <v>0</v>
      </c>
      <c r="GQ77" s="17">
        <f t="shared" si="382"/>
        <v>0</v>
      </c>
      <c r="GR77" s="17">
        <f t="shared" si="382"/>
        <v>0</v>
      </c>
      <c r="GS77" s="17">
        <f t="shared" si="382"/>
        <v>0</v>
      </c>
      <c r="GT77" s="17">
        <f t="shared" si="382"/>
        <v>0</v>
      </c>
      <c r="GU77" s="17">
        <f t="shared" ref="GU77:JF77" si="383">GT79</f>
        <v>0</v>
      </c>
      <c r="GV77" s="17">
        <f t="shared" si="383"/>
        <v>0</v>
      </c>
      <c r="GW77" s="17">
        <f t="shared" si="383"/>
        <v>0</v>
      </c>
      <c r="GX77" s="17">
        <f t="shared" si="383"/>
        <v>0</v>
      </c>
      <c r="GY77" s="17">
        <f t="shared" si="383"/>
        <v>0</v>
      </c>
      <c r="GZ77" s="17">
        <f t="shared" si="383"/>
        <v>0</v>
      </c>
      <c r="HA77" s="17">
        <f t="shared" si="383"/>
        <v>0</v>
      </c>
      <c r="HB77" s="17">
        <f t="shared" si="383"/>
        <v>0</v>
      </c>
      <c r="HC77" s="17">
        <f t="shared" si="383"/>
        <v>0</v>
      </c>
      <c r="HD77" s="17">
        <f t="shared" si="383"/>
        <v>0</v>
      </c>
      <c r="HE77" s="17">
        <f t="shared" si="383"/>
        <v>0</v>
      </c>
      <c r="HF77" s="17">
        <f t="shared" si="383"/>
        <v>0</v>
      </c>
      <c r="HG77" s="17">
        <f t="shared" si="383"/>
        <v>0</v>
      </c>
      <c r="HH77" s="17">
        <f t="shared" si="383"/>
        <v>0</v>
      </c>
      <c r="HI77" s="17">
        <f t="shared" si="383"/>
        <v>0</v>
      </c>
      <c r="HJ77" s="17">
        <f t="shared" si="383"/>
        <v>0</v>
      </c>
      <c r="HK77" s="17">
        <f t="shared" si="383"/>
        <v>0</v>
      </c>
      <c r="HL77" s="17">
        <f t="shared" si="383"/>
        <v>0</v>
      </c>
      <c r="HM77" s="17">
        <f t="shared" si="383"/>
        <v>0</v>
      </c>
      <c r="HN77" s="17">
        <f t="shared" si="383"/>
        <v>0</v>
      </c>
      <c r="HO77" s="17">
        <f t="shared" si="383"/>
        <v>0</v>
      </c>
      <c r="HP77" s="17">
        <f t="shared" si="383"/>
        <v>0</v>
      </c>
      <c r="HQ77" s="17">
        <f t="shared" si="383"/>
        <v>0</v>
      </c>
      <c r="HR77" s="17">
        <f t="shared" si="383"/>
        <v>0</v>
      </c>
      <c r="HS77" s="17">
        <f t="shared" si="383"/>
        <v>0</v>
      </c>
      <c r="HT77" s="17">
        <f t="shared" si="383"/>
        <v>0</v>
      </c>
      <c r="HU77" s="17">
        <f t="shared" si="383"/>
        <v>0</v>
      </c>
      <c r="HV77" s="17">
        <f t="shared" si="383"/>
        <v>0</v>
      </c>
      <c r="HW77" s="17">
        <f t="shared" si="383"/>
        <v>0</v>
      </c>
      <c r="HX77" s="17">
        <f t="shared" si="383"/>
        <v>0</v>
      </c>
      <c r="HY77" s="17">
        <f t="shared" si="383"/>
        <v>0</v>
      </c>
      <c r="HZ77" s="17">
        <f t="shared" si="383"/>
        <v>0</v>
      </c>
      <c r="IA77" s="17">
        <f t="shared" si="383"/>
        <v>0</v>
      </c>
      <c r="IB77" s="17">
        <f t="shared" si="383"/>
        <v>0</v>
      </c>
      <c r="IC77" s="17">
        <f t="shared" si="383"/>
        <v>0</v>
      </c>
      <c r="ID77" s="17">
        <f t="shared" si="383"/>
        <v>0</v>
      </c>
      <c r="IE77" s="17">
        <f t="shared" si="383"/>
        <v>0</v>
      </c>
      <c r="IF77" s="17">
        <f t="shared" si="383"/>
        <v>0</v>
      </c>
      <c r="IG77" s="17">
        <f t="shared" si="383"/>
        <v>0</v>
      </c>
      <c r="IH77" s="17">
        <f t="shared" si="383"/>
        <v>0</v>
      </c>
      <c r="II77" s="17">
        <f t="shared" si="383"/>
        <v>0</v>
      </c>
      <c r="IJ77" s="17">
        <f t="shared" si="383"/>
        <v>0</v>
      </c>
      <c r="IK77" s="17">
        <f t="shared" si="383"/>
        <v>0</v>
      </c>
      <c r="IL77" s="17">
        <f t="shared" si="383"/>
        <v>0</v>
      </c>
      <c r="IM77" s="17">
        <f t="shared" si="383"/>
        <v>0</v>
      </c>
      <c r="IN77" s="17">
        <f t="shared" si="383"/>
        <v>0</v>
      </c>
      <c r="IO77" s="17">
        <f t="shared" si="383"/>
        <v>0</v>
      </c>
      <c r="IP77" s="17">
        <f t="shared" si="383"/>
        <v>0</v>
      </c>
      <c r="IQ77" s="17">
        <f t="shared" si="383"/>
        <v>0</v>
      </c>
      <c r="IR77" s="17">
        <f t="shared" si="383"/>
        <v>0</v>
      </c>
      <c r="IS77" s="17">
        <f t="shared" si="383"/>
        <v>0</v>
      </c>
      <c r="IT77" s="17">
        <f t="shared" si="383"/>
        <v>0</v>
      </c>
      <c r="IU77" s="17">
        <f t="shared" si="383"/>
        <v>0</v>
      </c>
      <c r="IV77" s="17">
        <f t="shared" si="383"/>
        <v>0</v>
      </c>
      <c r="IW77" s="17">
        <f t="shared" si="383"/>
        <v>0</v>
      </c>
      <c r="IX77" s="17">
        <f t="shared" si="383"/>
        <v>0</v>
      </c>
      <c r="IY77" s="17">
        <f t="shared" si="383"/>
        <v>0</v>
      </c>
      <c r="IZ77" s="17">
        <f t="shared" si="383"/>
        <v>0</v>
      </c>
      <c r="JA77" s="17">
        <f t="shared" si="383"/>
        <v>0</v>
      </c>
      <c r="JB77" s="17">
        <f t="shared" si="383"/>
        <v>0</v>
      </c>
      <c r="JC77" s="17">
        <f t="shared" si="383"/>
        <v>0</v>
      </c>
      <c r="JD77" s="17">
        <f t="shared" si="383"/>
        <v>0</v>
      </c>
      <c r="JE77" s="17">
        <f t="shared" si="383"/>
        <v>0</v>
      </c>
      <c r="JF77" s="17">
        <f t="shared" si="383"/>
        <v>0</v>
      </c>
      <c r="JG77" s="17">
        <f t="shared" ref="JG77:LR77" si="384">JF79</f>
        <v>0</v>
      </c>
      <c r="JH77" s="17">
        <f t="shared" si="384"/>
        <v>0</v>
      </c>
      <c r="JI77" s="17">
        <f t="shared" si="384"/>
        <v>0</v>
      </c>
      <c r="JJ77" s="17">
        <f t="shared" si="384"/>
        <v>0</v>
      </c>
      <c r="JK77" s="17">
        <f t="shared" si="384"/>
        <v>0</v>
      </c>
      <c r="JL77" s="17">
        <f t="shared" si="384"/>
        <v>0</v>
      </c>
      <c r="JM77" s="17">
        <f t="shared" si="384"/>
        <v>0</v>
      </c>
      <c r="JN77" s="17">
        <f t="shared" si="384"/>
        <v>0</v>
      </c>
      <c r="JO77" s="17">
        <f t="shared" si="384"/>
        <v>0</v>
      </c>
      <c r="JP77" s="17">
        <f t="shared" si="384"/>
        <v>0</v>
      </c>
      <c r="JQ77" s="17">
        <f t="shared" si="384"/>
        <v>0</v>
      </c>
      <c r="JR77" s="17">
        <f t="shared" si="384"/>
        <v>0</v>
      </c>
      <c r="JS77" s="17">
        <f t="shared" si="384"/>
        <v>0</v>
      </c>
      <c r="JT77" s="17">
        <f t="shared" si="384"/>
        <v>0</v>
      </c>
      <c r="JU77" s="17">
        <f t="shared" si="384"/>
        <v>0</v>
      </c>
      <c r="JV77" s="17">
        <f t="shared" si="384"/>
        <v>0</v>
      </c>
      <c r="JW77" s="17">
        <f t="shared" si="384"/>
        <v>0</v>
      </c>
      <c r="JX77" s="17">
        <f t="shared" si="384"/>
        <v>0</v>
      </c>
      <c r="JY77" s="17">
        <f t="shared" si="384"/>
        <v>0</v>
      </c>
      <c r="JZ77" s="17">
        <f t="shared" si="384"/>
        <v>0</v>
      </c>
      <c r="KA77" s="17">
        <f t="shared" si="384"/>
        <v>0</v>
      </c>
      <c r="KB77" s="17">
        <f t="shared" si="384"/>
        <v>0</v>
      </c>
      <c r="KC77" s="17">
        <f t="shared" si="384"/>
        <v>0</v>
      </c>
      <c r="KD77" s="17">
        <f t="shared" si="384"/>
        <v>0</v>
      </c>
      <c r="KE77" s="17">
        <f t="shared" si="384"/>
        <v>0</v>
      </c>
      <c r="KF77" s="17">
        <f t="shared" si="384"/>
        <v>0</v>
      </c>
      <c r="KG77" s="17">
        <f t="shared" si="384"/>
        <v>0</v>
      </c>
      <c r="KH77" s="17">
        <f t="shared" si="384"/>
        <v>0</v>
      </c>
      <c r="KI77" s="17">
        <f t="shared" si="384"/>
        <v>0</v>
      </c>
      <c r="KJ77" s="17">
        <f t="shared" si="384"/>
        <v>0</v>
      </c>
      <c r="KK77" s="17">
        <f t="shared" si="384"/>
        <v>0</v>
      </c>
      <c r="KL77" s="17">
        <f t="shared" si="384"/>
        <v>0</v>
      </c>
      <c r="KM77" s="17">
        <f t="shared" si="384"/>
        <v>0</v>
      </c>
      <c r="KN77" s="17">
        <f t="shared" si="384"/>
        <v>0</v>
      </c>
      <c r="KO77" s="17">
        <f t="shared" si="384"/>
        <v>0</v>
      </c>
      <c r="KP77" s="17">
        <f t="shared" si="384"/>
        <v>0</v>
      </c>
      <c r="KQ77" s="17">
        <f t="shared" si="384"/>
        <v>0</v>
      </c>
      <c r="KR77" s="17">
        <f t="shared" si="384"/>
        <v>0</v>
      </c>
      <c r="KS77" s="17">
        <f t="shared" si="384"/>
        <v>0</v>
      </c>
      <c r="KT77" s="17">
        <f t="shared" si="384"/>
        <v>0</v>
      </c>
      <c r="KU77" s="17">
        <f t="shared" si="384"/>
        <v>0</v>
      </c>
      <c r="KV77" s="17">
        <f t="shared" si="384"/>
        <v>0</v>
      </c>
      <c r="KW77" s="17">
        <f t="shared" si="384"/>
        <v>0</v>
      </c>
      <c r="KX77" s="17">
        <f t="shared" si="384"/>
        <v>0</v>
      </c>
      <c r="KY77" s="17">
        <f t="shared" si="384"/>
        <v>0</v>
      </c>
      <c r="KZ77" s="17">
        <f t="shared" si="384"/>
        <v>0</v>
      </c>
      <c r="LA77" s="17">
        <f t="shared" si="384"/>
        <v>0</v>
      </c>
      <c r="LB77" s="17">
        <f t="shared" si="384"/>
        <v>0</v>
      </c>
      <c r="LC77" s="17">
        <f t="shared" si="384"/>
        <v>0</v>
      </c>
      <c r="LD77" s="17">
        <f t="shared" si="384"/>
        <v>0</v>
      </c>
      <c r="LE77" s="17">
        <f t="shared" si="384"/>
        <v>0</v>
      </c>
      <c r="LF77" s="17">
        <f t="shared" si="384"/>
        <v>0</v>
      </c>
      <c r="LG77" s="17">
        <f t="shared" si="384"/>
        <v>0</v>
      </c>
      <c r="LH77" s="17">
        <f t="shared" si="384"/>
        <v>0</v>
      </c>
      <c r="LI77" s="17">
        <f t="shared" si="384"/>
        <v>0</v>
      </c>
      <c r="LJ77" s="17">
        <f t="shared" si="384"/>
        <v>0</v>
      </c>
      <c r="LK77" s="17">
        <f t="shared" si="384"/>
        <v>0</v>
      </c>
      <c r="LL77" s="17">
        <f t="shared" si="384"/>
        <v>0</v>
      </c>
      <c r="LM77" s="17">
        <f t="shared" si="384"/>
        <v>0</v>
      </c>
      <c r="LN77" s="17">
        <f t="shared" si="384"/>
        <v>0</v>
      </c>
      <c r="LO77" s="17">
        <f t="shared" si="384"/>
        <v>0</v>
      </c>
      <c r="LP77" s="17">
        <f t="shared" si="384"/>
        <v>0</v>
      </c>
      <c r="LQ77" s="17">
        <f t="shared" si="384"/>
        <v>0</v>
      </c>
      <c r="LR77" s="17">
        <f t="shared" si="384"/>
        <v>0</v>
      </c>
      <c r="LS77" s="17">
        <f t="shared" ref="LS77:OD77" si="385">LR79</f>
        <v>0</v>
      </c>
      <c r="LT77" s="17">
        <f t="shared" si="385"/>
        <v>0</v>
      </c>
      <c r="LU77" s="17">
        <f t="shared" si="385"/>
        <v>0</v>
      </c>
      <c r="LV77" s="17">
        <f t="shared" si="385"/>
        <v>0</v>
      </c>
      <c r="LW77" s="17">
        <f t="shared" si="385"/>
        <v>0</v>
      </c>
      <c r="LX77" s="17">
        <f t="shared" si="385"/>
        <v>0</v>
      </c>
      <c r="LY77" s="17">
        <f t="shared" si="385"/>
        <v>0</v>
      </c>
      <c r="LZ77" s="17">
        <f t="shared" si="385"/>
        <v>0</v>
      </c>
      <c r="MA77" s="17">
        <f t="shared" si="385"/>
        <v>0</v>
      </c>
      <c r="MB77" s="17">
        <f t="shared" si="385"/>
        <v>0</v>
      </c>
      <c r="MC77" s="17">
        <f t="shared" si="385"/>
        <v>0</v>
      </c>
      <c r="MD77" s="17">
        <f t="shared" si="385"/>
        <v>0</v>
      </c>
      <c r="ME77" s="17">
        <f t="shared" si="385"/>
        <v>0</v>
      </c>
      <c r="MF77" s="17">
        <f t="shared" si="385"/>
        <v>0</v>
      </c>
      <c r="MG77" s="17">
        <f t="shared" si="385"/>
        <v>0</v>
      </c>
      <c r="MH77" s="17">
        <f t="shared" si="385"/>
        <v>0</v>
      </c>
      <c r="MI77" s="17">
        <f t="shared" si="385"/>
        <v>0</v>
      </c>
      <c r="MJ77" s="17">
        <f t="shared" si="385"/>
        <v>0</v>
      </c>
      <c r="MK77" s="17">
        <f t="shared" si="385"/>
        <v>0</v>
      </c>
      <c r="ML77" s="17">
        <f t="shared" si="385"/>
        <v>0</v>
      </c>
      <c r="MM77" s="17">
        <f t="shared" si="385"/>
        <v>0</v>
      </c>
      <c r="MN77" s="17">
        <f t="shared" si="385"/>
        <v>0</v>
      </c>
      <c r="MO77" s="17">
        <f t="shared" si="385"/>
        <v>0</v>
      </c>
      <c r="MP77" s="17">
        <f t="shared" si="385"/>
        <v>0</v>
      </c>
      <c r="MQ77" s="17">
        <f t="shared" si="385"/>
        <v>0</v>
      </c>
      <c r="MR77" s="17">
        <f t="shared" si="385"/>
        <v>0</v>
      </c>
      <c r="MS77" s="17">
        <f t="shared" si="385"/>
        <v>0</v>
      </c>
      <c r="MT77" s="17">
        <f t="shared" si="385"/>
        <v>0</v>
      </c>
      <c r="MU77" s="17">
        <f t="shared" si="385"/>
        <v>0</v>
      </c>
      <c r="MV77" s="17">
        <f t="shared" si="385"/>
        <v>0</v>
      </c>
      <c r="MW77" s="17">
        <f t="shared" si="385"/>
        <v>0</v>
      </c>
      <c r="MX77" s="17">
        <f t="shared" si="385"/>
        <v>0</v>
      </c>
      <c r="MY77" s="17">
        <f t="shared" si="385"/>
        <v>0</v>
      </c>
      <c r="MZ77" s="17">
        <f t="shared" si="385"/>
        <v>0</v>
      </c>
      <c r="NA77" s="17">
        <f t="shared" si="385"/>
        <v>0</v>
      </c>
      <c r="NB77" s="17">
        <f t="shared" si="385"/>
        <v>0</v>
      </c>
      <c r="NC77" s="17">
        <f t="shared" si="385"/>
        <v>0</v>
      </c>
      <c r="ND77" s="17">
        <f t="shared" si="385"/>
        <v>0</v>
      </c>
      <c r="NE77" s="17">
        <f t="shared" si="385"/>
        <v>0</v>
      </c>
      <c r="NF77" s="17">
        <f t="shared" si="385"/>
        <v>0</v>
      </c>
      <c r="NG77" s="17">
        <f t="shared" si="385"/>
        <v>0</v>
      </c>
      <c r="NH77" s="17">
        <f t="shared" si="385"/>
        <v>0</v>
      </c>
      <c r="NI77" s="17">
        <f t="shared" si="385"/>
        <v>0</v>
      </c>
      <c r="NJ77" s="17">
        <f t="shared" si="385"/>
        <v>0</v>
      </c>
      <c r="NK77" s="17">
        <f t="shared" si="385"/>
        <v>0</v>
      </c>
      <c r="NL77" s="17">
        <f t="shared" si="385"/>
        <v>0</v>
      </c>
      <c r="NM77" s="17">
        <f t="shared" si="385"/>
        <v>0</v>
      </c>
      <c r="NN77" s="17">
        <f t="shared" si="385"/>
        <v>0</v>
      </c>
      <c r="NO77" s="17">
        <f t="shared" si="385"/>
        <v>0</v>
      </c>
      <c r="NP77" s="17">
        <f t="shared" si="385"/>
        <v>0</v>
      </c>
      <c r="NQ77" s="17">
        <f t="shared" si="385"/>
        <v>0</v>
      </c>
      <c r="NR77" s="17">
        <f t="shared" si="385"/>
        <v>0</v>
      </c>
      <c r="NS77" s="17">
        <f t="shared" si="385"/>
        <v>0</v>
      </c>
      <c r="NT77" s="17">
        <f t="shared" si="385"/>
        <v>0</v>
      </c>
      <c r="NU77" s="17">
        <f t="shared" si="385"/>
        <v>0</v>
      </c>
      <c r="NV77" s="17">
        <f t="shared" si="385"/>
        <v>0</v>
      </c>
      <c r="NW77" s="17">
        <f t="shared" si="385"/>
        <v>0</v>
      </c>
      <c r="NX77" s="17">
        <f t="shared" si="385"/>
        <v>0</v>
      </c>
      <c r="NY77" s="17">
        <f t="shared" si="385"/>
        <v>0</v>
      </c>
      <c r="NZ77" s="17">
        <f t="shared" si="385"/>
        <v>0</v>
      </c>
      <c r="OA77" s="17">
        <f t="shared" si="385"/>
        <v>0</v>
      </c>
      <c r="OB77" s="17">
        <f t="shared" si="385"/>
        <v>0</v>
      </c>
      <c r="OC77" s="17">
        <f t="shared" si="385"/>
        <v>0</v>
      </c>
      <c r="OD77" s="17">
        <f t="shared" si="385"/>
        <v>0</v>
      </c>
      <c r="OE77" s="17">
        <f t="shared" ref="OE77:QP77" si="386">OD79</f>
        <v>0</v>
      </c>
      <c r="OF77" s="17">
        <f t="shared" si="386"/>
        <v>0</v>
      </c>
      <c r="OG77" s="17">
        <f t="shared" si="386"/>
        <v>0</v>
      </c>
      <c r="OH77" s="17">
        <f t="shared" si="386"/>
        <v>0</v>
      </c>
      <c r="OI77" s="17">
        <f t="shared" si="386"/>
        <v>0</v>
      </c>
      <c r="OJ77" s="17">
        <f t="shared" si="386"/>
        <v>0</v>
      </c>
      <c r="OK77" s="17">
        <f t="shared" si="386"/>
        <v>0</v>
      </c>
      <c r="OL77" s="17">
        <f t="shared" si="386"/>
        <v>0</v>
      </c>
      <c r="OM77" s="17">
        <f t="shared" si="386"/>
        <v>0</v>
      </c>
      <c r="ON77" s="17">
        <f t="shared" si="386"/>
        <v>0</v>
      </c>
      <c r="OO77" s="17">
        <f t="shared" si="386"/>
        <v>0</v>
      </c>
      <c r="OP77" s="17">
        <f t="shared" si="386"/>
        <v>0</v>
      </c>
      <c r="OQ77" s="17">
        <f t="shared" si="386"/>
        <v>0</v>
      </c>
      <c r="OR77" s="17">
        <f t="shared" si="386"/>
        <v>0</v>
      </c>
      <c r="OS77" s="17">
        <f t="shared" si="386"/>
        <v>0</v>
      </c>
      <c r="OT77" s="17">
        <f t="shared" si="386"/>
        <v>0</v>
      </c>
      <c r="OU77" s="17">
        <f t="shared" si="386"/>
        <v>0</v>
      </c>
      <c r="OV77" s="17">
        <f t="shared" si="386"/>
        <v>0</v>
      </c>
      <c r="OW77" s="17">
        <f t="shared" si="386"/>
        <v>0</v>
      </c>
      <c r="OX77" s="17">
        <f t="shared" si="386"/>
        <v>0</v>
      </c>
      <c r="OY77" s="17">
        <f t="shared" si="386"/>
        <v>0</v>
      </c>
      <c r="OZ77" s="17">
        <f t="shared" si="386"/>
        <v>0</v>
      </c>
      <c r="PA77" s="17">
        <f t="shared" si="386"/>
        <v>0</v>
      </c>
      <c r="PB77" s="17">
        <f t="shared" si="386"/>
        <v>0</v>
      </c>
      <c r="PC77" s="17">
        <f t="shared" si="386"/>
        <v>0</v>
      </c>
      <c r="PD77" s="17">
        <f t="shared" si="386"/>
        <v>0</v>
      </c>
      <c r="PE77" s="17">
        <f t="shared" si="386"/>
        <v>0</v>
      </c>
      <c r="PF77" s="17">
        <f t="shared" si="386"/>
        <v>0</v>
      </c>
      <c r="PG77" s="17">
        <f t="shared" si="386"/>
        <v>0</v>
      </c>
      <c r="PH77" s="17">
        <f t="shared" si="386"/>
        <v>0</v>
      </c>
      <c r="PI77" s="17">
        <f t="shared" si="386"/>
        <v>0</v>
      </c>
      <c r="PJ77" s="17">
        <f t="shared" si="386"/>
        <v>0</v>
      </c>
      <c r="PK77" s="17">
        <f t="shared" si="386"/>
        <v>0</v>
      </c>
      <c r="PL77" s="17">
        <f t="shared" si="386"/>
        <v>0</v>
      </c>
      <c r="PM77" s="17">
        <f t="shared" si="386"/>
        <v>0</v>
      </c>
      <c r="PN77" s="17">
        <f t="shared" si="386"/>
        <v>0</v>
      </c>
      <c r="PO77" s="17">
        <f t="shared" si="386"/>
        <v>0</v>
      </c>
      <c r="PP77" s="17">
        <f t="shared" si="386"/>
        <v>0</v>
      </c>
      <c r="PQ77" s="17">
        <f t="shared" si="386"/>
        <v>0</v>
      </c>
      <c r="PR77" s="17">
        <f t="shared" si="386"/>
        <v>0</v>
      </c>
      <c r="PS77" s="17">
        <f t="shared" si="386"/>
        <v>0</v>
      </c>
      <c r="PT77" s="17">
        <f t="shared" si="386"/>
        <v>0</v>
      </c>
      <c r="PU77" s="17">
        <f t="shared" si="386"/>
        <v>0</v>
      </c>
      <c r="PV77" s="17">
        <f t="shared" si="386"/>
        <v>0</v>
      </c>
      <c r="PW77" s="17">
        <f t="shared" si="386"/>
        <v>0</v>
      </c>
      <c r="PX77" s="17">
        <f t="shared" si="386"/>
        <v>0</v>
      </c>
      <c r="PY77" s="17">
        <f t="shared" si="386"/>
        <v>0</v>
      </c>
      <c r="PZ77" s="17">
        <f t="shared" si="386"/>
        <v>0</v>
      </c>
      <c r="QA77" s="17">
        <f t="shared" si="386"/>
        <v>0</v>
      </c>
      <c r="QB77" s="17">
        <f t="shared" si="386"/>
        <v>0</v>
      </c>
      <c r="QC77" s="17">
        <f t="shared" si="386"/>
        <v>0</v>
      </c>
      <c r="QD77" s="17">
        <f t="shared" si="386"/>
        <v>0</v>
      </c>
      <c r="QE77" s="17">
        <f t="shared" si="386"/>
        <v>0</v>
      </c>
      <c r="QF77" s="17">
        <f t="shared" si="386"/>
        <v>0</v>
      </c>
      <c r="QG77" s="17">
        <f t="shared" si="386"/>
        <v>0</v>
      </c>
      <c r="QH77" s="17">
        <f t="shared" si="386"/>
        <v>0</v>
      </c>
      <c r="QI77" s="17">
        <f t="shared" si="386"/>
        <v>0</v>
      </c>
      <c r="QJ77" s="17">
        <f t="shared" si="386"/>
        <v>0</v>
      </c>
      <c r="QK77" s="17">
        <f t="shared" si="386"/>
        <v>0</v>
      </c>
      <c r="QL77" s="17">
        <f t="shared" si="386"/>
        <v>0</v>
      </c>
      <c r="QM77" s="17">
        <f t="shared" si="386"/>
        <v>0</v>
      </c>
      <c r="QN77" s="17">
        <f t="shared" si="386"/>
        <v>0</v>
      </c>
      <c r="QO77" s="17">
        <f t="shared" si="386"/>
        <v>0</v>
      </c>
      <c r="QP77" s="17">
        <f t="shared" si="386"/>
        <v>0</v>
      </c>
      <c r="QQ77" s="17">
        <f t="shared" ref="QQ77:SK77" si="387">QP79</f>
        <v>0</v>
      </c>
      <c r="QR77" s="17">
        <f t="shared" si="387"/>
        <v>0</v>
      </c>
      <c r="QS77" s="17">
        <f t="shared" si="387"/>
        <v>0</v>
      </c>
      <c r="QT77" s="17">
        <f t="shared" si="387"/>
        <v>0</v>
      </c>
      <c r="QU77" s="17">
        <f t="shared" si="387"/>
        <v>0</v>
      </c>
      <c r="QV77" s="17">
        <f t="shared" si="387"/>
        <v>0</v>
      </c>
      <c r="QW77" s="17">
        <f t="shared" si="387"/>
        <v>0</v>
      </c>
      <c r="QX77" s="17">
        <f t="shared" si="387"/>
        <v>0</v>
      </c>
      <c r="QY77" s="17">
        <f t="shared" si="387"/>
        <v>0</v>
      </c>
      <c r="QZ77" s="17">
        <f t="shared" si="387"/>
        <v>0</v>
      </c>
      <c r="RA77" s="17">
        <f t="shared" si="387"/>
        <v>0</v>
      </c>
      <c r="RB77" s="17">
        <f t="shared" si="387"/>
        <v>0</v>
      </c>
      <c r="RC77" s="17">
        <f t="shared" si="387"/>
        <v>0</v>
      </c>
      <c r="RD77" s="17">
        <f t="shared" si="387"/>
        <v>0</v>
      </c>
      <c r="RE77" s="17">
        <f t="shared" si="387"/>
        <v>0</v>
      </c>
      <c r="RF77" s="17">
        <f t="shared" si="387"/>
        <v>0</v>
      </c>
      <c r="RG77" s="17">
        <f t="shared" si="387"/>
        <v>0</v>
      </c>
      <c r="RH77" s="17">
        <f t="shared" si="387"/>
        <v>0</v>
      </c>
      <c r="RI77" s="17">
        <f t="shared" si="387"/>
        <v>0</v>
      </c>
      <c r="RJ77" s="17">
        <f t="shared" si="387"/>
        <v>0</v>
      </c>
      <c r="RK77" s="17">
        <f t="shared" si="387"/>
        <v>0</v>
      </c>
      <c r="RL77" s="17">
        <f t="shared" si="387"/>
        <v>0</v>
      </c>
      <c r="RM77" s="17">
        <f t="shared" si="387"/>
        <v>0</v>
      </c>
      <c r="RN77" s="17">
        <f t="shared" si="387"/>
        <v>0</v>
      </c>
      <c r="RO77" s="17">
        <f t="shared" si="387"/>
        <v>0</v>
      </c>
      <c r="RP77" s="17">
        <f t="shared" si="387"/>
        <v>0</v>
      </c>
      <c r="RQ77" s="17">
        <f t="shared" si="387"/>
        <v>0</v>
      </c>
      <c r="RR77" s="17">
        <f t="shared" si="387"/>
        <v>0</v>
      </c>
      <c r="RS77" s="17">
        <f t="shared" si="387"/>
        <v>0</v>
      </c>
      <c r="RT77" s="17">
        <f t="shared" si="387"/>
        <v>0</v>
      </c>
      <c r="RU77" s="17">
        <f t="shared" si="387"/>
        <v>0</v>
      </c>
      <c r="RV77" s="17">
        <f t="shared" si="387"/>
        <v>0</v>
      </c>
      <c r="RW77" s="17">
        <f t="shared" si="387"/>
        <v>0</v>
      </c>
      <c r="RX77" s="17">
        <f t="shared" si="387"/>
        <v>0</v>
      </c>
      <c r="RY77" s="17">
        <f t="shared" si="387"/>
        <v>0</v>
      </c>
      <c r="RZ77" s="17">
        <f t="shared" si="387"/>
        <v>0</v>
      </c>
      <c r="SA77" s="17">
        <f t="shared" si="387"/>
        <v>0</v>
      </c>
      <c r="SB77" s="17">
        <f t="shared" si="387"/>
        <v>0</v>
      </c>
      <c r="SC77" s="17">
        <f t="shared" si="387"/>
        <v>0</v>
      </c>
      <c r="SD77" s="17">
        <f t="shared" si="387"/>
        <v>0</v>
      </c>
      <c r="SE77" s="17">
        <f t="shared" si="387"/>
        <v>0</v>
      </c>
      <c r="SF77" s="17">
        <f t="shared" si="387"/>
        <v>0</v>
      </c>
      <c r="SG77" s="17">
        <f t="shared" si="387"/>
        <v>0</v>
      </c>
      <c r="SH77" s="17">
        <f t="shared" si="387"/>
        <v>0</v>
      </c>
      <c r="SI77" s="17">
        <f t="shared" si="387"/>
        <v>0</v>
      </c>
      <c r="SJ77" s="17">
        <f t="shared" si="387"/>
        <v>0</v>
      </c>
      <c r="SK77" s="17">
        <f t="shared" si="387"/>
        <v>0</v>
      </c>
      <c r="SL77" s="85"/>
      <c r="SM77" s="111">
        <f>'Scenario Manager'!$C$13</f>
        <v>0</v>
      </c>
      <c r="SN77" s="152">
        <f>SM79</f>
        <v>0</v>
      </c>
      <c r="SO77" s="152">
        <f t="shared" ref="SO77:UB77" si="388">SN79</f>
        <v>0</v>
      </c>
      <c r="SP77" s="152">
        <f t="shared" si="388"/>
        <v>0</v>
      </c>
      <c r="SQ77" s="152">
        <f t="shared" si="388"/>
        <v>0</v>
      </c>
      <c r="SR77" s="152">
        <f t="shared" si="388"/>
        <v>0</v>
      </c>
      <c r="SS77" s="152">
        <f t="shared" si="388"/>
        <v>0</v>
      </c>
      <c r="ST77" s="152">
        <f t="shared" si="388"/>
        <v>0</v>
      </c>
      <c r="SU77" s="152">
        <f t="shared" si="388"/>
        <v>0</v>
      </c>
      <c r="SV77" s="152">
        <f t="shared" si="388"/>
        <v>0</v>
      </c>
      <c r="SW77" s="152">
        <f t="shared" si="388"/>
        <v>0</v>
      </c>
      <c r="SX77" s="152">
        <f t="shared" si="388"/>
        <v>0</v>
      </c>
      <c r="SY77" s="152">
        <f t="shared" si="388"/>
        <v>0</v>
      </c>
      <c r="SZ77" s="152">
        <f t="shared" si="388"/>
        <v>0</v>
      </c>
      <c r="TA77" s="152">
        <f t="shared" si="388"/>
        <v>0</v>
      </c>
      <c r="TB77" s="152">
        <f t="shared" si="388"/>
        <v>0</v>
      </c>
      <c r="TC77" s="152">
        <f t="shared" si="388"/>
        <v>0</v>
      </c>
      <c r="TD77" s="152">
        <f t="shared" si="388"/>
        <v>0</v>
      </c>
      <c r="TE77" s="152">
        <f t="shared" si="388"/>
        <v>0</v>
      </c>
      <c r="TF77" s="152">
        <f t="shared" si="388"/>
        <v>0</v>
      </c>
      <c r="TG77" s="152">
        <f t="shared" si="388"/>
        <v>0</v>
      </c>
      <c r="TH77" s="152">
        <f t="shared" si="388"/>
        <v>0</v>
      </c>
      <c r="TI77" s="152">
        <f t="shared" si="388"/>
        <v>0</v>
      </c>
      <c r="TJ77" s="152">
        <f t="shared" si="388"/>
        <v>0</v>
      </c>
      <c r="TK77" s="152">
        <f t="shared" si="388"/>
        <v>0</v>
      </c>
      <c r="TL77" s="152">
        <f t="shared" si="388"/>
        <v>0</v>
      </c>
      <c r="TM77" s="152">
        <f t="shared" si="388"/>
        <v>0</v>
      </c>
      <c r="TN77" s="152">
        <f t="shared" si="388"/>
        <v>0</v>
      </c>
      <c r="TO77" s="152">
        <f t="shared" si="388"/>
        <v>0</v>
      </c>
      <c r="TP77" s="152">
        <f t="shared" si="388"/>
        <v>0</v>
      </c>
      <c r="TQ77" s="152">
        <f t="shared" si="388"/>
        <v>0</v>
      </c>
      <c r="TR77" s="152">
        <f t="shared" si="388"/>
        <v>0</v>
      </c>
      <c r="TS77" s="152">
        <f t="shared" si="388"/>
        <v>0</v>
      </c>
      <c r="TT77" s="152">
        <f t="shared" si="388"/>
        <v>0</v>
      </c>
      <c r="TU77" s="152">
        <f t="shared" si="388"/>
        <v>0</v>
      </c>
      <c r="TV77" s="152">
        <f t="shared" si="388"/>
        <v>0</v>
      </c>
      <c r="TW77" s="152">
        <f t="shared" si="388"/>
        <v>0</v>
      </c>
      <c r="TX77" s="152">
        <f t="shared" si="388"/>
        <v>0</v>
      </c>
      <c r="TY77" s="152">
        <f t="shared" si="388"/>
        <v>0</v>
      </c>
      <c r="TZ77" s="152">
        <f t="shared" si="388"/>
        <v>0</v>
      </c>
      <c r="UA77" s="152">
        <f t="shared" si="388"/>
        <v>0</v>
      </c>
      <c r="UB77" s="152">
        <f t="shared" si="388"/>
        <v>0</v>
      </c>
    </row>
    <row r="78" spans="1:548" x14ac:dyDescent="0.3">
      <c r="C78" s="16" t="s">
        <v>153</v>
      </c>
      <c r="E78" s="17" t="str">
        <f>$I$6</f>
        <v>GBP</v>
      </c>
      <c r="F78" s="17">
        <f>SUM(I78:SL78)</f>
        <v>0</v>
      </c>
      <c r="G78" s="17"/>
      <c r="I78" s="17">
        <f t="shared" ref="I78:BT78" si="389">IF(I73&lt;&gt;"", I72, I71)</f>
        <v>0</v>
      </c>
      <c r="J78" s="17">
        <f t="shared" si="389"/>
        <v>0</v>
      </c>
      <c r="K78" s="17">
        <f t="shared" si="389"/>
        <v>0</v>
      </c>
      <c r="L78" s="17">
        <f t="shared" si="389"/>
        <v>0</v>
      </c>
      <c r="M78" s="17">
        <f t="shared" si="389"/>
        <v>0</v>
      </c>
      <c r="N78" s="17">
        <f t="shared" si="389"/>
        <v>0</v>
      </c>
      <c r="O78" s="17">
        <f t="shared" si="389"/>
        <v>0</v>
      </c>
      <c r="P78" s="17">
        <f t="shared" si="389"/>
        <v>0</v>
      </c>
      <c r="Q78" s="17">
        <f t="shared" si="389"/>
        <v>0</v>
      </c>
      <c r="R78" s="17">
        <f t="shared" si="389"/>
        <v>0</v>
      </c>
      <c r="S78" s="17">
        <f t="shared" si="389"/>
        <v>0</v>
      </c>
      <c r="T78" s="17">
        <f t="shared" si="389"/>
        <v>0</v>
      </c>
      <c r="U78" s="17">
        <f t="shared" si="389"/>
        <v>0</v>
      </c>
      <c r="V78" s="17">
        <f t="shared" si="389"/>
        <v>0</v>
      </c>
      <c r="W78" s="17">
        <f t="shared" si="389"/>
        <v>0</v>
      </c>
      <c r="X78" s="17">
        <f t="shared" si="389"/>
        <v>0</v>
      </c>
      <c r="Y78" s="17">
        <f t="shared" si="389"/>
        <v>0</v>
      </c>
      <c r="Z78" s="17">
        <f t="shared" si="389"/>
        <v>0</v>
      </c>
      <c r="AA78" s="17">
        <f t="shared" si="389"/>
        <v>0</v>
      </c>
      <c r="AB78" s="17">
        <f t="shared" si="389"/>
        <v>0</v>
      </c>
      <c r="AC78" s="17">
        <f t="shared" si="389"/>
        <v>0</v>
      </c>
      <c r="AD78" s="17">
        <f t="shared" si="389"/>
        <v>0</v>
      </c>
      <c r="AE78" s="17">
        <f t="shared" si="389"/>
        <v>0</v>
      </c>
      <c r="AF78" s="17">
        <f t="shared" si="389"/>
        <v>0</v>
      </c>
      <c r="AG78" s="17">
        <f t="shared" si="389"/>
        <v>0</v>
      </c>
      <c r="AH78" s="17">
        <f t="shared" si="389"/>
        <v>0</v>
      </c>
      <c r="AI78" s="17">
        <f t="shared" si="389"/>
        <v>0</v>
      </c>
      <c r="AJ78" s="17">
        <f t="shared" si="389"/>
        <v>0</v>
      </c>
      <c r="AK78" s="17">
        <f t="shared" si="389"/>
        <v>0</v>
      </c>
      <c r="AL78" s="17">
        <f t="shared" si="389"/>
        <v>0</v>
      </c>
      <c r="AM78" s="17">
        <f t="shared" si="389"/>
        <v>0</v>
      </c>
      <c r="AN78" s="17">
        <f t="shared" si="389"/>
        <v>0</v>
      </c>
      <c r="AO78" s="17">
        <f t="shared" si="389"/>
        <v>0</v>
      </c>
      <c r="AP78" s="17">
        <f t="shared" si="389"/>
        <v>0</v>
      </c>
      <c r="AQ78" s="17">
        <f t="shared" si="389"/>
        <v>0</v>
      </c>
      <c r="AR78" s="17">
        <f t="shared" si="389"/>
        <v>0</v>
      </c>
      <c r="AS78" s="17">
        <f t="shared" si="389"/>
        <v>0</v>
      </c>
      <c r="AT78" s="17">
        <f t="shared" si="389"/>
        <v>0</v>
      </c>
      <c r="AU78" s="17">
        <f t="shared" si="389"/>
        <v>0</v>
      </c>
      <c r="AV78" s="17">
        <f t="shared" si="389"/>
        <v>0</v>
      </c>
      <c r="AW78" s="17">
        <f t="shared" si="389"/>
        <v>0</v>
      </c>
      <c r="AX78" s="17">
        <f t="shared" si="389"/>
        <v>0</v>
      </c>
      <c r="AY78" s="17">
        <f t="shared" si="389"/>
        <v>0</v>
      </c>
      <c r="AZ78" s="17">
        <f t="shared" si="389"/>
        <v>0</v>
      </c>
      <c r="BA78" s="17">
        <f t="shared" si="389"/>
        <v>0</v>
      </c>
      <c r="BB78" s="17">
        <f t="shared" si="389"/>
        <v>0</v>
      </c>
      <c r="BC78" s="17">
        <f t="shared" si="389"/>
        <v>0</v>
      </c>
      <c r="BD78" s="17">
        <f t="shared" si="389"/>
        <v>0</v>
      </c>
      <c r="BE78" s="17">
        <f t="shared" si="389"/>
        <v>0</v>
      </c>
      <c r="BF78" s="17">
        <f t="shared" si="389"/>
        <v>0</v>
      </c>
      <c r="BG78" s="17">
        <f t="shared" si="389"/>
        <v>0</v>
      </c>
      <c r="BH78" s="17">
        <f t="shared" si="389"/>
        <v>0</v>
      </c>
      <c r="BI78" s="17">
        <f t="shared" si="389"/>
        <v>0</v>
      </c>
      <c r="BJ78" s="17">
        <f t="shared" si="389"/>
        <v>0</v>
      </c>
      <c r="BK78" s="17">
        <f t="shared" si="389"/>
        <v>0</v>
      </c>
      <c r="BL78" s="17">
        <f t="shared" si="389"/>
        <v>0</v>
      </c>
      <c r="BM78" s="17">
        <f t="shared" si="389"/>
        <v>0</v>
      </c>
      <c r="BN78" s="17">
        <f t="shared" si="389"/>
        <v>0</v>
      </c>
      <c r="BO78" s="17">
        <f t="shared" si="389"/>
        <v>0</v>
      </c>
      <c r="BP78" s="17">
        <f t="shared" si="389"/>
        <v>0</v>
      </c>
      <c r="BQ78" s="17">
        <f t="shared" si="389"/>
        <v>0</v>
      </c>
      <c r="BR78" s="17">
        <f t="shared" si="389"/>
        <v>0</v>
      </c>
      <c r="BS78" s="17">
        <f t="shared" si="389"/>
        <v>0</v>
      </c>
      <c r="BT78" s="17">
        <f t="shared" si="389"/>
        <v>0</v>
      </c>
      <c r="BU78" s="17">
        <f t="shared" ref="BU78:EF78" si="390">IF(BU73&lt;&gt;"", BU72, BU71)</f>
        <v>0</v>
      </c>
      <c r="BV78" s="17">
        <f t="shared" si="390"/>
        <v>0</v>
      </c>
      <c r="BW78" s="17">
        <f t="shared" si="390"/>
        <v>0</v>
      </c>
      <c r="BX78" s="17">
        <f t="shared" si="390"/>
        <v>0</v>
      </c>
      <c r="BY78" s="17">
        <f t="shared" si="390"/>
        <v>0</v>
      </c>
      <c r="BZ78" s="17">
        <f t="shared" si="390"/>
        <v>0</v>
      </c>
      <c r="CA78" s="17">
        <f t="shared" si="390"/>
        <v>0</v>
      </c>
      <c r="CB78" s="17">
        <f t="shared" si="390"/>
        <v>0</v>
      </c>
      <c r="CC78" s="17">
        <f t="shared" si="390"/>
        <v>0</v>
      </c>
      <c r="CD78" s="17">
        <f t="shared" si="390"/>
        <v>0</v>
      </c>
      <c r="CE78" s="17">
        <f t="shared" si="390"/>
        <v>0</v>
      </c>
      <c r="CF78" s="17">
        <f t="shared" si="390"/>
        <v>0</v>
      </c>
      <c r="CG78" s="17">
        <f t="shared" si="390"/>
        <v>0</v>
      </c>
      <c r="CH78" s="17">
        <f t="shared" si="390"/>
        <v>0</v>
      </c>
      <c r="CI78" s="17">
        <f t="shared" si="390"/>
        <v>0</v>
      </c>
      <c r="CJ78" s="17">
        <f t="shared" si="390"/>
        <v>0</v>
      </c>
      <c r="CK78" s="17">
        <f t="shared" si="390"/>
        <v>0</v>
      </c>
      <c r="CL78" s="17">
        <f t="shared" si="390"/>
        <v>0</v>
      </c>
      <c r="CM78" s="17">
        <f t="shared" si="390"/>
        <v>0</v>
      </c>
      <c r="CN78" s="17">
        <f t="shared" si="390"/>
        <v>0</v>
      </c>
      <c r="CO78" s="17">
        <f t="shared" si="390"/>
        <v>0</v>
      </c>
      <c r="CP78" s="17">
        <f t="shared" si="390"/>
        <v>0</v>
      </c>
      <c r="CQ78" s="17">
        <f t="shared" si="390"/>
        <v>0</v>
      </c>
      <c r="CR78" s="17">
        <f t="shared" si="390"/>
        <v>0</v>
      </c>
      <c r="CS78" s="17">
        <f t="shared" si="390"/>
        <v>0</v>
      </c>
      <c r="CT78" s="17">
        <f t="shared" si="390"/>
        <v>0</v>
      </c>
      <c r="CU78" s="17">
        <f t="shared" si="390"/>
        <v>0</v>
      </c>
      <c r="CV78" s="17">
        <f t="shared" si="390"/>
        <v>0</v>
      </c>
      <c r="CW78" s="17">
        <f t="shared" si="390"/>
        <v>0</v>
      </c>
      <c r="CX78" s="17">
        <f t="shared" si="390"/>
        <v>0</v>
      </c>
      <c r="CY78" s="17">
        <f t="shared" si="390"/>
        <v>0</v>
      </c>
      <c r="CZ78" s="17">
        <f t="shared" si="390"/>
        <v>0</v>
      </c>
      <c r="DA78" s="17">
        <f t="shared" si="390"/>
        <v>0</v>
      </c>
      <c r="DB78" s="17">
        <f t="shared" si="390"/>
        <v>0</v>
      </c>
      <c r="DC78" s="17">
        <f t="shared" si="390"/>
        <v>0</v>
      </c>
      <c r="DD78" s="17">
        <f t="shared" si="390"/>
        <v>0</v>
      </c>
      <c r="DE78" s="17">
        <f t="shared" si="390"/>
        <v>0</v>
      </c>
      <c r="DF78" s="17">
        <f t="shared" si="390"/>
        <v>0</v>
      </c>
      <c r="DG78" s="17">
        <f t="shared" si="390"/>
        <v>0</v>
      </c>
      <c r="DH78" s="17">
        <f t="shared" si="390"/>
        <v>0</v>
      </c>
      <c r="DI78" s="17">
        <f t="shared" si="390"/>
        <v>0</v>
      </c>
      <c r="DJ78" s="17">
        <f t="shared" si="390"/>
        <v>0</v>
      </c>
      <c r="DK78" s="17">
        <f t="shared" si="390"/>
        <v>0</v>
      </c>
      <c r="DL78" s="17">
        <f t="shared" si="390"/>
        <v>0</v>
      </c>
      <c r="DM78" s="17">
        <f t="shared" si="390"/>
        <v>0</v>
      </c>
      <c r="DN78" s="17">
        <f t="shared" si="390"/>
        <v>0</v>
      </c>
      <c r="DO78" s="17">
        <f t="shared" si="390"/>
        <v>0</v>
      </c>
      <c r="DP78" s="17">
        <f t="shared" si="390"/>
        <v>0</v>
      </c>
      <c r="DQ78" s="17">
        <f t="shared" si="390"/>
        <v>0</v>
      </c>
      <c r="DR78" s="17">
        <f t="shared" si="390"/>
        <v>0</v>
      </c>
      <c r="DS78" s="17">
        <f t="shared" si="390"/>
        <v>0</v>
      </c>
      <c r="DT78" s="17">
        <f t="shared" si="390"/>
        <v>0</v>
      </c>
      <c r="DU78" s="17">
        <f t="shared" si="390"/>
        <v>0</v>
      </c>
      <c r="DV78" s="17">
        <f t="shared" si="390"/>
        <v>0</v>
      </c>
      <c r="DW78" s="17">
        <f t="shared" si="390"/>
        <v>0</v>
      </c>
      <c r="DX78" s="17">
        <f t="shared" si="390"/>
        <v>0</v>
      </c>
      <c r="DY78" s="17">
        <f t="shared" si="390"/>
        <v>0</v>
      </c>
      <c r="DZ78" s="17">
        <f t="shared" si="390"/>
        <v>0</v>
      </c>
      <c r="EA78" s="17">
        <f t="shared" si="390"/>
        <v>0</v>
      </c>
      <c r="EB78" s="17">
        <f t="shared" si="390"/>
        <v>0</v>
      </c>
      <c r="EC78" s="17">
        <f t="shared" si="390"/>
        <v>0</v>
      </c>
      <c r="ED78" s="17">
        <f t="shared" si="390"/>
        <v>0</v>
      </c>
      <c r="EE78" s="17">
        <f t="shared" si="390"/>
        <v>0</v>
      </c>
      <c r="EF78" s="17">
        <f t="shared" si="390"/>
        <v>0</v>
      </c>
      <c r="EG78" s="17">
        <f t="shared" ref="EG78:GR78" si="391">IF(EG73&lt;&gt;"", EG72, EG71)</f>
        <v>0</v>
      </c>
      <c r="EH78" s="17">
        <f t="shared" si="391"/>
        <v>0</v>
      </c>
      <c r="EI78" s="17">
        <f t="shared" si="391"/>
        <v>0</v>
      </c>
      <c r="EJ78" s="17">
        <f t="shared" si="391"/>
        <v>0</v>
      </c>
      <c r="EK78" s="17">
        <f t="shared" si="391"/>
        <v>0</v>
      </c>
      <c r="EL78" s="17">
        <f t="shared" si="391"/>
        <v>0</v>
      </c>
      <c r="EM78" s="17">
        <f t="shared" si="391"/>
        <v>0</v>
      </c>
      <c r="EN78" s="17">
        <f t="shared" si="391"/>
        <v>0</v>
      </c>
      <c r="EO78" s="17">
        <f t="shared" si="391"/>
        <v>0</v>
      </c>
      <c r="EP78" s="17">
        <f t="shared" si="391"/>
        <v>0</v>
      </c>
      <c r="EQ78" s="17">
        <f t="shared" si="391"/>
        <v>0</v>
      </c>
      <c r="ER78" s="17">
        <f t="shared" si="391"/>
        <v>0</v>
      </c>
      <c r="ES78" s="17">
        <f t="shared" si="391"/>
        <v>0</v>
      </c>
      <c r="ET78" s="17">
        <f t="shared" si="391"/>
        <v>0</v>
      </c>
      <c r="EU78" s="17">
        <f t="shared" si="391"/>
        <v>0</v>
      </c>
      <c r="EV78" s="17">
        <f t="shared" si="391"/>
        <v>0</v>
      </c>
      <c r="EW78" s="17">
        <f t="shared" si="391"/>
        <v>0</v>
      </c>
      <c r="EX78" s="17">
        <f t="shared" si="391"/>
        <v>0</v>
      </c>
      <c r="EY78" s="17">
        <f t="shared" si="391"/>
        <v>0</v>
      </c>
      <c r="EZ78" s="17">
        <f t="shared" si="391"/>
        <v>0</v>
      </c>
      <c r="FA78" s="17">
        <f t="shared" si="391"/>
        <v>0</v>
      </c>
      <c r="FB78" s="17">
        <f t="shared" si="391"/>
        <v>0</v>
      </c>
      <c r="FC78" s="17">
        <f t="shared" si="391"/>
        <v>0</v>
      </c>
      <c r="FD78" s="17">
        <f t="shared" si="391"/>
        <v>0</v>
      </c>
      <c r="FE78" s="17">
        <f t="shared" si="391"/>
        <v>0</v>
      </c>
      <c r="FF78" s="17">
        <f t="shared" si="391"/>
        <v>0</v>
      </c>
      <c r="FG78" s="17">
        <f t="shared" si="391"/>
        <v>0</v>
      </c>
      <c r="FH78" s="17">
        <f t="shared" si="391"/>
        <v>0</v>
      </c>
      <c r="FI78" s="17">
        <f t="shared" si="391"/>
        <v>0</v>
      </c>
      <c r="FJ78" s="17">
        <f t="shared" si="391"/>
        <v>0</v>
      </c>
      <c r="FK78" s="17">
        <f t="shared" si="391"/>
        <v>0</v>
      </c>
      <c r="FL78" s="17">
        <f t="shared" si="391"/>
        <v>0</v>
      </c>
      <c r="FM78" s="17">
        <f t="shared" si="391"/>
        <v>0</v>
      </c>
      <c r="FN78" s="17">
        <f t="shared" si="391"/>
        <v>0</v>
      </c>
      <c r="FO78" s="17">
        <f t="shared" si="391"/>
        <v>0</v>
      </c>
      <c r="FP78" s="17">
        <f t="shared" si="391"/>
        <v>0</v>
      </c>
      <c r="FQ78" s="17">
        <f t="shared" si="391"/>
        <v>0</v>
      </c>
      <c r="FR78" s="17">
        <f t="shared" si="391"/>
        <v>0</v>
      </c>
      <c r="FS78" s="17">
        <f t="shared" si="391"/>
        <v>0</v>
      </c>
      <c r="FT78" s="17">
        <f t="shared" si="391"/>
        <v>0</v>
      </c>
      <c r="FU78" s="17">
        <f t="shared" si="391"/>
        <v>0</v>
      </c>
      <c r="FV78" s="17">
        <f t="shared" si="391"/>
        <v>0</v>
      </c>
      <c r="FW78" s="17">
        <f t="shared" si="391"/>
        <v>0</v>
      </c>
      <c r="FX78" s="17">
        <f t="shared" si="391"/>
        <v>0</v>
      </c>
      <c r="FY78" s="17">
        <f t="shared" si="391"/>
        <v>0</v>
      </c>
      <c r="FZ78" s="17">
        <f t="shared" si="391"/>
        <v>0</v>
      </c>
      <c r="GA78" s="17">
        <f t="shared" si="391"/>
        <v>0</v>
      </c>
      <c r="GB78" s="17">
        <f t="shared" si="391"/>
        <v>0</v>
      </c>
      <c r="GC78" s="17">
        <f t="shared" si="391"/>
        <v>0</v>
      </c>
      <c r="GD78" s="17">
        <f t="shared" si="391"/>
        <v>0</v>
      </c>
      <c r="GE78" s="17">
        <f t="shared" si="391"/>
        <v>0</v>
      </c>
      <c r="GF78" s="17">
        <f t="shared" si="391"/>
        <v>0</v>
      </c>
      <c r="GG78" s="17">
        <f t="shared" si="391"/>
        <v>0</v>
      </c>
      <c r="GH78" s="17">
        <f t="shared" si="391"/>
        <v>0</v>
      </c>
      <c r="GI78" s="17">
        <f t="shared" si="391"/>
        <v>0</v>
      </c>
      <c r="GJ78" s="17">
        <f t="shared" si="391"/>
        <v>0</v>
      </c>
      <c r="GK78" s="17">
        <f t="shared" si="391"/>
        <v>0</v>
      </c>
      <c r="GL78" s="17">
        <f t="shared" si="391"/>
        <v>0</v>
      </c>
      <c r="GM78" s="17">
        <f t="shared" si="391"/>
        <v>0</v>
      </c>
      <c r="GN78" s="17">
        <f t="shared" si="391"/>
        <v>0</v>
      </c>
      <c r="GO78" s="17">
        <f t="shared" si="391"/>
        <v>0</v>
      </c>
      <c r="GP78" s="17">
        <f t="shared" si="391"/>
        <v>0</v>
      </c>
      <c r="GQ78" s="17">
        <f t="shared" si="391"/>
        <v>0</v>
      </c>
      <c r="GR78" s="17">
        <f t="shared" si="391"/>
        <v>0</v>
      </c>
      <c r="GS78" s="17">
        <f t="shared" ref="GS78:JD78" si="392">IF(GS73&lt;&gt;"", GS72, GS71)</f>
        <v>0</v>
      </c>
      <c r="GT78" s="17">
        <f t="shared" si="392"/>
        <v>0</v>
      </c>
      <c r="GU78" s="17">
        <f t="shared" si="392"/>
        <v>0</v>
      </c>
      <c r="GV78" s="17">
        <f t="shared" si="392"/>
        <v>0</v>
      </c>
      <c r="GW78" s="17">
        <f t="shared" si="392"/>
        <v>0</v>
      </c>
      <c r="GX78" s="17">
        <f t="shared" si="392"/>
        <v>0</v>
      </c>
      <c r="GY78" s="17">
        <f t="shared" si="392"/>
        <v>0</v>
      </c>
      <c r="GZ78" s="17">
        <f t="shared" si="392"/>
        <v>0</v>
      </c>
      <c r="HA78" s="17">
        <f t="shared" si="392"/>
        <v>0</v>
      </c>
      <c r="HB78" s="17">
        <f t="shared" si="392"/>
        <v>0</v>
      </c>
      <c r="HC78" s="17">
        <f t="shared" si="392"/>
        <v>0</v>
      </c>
      <c r="HD78" s="17">
        <f t="shared" si="392"/>
        <v>0</v>
      </c>
      <c r="HE78" s="17">
        <f t="shared" si="392"/>
        <v>0</v>
      </c>
      <c r="HF78" s="17">
        <f t="shared" si="392"/>
        <v>0</v>
      </c>
      <c r="HG78" s="17">
        <f t="shared" si="392"/>
        <v>0</v>
      </c>
      <c r="HH78" s="17">
        <f t="shared" si="392"/>
        <v>0</v>
      </c>
      <c r="HI78" s="17">
        <f t="shared" si="392"/>
        <v>0</v>
      </c>
      <c r="HJ78" s="17">
        <f t="shared" si="392"/>
        <v>0</v>
      </c>
      <c r="HK78" s="17">
        <f t="shared" si="392"/>
        <v>0</v>
      </c>
      <c r="HL78" s="17">
        <f t="shared" si="392"/>
        <v>0</v>
      </c>
      <c r="HM78" s="17">
        <f t="shared" si="392"/>
        <v>0</v>
      </c>
      <c r="HN78" s="17">
        <f t="shared" si="392"/>
        <v>0</v>
      </c>
      <c r="HO78" s="17">
        <f t="shared" si="392"/>
        <v>0</v>
      </c>
      <c r="HP78" s="17">
        <f t="shared" si="392"/>
        <v>0</v>
      </c>
      <c r="HQ78" s="17">
        <f t="shared" si="392"/>
        <v>0</v>
      </c>
      <c r="HR78" s="17">
        <f t="shared" si="392"/>
        <v>0</v>
      </c>
      <c r="HS78" s="17">
        <f t="shared" si="392"/>
        <v>0</v>
      </c>
      <c r="HT78" s="17">
        <f t="shared" si="392"/>
        <v>0</v>
      </c>
      <c r="HU78" s="17">
        <f t="shared" si="392"/>
        <v>0</v>
      </c>
      <c r="HV78" s="17">
        <f t="shared" si="392"/>
        <v>0</v>
      </c>
      <c r="HW78" s="17">
        <f t="shared" si="392"/>
        <v>0</v>
      </c>
      <c r="HX78" s="17">
        <f t="shared" si="392"/>
        <v>0</v>
      </c>
      <c r="HY78" s="17">
        <f t="shared" si="392"/>
        <v>0</v>
      </c>
      <c r="HZ78" s="17">
        <f t="shared" si="392"/>
        <v>0</v>
      </c>
      <c r="IA78" s="17">
        <f t="shared" si="392"/>
        <v>0</v>
      </c>
      <c r="IB78" s="17">
        <f t="shared" si="392"/>
        <v>0</v>
      </c>
      <c r="IC78" s="17">
        <f t="shared" si="392"/>
        <v>0</v>
      </c>
      <c r="ID78" s="17">
        <f t="shared" si="392"/>
        <v>0</v>
      </c>
      <c r="IE78" s="17">
        <f t="shared" si="392"/>
        <v>0</v>
      </c>
      <c r="IF78" s="17">
        <f t="shared" si="392"/>
        <v>0</v>
      </c>
      <c r="IG78" s="17">
        <f t="shared" si="392"/>
        <v>0</v>
      </c>
      <c r="IH78" s="17">
        <f t="shared" si="392"/>
        <v>0</v>
      </c>
      <c r="II78" s="17">
        <f t="shared" si="392"/>
        <v>0</v>
      </c>
      <c r="IJ78" s="17">
        <f t="shared" si="392"/>
        <v>0</v>
      </c>
      <c r="IK78" s="17">
        <f t="shared" si="392"/>
        <v>0</v>
      </c>
      <c r="IL78" s="17">
        <f t="shared" si="392"/>
        <v>0</v>
      </c>
      <c r="IM78" s="17">
        <f t="shared" si="392"/>
        <v>0</v>
      </c>
      <c r="IN78" s="17">
        <f t="shared" si="392"/>
        <v>0</v>
      </c>
      <c r="IO78" s="17">
        <f t="shared" si="392"/>
        <v>0</v>
      </c>
      <c r="IP78" s="17">
        <f t="shared" si="392"/>
        <v>0</v>
      </c>
      <c r="IQ78" s="17">
        <f t="shared" si="392"/>
        <v>0</v>
      </c>
      <c r="IR78" s="17">
        <f t="shared" si="392"/>
        <v>0</v>
      </c>
      <c r="IS78" s="17">
        <f t="shared" si="392"/>
        <v>0</v>
      </c>
      <c r="IT78" s="17">
        <f t="shared" si="392"/>
        <v>0</v>
      </c>
      <c r="IU78" s="17">
        <f t="shared" si="392"/>
        <v>0</v>
      </c>
      <c r="IV78" s="17">
        <f t="shared" si="392"/>
        <v>0</v>
      </c>
      <c r="IW78" s="17">
        <f t="shared" si="392"/>
        <v>0</v>
      </c>
      <c r="IX78" s="17">
        <f t="shared" si="392"/>
        <v>0</v>
      </c>
      <c r="IY78" s="17">
        <f t="shared" si="392"/>
        <v>0</v>
      </c>
      <c r="IZ78" s="17">
        <f t="shared" si="392"/>
        <v>0</v>
      </c>
      <c r="JA78" s="17">
        <f t="shared" si="392"/>
        <v>0</v>
      </c>
      <c r="JB78" s="17">
        <f t="shared" si="392"/>
        <v>0</v>
      </c>
      <c r="JC78" s="17">
        <f t="shared" si="392"/>
        <v>0</v>
      </c>
      <c r="JD78" s="17">
        <f t="shared" si="392"/>
        <v>0</v>
      </c>
      <c r="JE78" s="17">
        <f t="shared" ref="JE78:LP78" si="393">IF(JE73&lt;&gt;"", JE72, JE71)</f>
        <v>0</v>
      </c>
      <c r="JF78" s="17">
        <f t="shared" si="393"/>
        <v>0</v>
      </c>
      <c r="JG78" s="17">
        <f t="shared" si="393"/>
        <v>0</v>
      </c>
      <c r="JH78" s="17">
        <f t="shared" si="393"/>
        <v>0</v>
      </c>
      <c r="JI78" s="17">
        <f t="shared" si="393"/>
        <v>0</v>
      </c>
      <c r="JJ78" s="17">
        <f t="shared" si="393"/>
        <v>0</v>
      </c>
      <c r="JK78" s="17">
        <f t="shared" si="393"/>
        <v>0</v>
      </c>
      <c r="JL78" s="17">
        <f t="shared" si="393"/>
        <v>0</v>
      </c>
      <c r="JM78" s="17">
        <f t="shared" si="393"/>
        <v>0</v>
      </c>
      <c r="JN78" s="17">
        <f t="shared" si="393"/>
        <v>0</v>
      </c>
      <c r="JO78" s="17">
        <f t="shared" si="393"/>
        <v>0</v>
      </c>
      <c r="JP78" s="17">
        <f t="shared" si="393"/>
        <v>0</v>
      </c>
      <c r="JQ78" s="17">
        <f t="shared" si="393"/>
        <v>0</v>
      </c>
      <c r="JR78" s="17">
        <f t="shared" si="393"/>
        <v>0</v>
      </c>
      <c r="JS78" s="17">
        <f t="shared" si="393"/>
        <v>0</v>
      </c>
      <c r="JT78" s="17">
        <f t="shared" si="393"/>
        <v>0</v>
      </c>
      <c r="JU78" s="17">
        <f t="shared" si="393"/>
        <v>0</v>
      </c>
      <c r="JV78" s="17">
        <f t="shared" si="393"/>
        <v>0</v>
      </c>
      <c r="JW78" s="17">
        <f t="shared" si="393"/>
        <v>0</v>
      </c>
      <c r="JX78" s="17">
        <f t="shared" si="393"/>
        <v>0</v>
      </c>
      <c r="JY78" s="17">
        <f t="shared" si="393"/>
        <v>0</v>
      </c>
      <c r="JZ78" s="17">
        <f t="shared" si="393"/>
        <v>0</v>
      </c>
      <c r="KA78" s="17">
        <f t="shared" si="393"/>
        <v>0</v>
      </c>
      <c r="KB78" s="17">
        <f t="shared" si="393"/>
        <v>0</v>
      </c>
      <c r="KC78" s="17">
        <f t="shared" si="393"/>
        <v>0</v>
      </c>
      <c r="KD78" s="17">
        <f t="shared" si="393"/>
        <v>0</v>
      </c>
      <c r="KE78" s="17">
        <f t="shared" si="393"/>
        <v>0</v>
      </c>
      <c r="KF78" s="17">
        <f t="shared" si="393"/>
        <v>0</v>
      </c>
      <c r="KG78" s="17">
        <f t="shared" si="393"/>
        <v>0</v>
      </c>
      <c r="KH78" s="17">
        <f t="shared" si="393"/>
        <v>0</v>
      </c>
      <c r="KI78" s="17">
        <f t="shared" si="393"/>
        <v>0</v>
      </c>
      <c r="KJ78" s="17">
        <f t="shared" si="393"/>
        <v>0</v>
      </c>
      <c r="KK78" s="17">
        <f t="shared" si="393"/>
        <v>0</v>
      </c>
      <c r="KL78" s="17">
        <f t="shared" si="393"/>
        <v>0</v>
      </c>
      <c r="KM78" s="17">
        <f t="shared" si="393"/>
        <v>0</v>
      </c>
      <c r="KN78" s="17">
        <f t="shared" si="393"/>
        <v>0</v>
      </c>
      <c r="KO78" s="17">
        <f t="shared" si="393"/>
        <v>0</v>
      </c>
      <c r="KP78" s="17">
        <f t="shared" si="393"/>
        <v>0</v>
      </c>
      <c r="KQ78" s="17">
        <f t="shared" si="393"/>
        <v>0</v>
      </c>
      <c r="KR78" s="17">
        <f t="shared" si="393"/>
        <v>0</v>
      </c>
      <c r="KS78" s="17">
        <f t="shared" si="393"/>
        <v>0</v>
      </c>
      <c r="KT78" s="17">
        <f t="shared" si="393"/>
        <v>0</v>
      </c>
      <c r="KU78" s="17">
        <f t="shared" si="393"/>
        <v>0</v>
      </c>
      <c r="KV78" s="17">
        <f t="shared" si="393"/>
        <v>0</v>
      </c>
      <c r="KW78" s="17">
        <f t="shared" si="393"/>
        <v>0</v>
      </c>
      <c r="KX78" s="17">
        <f t="shared" si="393"/>
        <v>0</v>
      </c>
      <c r="KY78" s="17">
        <f t="shared" si="393"/>
        <v>0</v>
      </c>
      <c r="KZ78" s="17">
        <f t="shared" si="393"/>
        <v>0</v>
      </c>
      <c r="LA78" s="17">
        <f t="shared" si="393"/>
        <v>0</v>
      </c>
      <c r="LB78" s="17">
        <f t="shared" si="393"/>
        <v>0</v>
      </c>
      <c r="LC78" s="17">
        <f t="shared" si="393"/>
        <v>0</v>
      </c>
      <c r="LD78" s="17">
        <f t="shared" si="393"/>
        <v>0</v>
      </c>
      <c r="LE78" s="17">
        <f t="shared" si="393"/>
        <v>0</v>
      </c>
      <c r="LF78" s="17">
        <f t="shared" si="393"/>
        <v>0</v>
      </c>
      <c r="LG78" s="17">
        <f t="shared" si="393"/>
        <v>0</v>
      </c>
      <c r="LH78" s="17">
        <f t="shared" si="393"/>
        <v>0</v>
      </c>
      <c r="LI78" s="17">
        <f t="shared" si="393"/>
        <v>0</v>
      </c>
      <c r="LJ78" s="17">
        <f t="shared" si="393"/>
        <v>0</v>
      </c>
      <c r="LK78" s="17">
        <f t="shared" si="393"/>
        <v>0</v>
      </c>
      <c r="LL78" s="17">
        <f t="shared" si="393"/>
        <v>0</v>
      </c>
      <c r="LM78" s="17">
        <f t="shared" si="393"/>
        <v>0</v>
      </c>
      <c r="LN78" s="17">
        <f t="shared" si="393"/>
        <v>0</v>
      </c>
      <c r="LO78" s="17">
        <f t="shared" si="393"/>
        <v>0</v>
      </c>
      <c r="LP78" s="17">
        <f t="shared" si="393"/>
        <v>0</v>
      </c>
      <c r="LQ78" s="17">
        <f t="shared" ref="LQ78:OB78" si="394">IF(LQ73&lt;&gt;"", LQ72, LQ71)</f>
        <v>0</v>
      </c>
      <c r="LR78" s="17">
        <f t="shared" si="394"/>
        <v>0</v>
      </c>
      <c r="LS78" s="17">
        <f t="shared" si="394"/>
        <v>0</v>
      </c>
      <c r="LT78" s="17">
        <f t="shared" si="394"/>
        <v>0</v>
      </c>
      <c r="LU78" s="17">
        <f t="shared" si="394"/>
        <v>0</v>
      </c>
      <c r="LV78" s="17">
        <f t="shared" si="394"/>
        <v>0</v>
      </c>
      <c r="LW78" s="17">
        <f t="shared" si="394"/>
        <v>0</v>
      </c>
      <c r="LX78" s="17">
        <f t="shared" si="394"/>
        <v>0</v>
      </c>
      <c r="LY78" s="17">
        <f t="shared" si="394"/>
        <v>0</v>
      </c>
      <c r="LZ78" s="17">
        <f t="shared" si="394"/>
        <v>0</v>
      </c>
      <c r="MA78" s="17">
        <f t="shared" si="394"/>
        <v>0</v>
      </c>
      <c r="MB78" s="17">
        <f t="shared" si="394"/>
        <v>0</v>
      </c>
      <c r="MC78" s="17">
        <f t="shared" si="394"/>
        <v>0</v>
      </c>
      <c r="MD78" s="17">
        <f t="shared" si="394"/>
        <v>0</v>
      </c>
      <c r="ME78" s="17">
        <f t="shared" si="394"/>
        <v>0</v>
      </c>
      <c r="MF78" s="17">
        <f t="shared" si="394"/>
        <v>0</v>
      </c>
      <c r="MG78" s="17">
        <f t="shared" si="394"/>
        <v>0</v>
      </c>
      <c r="MH78" s="17">
        <f t="shared" si="394"/>
        <v>0</v>
      </c>
      <c r="MI78" s="17">
        <f t="shared" si="394"/>
        <v>0</v>
      </c>
      <c r="MJ78" s="17">
        <f t="shared" si="394"/>
        <v>0</v>
      </c>
      <c r="MK78" s="17">
        <f t="shared" si="394"/>
        <v>0</v>
      </c>
      <c r="ML78" s="17">
        <f t="shared" si="394"/>
        <v>0</v>
      </c>
      <c r="MM78" s="17">
        <f t="shared" si="394"/>
        <v>0</v>
      </c>
      <c r="MN78" s="17">
        <f t="shared" si="394"/>
        <v>0</v>
      </c>
      <c r="MO78" s="17">
        <f t="shared" si="394"/>
        <v>0</v>
      </c>
      <c r="MP78" s="17">
        <f t="shared" si="394"/>
        <v>0</v>
      </c>
      <c r="MQ78" s="17">
        <f t="shared" si="394"/>
        <v>0</v>
      </c>
      <c r="MR78" s="17">
        <f t="shared" si="394"/>
        <v>0</v>
      </c>
      <c r="MS78" s="17">
        <f t="shared" si="394"/>
        <v>0</v>
      </c>
      <c r="MT78" s="17">
        <f t="shared" si="394"/>
        <v>0</v>
      </c>
      <c r="MU78" s="17">
        <f t="shared" si="394"/>
        <v>0</v>
      </c>
      <c r="MV78" s="17">
        <f t="shared" si="394"/>
        <v>0</v>
      </c>
      <c r="MW78" s="17">
        <f t="shared" si="394"/>
        <v>0</v>
      </c>
      <c r="MX78" s="17">
        <f t="shared" si="394"/>
        <v>0</v>
      </c>
      <c r="MY78" s="17">
        <f t="shared" si="394"/>
        <v>0</v>
      </c>
      <c r="MZ78" s="17">
        <f t="shared" si="394"/>
        <v>0</v>
      </c>
      <c r="NA78" s="17">
        <f t="shared" si="394"/>
        <v>0</v>
      </c>
      <c r="NB78" s="17">
        <f t="shared" si="394"/>
        <v>0</v>
      </c>
      <c r="NC78" s="17">
        <f t="shared" si="394"/>
        <v>0</v>
      </c>
      <c r="ND78" s="17">
        <f t="shared" si="394"/>
        <v>0</v>
      </c>
      <c r="NE78" s="17">
        <f t="shared" si="394"/>
        <v>0</v>
      </c>
      <c r="NF78" s="17">
        <f t="shared" si="394"/>
        <v>0</v>
      </c>
      <c r="NG78" s="17">
        <f t="shared" si="394"/>
        <v>0</v>
      </c>
      <c r="NH78" s="17">
        <f t="shared" si="394"/>
        <v>0</v>
      </c>
      <c r="NI78" s="17">
        <f t="shared" si="394"/>
        <v>0</v>
      </c>
      <c r="NJ78" s="17">
        <f t="shared" si="394"/>
        <v>0</v>
      </c>
      <c r="NK78" s="17">
        <f t="shared" si="394"/>
        <v>0</v>
      </c>
      <c r="NL78" s="17">
        <f t="shared" si="394"/>
        <v>0</v>
      </c>
      <c r="NM78" s="17">
        <f t="shared" si="394"/>
        <v>0</v>
      </c>
      <c r="NN78" s="17">
        <f t="shared" si="394"/>
        <v>0</v>
      </c>
      <c r="NO78" s="17">
        <f t="shared" si="394"/>
        <v>0</v>
      </c>
      <c r="NP78" s="17">
        <f t="shared" si="394"/>
        <v>0</v>
      </c>
      <c r="NQ78" s="17">
        <f t="shared" si="394"/>
        <v>0</v>
      </c>
      <c r="NR78" s="17">
        <f t="shared" si="394"/>
        <v>0</v>
      </c>
      <c r="NS78" s="17">
        <f t="shared" si="394"/>
        <v>0</v>
      </c>
      <c r="NT78" s="17">
        <f t="shared" si="394"/>
        <v>0</v>
      </c>
      <c r="NU78" s="17">
        <f t="shared" si="394"/>
        <v>0</v>
      </c>
      <c r="NV78" s="17">
        <f t="shared" si="394"/>
        <v>0</v>
      </c>
      <c r="NW78" s="17">
        <f t="shared" si="394"/>
        <v>0</v>
      </c>
      <c r="NX78" s="17">
        <f t="shared" si="394"/>
        <v>0</v>
      </c>
      <c r="NY78" s="17">
        <f t="shared" si="394"/>
        <v>0</v>
      </c>
      <c r="NZ78" s="17">
        <f t="shared" si="394"/>
        <v>0</v>
      </c>
      <c r="OA78" s="17">
        <f t="shared" si="394"/>
        <v>0</v>
      </c>
      <c r="OB78" s="17">
        <f t="shared" si="394"/>
        <v>0</v>
      </c>
      <c r="OC78" s="17">
        <f t="shared" ref="OC78:QN78" si="395">IF(OC73&lt;&gt;"", OC72, OC71)</f>
        <v>0</v>
      </c>
      <c r="OD78" s="17">
        <f t="shared" si="395"/>
        <v>0</v>
      </c>
      <c r="OE78" s="17">
        <f t="shared" si="395"/>
        <v>0</v>
      </c>
      <c r="OF78" s="17">
        <f t="shared" si="395"/>
        <v>0</v>
      </c>
      <c r="OG78" s="17">
        <f t="shared" si="395"/>
        <v>0</v>
      </c>
      <c r="OH78" s="17">
        <f t="shared" si="395"/>
        <v>0</v>
      </c>
      <c r="OI78" s="17">
        <f t="shared" si="395"/>
        <v>0</v>
      </c>
      <c r="OJ78" s="17">
        <f t="shared" si="395"/>
        <v>0</v>
      </c>
      <c r="OK78" s="17">
        <f t="shared" si="395"/>
        <v>0</v>
      </c>
      <c r="OL78" s="17">
        <f t="shared" si="395"/>
        <v>0</v>
      </c>
      <c r="OM78" s="17">
        <f t="shared" si="395"/>
        <v>0</v>
      </c>
      <c r="ON78" s="17">
        <f t="shared" si="395"/>
        <v>0</v>
      </c>
      <c r="OO78" s="17">
        <f t="shared" si="395"/>
        <v>0</v>
      </c>
      <c r="OP78" s="17">
        <f t="shared" si="395"/>
        <v>0</v>
      </c>
      <c r="OQ78" s="17">
        <f t="shared" si="395"/>
        <v>0</v>
      </c>
      <c r="OR78" s="17">
        <f t="shared" si="395"/>
        <v>0</v>
      </c>
      <c r="OS78" s="17">
        <f t="shared" si="395"/>
        <v>0</v>
      </c>
      <c r="OT78" s="17">
        <f t="shared" si="395"/>
        <v>0</v>
      </c>
      <c r="OU78" s="17">
        <f t="shared" si="395"/>
        <v>0</v>
      </c>
      <c r="OV78" s="17">
        <f t="shared" si="395"/>
        <v>0</v>
      </c>
      <c r="OW78" s="17">
        <f t="shared" si="395"/>
        <v>0</v>
      </c>
      <c r="OX78" s="17">
        <f t="shared" si="395"/>
        <v>0</v>
      </c>
      <c r="OY78" s="17">
        <f t="shared" si="395"/>
        <v>0</v>
      </c>
      <c r="OZ78" s="17">
        <f t="shared" si="395"/>
        <v>0</v>
      </c>
      <c r="PA78" s="17">
        <f t="shared" si="395"/>
        <v>0</v>
      </c>
      <c r="PB78" s="17">
        <f t="shared" si="395"/>
        <v>0</v>
      </c>
      <c r="PC78" s="17">
        <f t="shared" si="395"/>
        <v>0</v>
      </c>
      <c r="PD78" s="17">
        <f t="shared" si="395"/>
        <v>0</v>
      </c>
      <c r="PE78" s="17">
        <f t="shared" si="395"/>
        <v>0</v>
      </c>
      <c r="PF78" s="17">
        <f t="shared" si="395"/>
        <v>0</v>
      </c>
      <c r="PG78" s="17">
        <f t="shared" si="395"/>
        <v>0</v>
      </c>
      <c r="PH78" s="17">
        <f t="shared" si="395"/>
        <v>0</v>
      </c>
      <c r="PI78" s="17">
        <f t="shared" si="395"/>
        <v>0</v>
      </c>
      <c r="PJ78" s="17">
        <f t="shared" si="395"/>
        <v>0</v>
      </c>
      <c r="PK78" s="17">
        <f t="shared" si="395"/>
        <v>0</v>
      </c>
      <c r="PL78" s="17">
        <f t="shared" si="395"/>
        <v>0</v>
      </c>
      <c r="PM78" s="17">
        <f t="shared" si="395"/>
        <v>0</v>
      </c>
      <c r="PN78" s="17">
        <f t="shared" si="395"/>
        <v>0</v>
      </c>
      <c r="PO78" s="17">
        <f t="shared" si="395"/>
        <v>0</v>
      </c>
      <c r="PP78" s="17">
        <f t="shared" si="395"/>
        <v>0</v>
      </c>
      <c r="PQ78" s="17">
        <f t="shared" si="395"/>
        <v>0</v>
      </c>
      <c r="PR78" s="17">
        <f t="shared" si="395"/>
        <v>0</v>
      </c>
      <c r="PS78" s="17">
        <f t="shared" si="395"/>
        <v>0</v>
      </c>
      <c r="PT78" s="17">
        <f t="shared" si="395"/>
        <v>0</v>
      </c>
      <c r="PU78" s="17">
        <f t="shared" si="395"/>
        <v>0</v>
      </c>
      <c r="PV78" s="17">
        <f t="shared" si="395"/>
        <v>0</v>
      </c>
      <c r="PW78" s="17">
        <f t="shared" si="395"/>
        <v>0</v>
      </c>
      <c r="PX78" s="17">
        <f t="shared" si="395"/>
        <v>0</v>
      </c>
      <c r="PY78" s="17">
        <f t="shared" si="395"/>
        <v>0</v>
      </c>
      <c r="PZ78" s="17">
        <f t="shared" si="395"/>
        <v>0</v>
      </c>
      <c r="QA78" s="17">
        <f t="shared" si="395"/>
        <v>0</v>
      </c>
      <c r="QB78" s="17">
        <f t="shared" si="395"/>
        <v>0</v>
      </c>
      <c r="QC78" s="17">
        <f t="shared" si="395"/>
        <v>0</v>
      </c>
      <c r="QD78" s="17">
        <f t="shared" si="395"/>
        <v>0</v>
      </c>
      <c r="QE78" s="17">
        <f t="shared" si="395"/>
        <v>0</v>
      </c>
      <c r="QF78" s="17">
        <f t="shared" si="395"/>
        <v>0</v>
      </c>
      <c r="QG78" s="17">
        <f t="shared" si="395"/>
        <v>0</v>
      </c>
      <c r="QH78" s="17">
        <f t="shared" si="395"/>
        <v>0</v>
      </c>
      <c r="QI78" s="17">
        <f t="shared" si="395"/>
        <v>0</v>
      </c>
      <c r="QJ78" s="17">
        <f t="shared" si="395"/>
        <v>0</v>
      </c>
      <c r="QK78" s="17">
        <f t="shared" si="395"/>
        <v>0</v>
      </c>
      <c r="QL78" s="17">
        <f t="shared" si="395"/>
        <v>0</v>
      </c>
      <c r="QM78" s="17">
        <f t="shared" si="395"/>
        <v>0</v>
      </c>
      <c r="QN78" s="17">
        <f t="shared" si="395"/>
        <v>0</v>
      </c>
      <c r="QO78" s="17">
        <f t="shared" ref="QO78:SK78" si="396">IF(QO73&lt;&gt;"", QO72, QO71)</f>
        <v>0</v>
      </c>
      <c r="QP78" s="17">
        <f t="shared" si="396"/>
        <v>0</v>
      </c>
      <c r="QQ78" s="17">
        <f t="shared" si="396"/>
        <v>0</v>
      </c>
      <c r="QR78" s="17">
        <f t="shared" si="396"/>
        <v>0</v>
      </c>
      <c r="QS78" s="17">
        <f t="shared" si="396"/>
        <v>0</v>
      </c>
      <c r="QT78" s="17">
        <f t="shared" si="396"/>
        <v>0</v>
      </c>
      <c r="QU78" s="17">
        <f t="shared" si="396"/>
        <v>0</v>
      </c>
      <c r="QV78" s="17">
        <f t="shared" si="396"/>
        <v>0</v>
      </c>
      <c r="QW78" s="17">
        <f t="shared" si="396"/>
        <v>0</v>
      </c>
      <c r="QX78" s="17">
        <f t="shared" si="396"/>
        <v>0</v>
      </c>
      <c r="QY78" s="17">
        <f t="shared" si="396"/>
        <v>0</v>
      </c>
      <c r="QZ78" s="17">
        <f t="shared" si="396"/>
        <v>0</v>
      </c>
      <c r="RA78" s="17">
        <f t="shared" si="396"/>
        <v>0</v>
      </c>
      <c r="RB78" s="17">
        <f t="shared" si="396"/>
        <v>0</v>
      </c>
      <c r="RC78" s="17">
        <f t="shared" si="396"/>
        <v>0</v>
      </c>
      <c r="RD78" s="17">
        <f t="shared" si="396"/>
        <v>0</v>
      </c>
      <c r="RE78" s="17">
        <f t="shared" si="396"/>
        <v>0</v>
      </c>
      <c r="RF78" s="17">
        <f t="shared" si="396"/>
        <v>0</v>
      </c>
      <c r="RG78" s="17">
        <f t="shared" si="396"/>
        <v>0</v>
      </c>
      <c r="RH78" s="17">
        <f t="shared" si="396"/>
        <v>0</v>
      </c>
      <c r="RI78" s="17">
        <f t="shared" si="396"/>
        <v>0</v>
      </c>
      <c r="RJ78" s="17">
        <f t="shared" si="396"/>
        <v>0</v>
      </c>
      <c r="RK78" s="17">
        <f t="shared" si="396"/>
        <v>0</v>
      </c>
      <c r="RL78" s="17">
        <f t="shared" si="396"/>
        <v>0</v>
      </c>
      <c r="RM78" s="17">
        <f t="shared" si="396"/>
        <v>0</v>
      </c>
      <c r="RN78" s="17">
        <f t="shared" si="396"/>
        <v>0</v>
      </c>
      <c r="RO78" s="17">
        <f t="shared" si="396"/>
        <v>0</v>
      </c>
      <c r="RP78" s="17">
        <f t="shared" si="396"/>
        <v>0</v>
      </c>
      <c r="RQ78" s="17">
        <f t="shared" si="396"/>
        <v>0</v>
      </c>
      <c r="RR78" s="17">
        <f t="shared" si="396"/>
        <v>0</v>
      </c>
      <c r="RS78" s="17">
        <f t="shared" si="396"/>
        <v>0</v>
      </c>
      <c r="RT78" s="17">
        <f t="shared" si="396"/>
        <v>0</v>
      </c>
      <c r="RU78" s="17">
        <f t="shared" si="396"/>
        <v>0</v>
      </c>
      <c r="RV78" s="17">
        <f t="shared" si="396"/>
        <v>0</v>
      </c>
      <c r="RW78" s="17">
        <f t="shared" si="396"/>
        <v>0</v>
      </c>
      <c r="RX78" s="17">
        <f t="shared" si="396"/>
        <v>0</v>
      </c>
      <c r="RY78" s="17">
        <f t="shared" si="396"/>
        <v>0</v>
      </c>
      <c r="RZ78" s="17">
        <f t="shared" si="396"/>
        <v>0</v>
      </c>
      <c r="SA78" s="17">
        <f t="shared" si="396"/>
        <v>0</v>
      </c>
      <c r="SB78" s="17">
        <f t="shared" si="396"/>
        <v>0</v>
      </c>
      <c r="SC78" s="17">
        <f t="shared" si="396"/>
        <v>0</v>
      </c>
      <c r="SD78" s="17">
        <f t="shared" si="396"/>
        <v>0</v>
      </c>
      <c r="SE78" s="17">
        <f t="shared" si="396"/>
        <v>0</v>
      </c>
      <c r="SF78" s="17">
        <f t="shared" si="396"/>
        <v>0</v>
      </c>
      <c r="SG78" s="17">
        <f t="shared" si="396"/>
        <v>0</v>
      </c>
      <c r="SH78" s="17">
        <f t="shared" si="396"/>
        <v>0</v>
      </c>
      <c r="SI78" s="17">
        <f t="shared" si="396"/>
        <v>0</v>
      </c>
      <c r="SJ78" s="17">
        <f t="shared" si="396"/>
        <v>0</v>
      </c>
      <c r="SK78" s="17">
        <f t="shared" si="396"/>
        <v>0</v>
      </c>
      <c r="SL78" s="85"/>
      <c r="SM78" s="90">
        <f t="shared" ref="SM78:UB78" si="397">SUMIFS($I78:$SL78,$I$3:$SL$3, SM$3)</f>
        <v>0</v>
      </c>
      <c r="SN78" s="90">
        <f t="shared" si="397"/>
        <v>0</v>
      </c>
      <c r="SO78" s="90">
        <f t="shared" si="397"/>
        <v>0</v>
      </c>
      <c r="SP78" s="90">
        <f t="shared" si="397"/>
        <v>0</v>
      </c>
      <c r="SQ78" s="90">
        <f t="shared" si="397"/>
        <v>0</v>
      </c>
      <c r="SR78" s="90">
        <f t="shared" si="397"/>
        <v>0</v>
      </c>
      <c r="SS78" s="90">
        <f t="shared" si="397"/>
        <v>0</v>
      </c>
      <c r="ST78" s="90">
        <f t="shared" si="397"/>
        <v>0</v>
      </c>
      <c r="SU78" s="90">
        <f t="shared" si="397"/>
        <v>0</v>
      </c>
      <c r="SV78" s="90">
        <f t="shared" si="397"/>
        <v>0</v>
      </c>
      <c r="SW78" s="90">
        <f t="shared" si="397"/>
        <v>0</v>
      </c>
      <c r="SX78" s="90">
        <f t="shared" si="397"/>
        <v>0</v>
      </c>
      <c r="SY78" s="90">
        <f t="shared" si="397"/>
        <v>0</v>
      </c>
      <c r="SZ78" s="90">
        <f t="shared" si="397"/>
        <v>0</v>
      </c>
      <c r="TA78" s="90">
        <f t="shared" si="397"/>
        <v>0</v>
      </c>
      <c r="TB78" s="90">
        <f t="shared" si="397"/>
        <v>0</v>
      </c>
      <c r="TC78" s="90">
        <f t="shared" si="397"/>
        <v>0</v>
      </c>
      <c r="TD78" s="90">
        <f t="shared" si="397"/>
        <v>0</v>
      </c>
      <c r="TE78" s="90">
        <f t="shared" si="397"/>
        <v>0</v>
      </c>
      <c r="TF78" s="90">
        <f t="shared" si="397"/>
        <v>0</v>
      </c>
      <c r="TG78" s="90">
        <f t="shared" si="397"/>
        <v>0</v>
      </c>
      <c r="TH78" s="90">
        <f t="shared" si="397"/>
        <v>0</v>
      </c>
      <c r="TI78" s="90">
        <f t="shared" si="397"/>
        <v>0</v>
      </c>
      <c r="TJ78" s="90">
        <f t="shared" si="397"/>
        <v>0</v>
      </c>
      <c r="TK78" s="90">
        <f t="shared" si="397"/>
        <v>0</v>
      </c>
      <c r="TL78" s="90">
        <f t="shared" si="397"/>
        <v>0</v>
      </c>
      <c r="TM78" s="90">
        <f t="shared" si="397"/>
        <v>0</v>
      </c>
      <c r="TN78" s="90">
        <f t="shared" si="397"/>
        <v>0</v>
      </c>
      <c r="TO78" s="90">
        <f t="shared" si="397"/>
        <v>0</v>
      </c>
      <c r="TP78" s="90">
        <f t="shared" si="397"/>
        <v>0</v>
      </c>
      <c r="TQ78" s="90">
        <f t="shared" si="397"/>
        <v>0</v>
      </c>
      <c r="TR78" s="90">
        <f t="shared" si="397"/>
        <v>0</v>
      </c>
      <c r="TS78" s="90">
        <f t="shared" si="397"/>
        <v>0</v>
      </c>
      <c r="TT78" s="90">
        <f t="shared" si="397"/>
        <v>0</v>
      </c>
      <c r="TU78" s="90">
        <f t="shared" si="397"/>
        <v>0</v>
      </c>
      <c r="TV78" s="90">
        <f t="shared" si="397"/>
        <v>0</v>
      </c>
      <c r="TW78" s="90">
        <f t="shared" si="397"/>
        <v>0</v>
      </c>
      <c r="TX78" s="90">
        <f t="shared" si="397"/>
        <v>0</v>
      </c>
      <c r="TY78" s="90">
        <f t="shared" si="397"/>
        <v>0</v>
      </c>
      <c r="TZ78" s="90">
        <f t="shared" si="397"/>
        <v>0</v>
      </c>
      <c r="UA78" s="90">
        <f t="shared" si="397"/>
        <v>0</v>
      </c>
      <c r="UB78" s="90">
        <f t="shared" si="397"/>
        <v>0</v>
      </c>
    </row>
    <row r="79" spans="1:548" x14ac:dyDescent="0.3">
      <c r="C79" s="16" t="s">
        <v>139</v>
      </c>
      <c r="E79" s="17" t="str">
        <f>$I$6</f>
        <v>GBP</v>
      </c>
      <c r="F79" s="112">
        <f>SUM(F77:F78)</f>
        <v>0</v>
      </c>
      <c r="G79" s="112"/>
      <c r="I79" s="91">
        <f>SUM(I77:I78)</f>
        <v>0</v>
      </c>
      <c r="J79" s="91">
        <f>SUM(J77:J78)</f>
        <v>0</v>
      </c>
      <c r="K79" s="91">
        <f t="shared" ref="K79:BV79" si="398">SUM(K77:K78)</f>
        <v>0</v>
      </c>
      <c r="L79" s="91">
        <f t="shared" si="398"/>
        <v>0</v>
      </c>
      <c r="M79" s="91">
        <f t="shared" si="398"/>
        <v>0</v>
      </c>
      <c r="N79" s="91">
        <f t="shared" si="398"/>
        <v>0</v>
      </c>
      <c r="O79" s="91">
        <f t="shared" si="398"/>
        <v>0</v>
      </c>
      <c r="P79" s="91">
        <f t="shared" si="398"/>
        <v>0</v>
      </c>
      <c r="Q79" s="91">
        <f t="shared" si="398"/>
        <v>0</v>
      </c>
      <c r="R79" s="91">
        <f t="shared" si="398"/>
        <v>0</v>
      </c>
      <c r="S79" s="91">
        <f t="shared" si="398"/>
        <v>0</v>
      </c>
      <c r="T79" s="91">
        <f t="shared" si="398"/>
        <v>0</v>
      </c>
      <c r="U79" s="91">
        <f t="shared" si="398"/>
        <v>0</v>
      </c>
      <c r="V79" s="91">
        <f t="shared" si="398"/>
        <v>0</v>
      </c>
      <c r="W79" s="91">
        <f t="shared" si="398"/>
        <v>0</v>
      </c>
      <c r="X79" s="91">
        <f t="shared" si="398"/>
        <v>0</v>
      </c>
      <c r="Y79" s="91">
        <f t="shared" si="398"/>
        <v>0</v>
      </c>
      <c r="Z79" s="91">
        <f t="shared" si="398"/>
        <v>0</v>
      </c>
      <c r="AA79" s="91">
        <f t="shared" si="398"/>
        <v>0</v>
      </c>
      <c r="AB79" s="91">
        <f t="shared" si="398"/>
        <v>0</v>
      </c>
      <c r="AC79" s="91">
        <f t="shared" si="398"/>
        <v>0</v>
      </c>
      <c r="AD79" s="91">
        <f t="shared" si="398"/>
        <v>0</v>
      </c>
      <c r="AE79" s="91">
        <f t="shared" si="398"/>
        <v>0</v>
      </c>
      <c r="AF79" s="91">
        <f t="shared" si="398"/>
        <v>0</v>
      </c>
      <c r="AG79" s="91">
        <f t="shared" si="398"/>
        <v>0</v>
      </c>
      <c r="AH79" s="91">
        <f t="shared" si="398"/>
        <v>0</v>
      </c>
      <c r="AI79" s="91">
        <f t="shared" si="398"/>
        <v>0</v>
      </c>
      <c r="AJ79" s="91">
        <f t="shared" si="398"/>
        <v>0</v>
      </c>
      <c r="AK79" s="91">
        <f t="shared" si="398"/>
        <v>0</v>
      </c>
      <c r="AL79" s="91">
        <f t="shared" si="398"/>
        <v>0</v>
      </c>
      <c r="AM79" s="91">
        <f t="shared" si="398"/>
        <v>0</v>
      </c>
      <c r="AN79" s="91">
        <f t="shared" si="398"/>
        <v>0</v>
      </c>
      <c r="AO79" s="91">
        <f t="shared" si="398"/>
        <v>0</v>
      </c>
      <c r="AP79" s="91">
        <f t="shared" si="398"/>
        <v>0</v>
      </c>
      <c r="AQ79" s="91">
        <f t="shared" si="398"/>
        <v>0</v>
      </c>
      <c r="AR79" s="91">
        <f t="shared" si="398"/>
        <v>0</v>
      </c>
      <c r="AS79" s="91">
        <f t="shared" si="398"/>
        <v>0</v>
      </c>
      <c r="AT79" s="91">
        <f t="shared" si="398"/>
        <v>0</v>
      </c>
      <c r="AU79" s="91">
        <f t="shared" si="398"/>
        <v>0</v>
      </c>
      <c r="AV79" s="91">
        <f t="shared" si="398"/>
        <v>0</v>
      </c>
      <c r="AW79" s="91">
        <f t="shared" si="398"/>
        <v>0</v>
      </c>
      <c r="AX79" s="91">
        <f t="shared" si="398"/>
        <v>0</v>
      </c>
      <c r="AY79" s="91">
        <f t="shared" si="398"/>
        <v>0</v>
      </c>
      <c r="AZ79" s="91">
        <f t="shared" si="398"/>
        <v>0</v>
      </c>
      <c r="BA79" s="91">
        <f t="shared" si="398"/>
        <v>0</v>
      </c>
      <c r="BB79" s="91">
        <f t="shared" si="398"/>
        <v>0</v>
      </c>
      <c r="BC79" s="91">
        <f t="shared" si="398"/>
        <v>0</v>
      </c>
      <c r="BD79" s="91">
        <f t="shared" si="398"/>
        <v>0</v>
      </c>
      <c r="BE79" s="91">
        <f t="shared" si="398"/>
        <v>0</v>
      </c>
      <c r="BF79" s="91">
        <f t="shared" si="398"/>
        <v>0</v>
      </c>
      <c r="BG79" s="91">
        <f t="shared" si="398"/>
        <v>0</v>
      </c>
      <c r="BH79" s="91">
        <f t="shared" si="398"/>
        <v>0</v>
      </c>
      <c r="BI79" s="91">
        <f t="shared" si="398"/>
        <v>0</v>
      </c>
      <c r="BJ79" s="91">
        <f t="shared" si="398"/>
        <v>0</v>
      </c>
      <c r="BK79" s="91">
        <f t="shared" si="398"/>
        <v>0</v>
      </c>
      <c r="BL79" s="91">
        <f t="shared" si="398"/>
        <v>0</v>
      </c>
      <c r="BM79" s="91">
        <f t="shared" si="398"/>
        <v>0</v>
      </c>
      <c r="BN79" s="91">
        <f t="shared" si="398"/>
        <v>0</v>
      </c>
      <c r="BO79" s="91">
        <f t="shared" si="398"/>
        <v>0</v>
      </c>
      <c r="BP79" s="91">
        <f t="shared" si="398"/>
        <v>0</v>
      </c>
      <c r="BQ79" s="91">
        <f t="shared" si="398"/>
        <v>0</v>
      </c>
      <c r="BR79" s="91">
        <f t="shared" si="398"/>
        <v>0</v>
      </c>
      <c r="BS79" s="91">
        <f t="shared" si="398"/>
        <v>0</v>
      </c>
      <c r="BT79" s="91">
        <f t="shared" si="398"/>
        <v>0</v>
      </c>
      <c r="BU79" s="91">
        <f t="shared" si="398"/>
        <v>0</v>
      </c>
      <c r="BV79" s="91">
        <f t="shared" si="398"/>
        <v>0</v>
      </c>
      <c r="BW79" s="91">
        <f t="shared" ref="BW79:EH79" si="399">SUM(BW77:BW78)</f>
        <v>0</v>
      </c>
      <c r="BX79" s="91">
        <f t="shared" si="399"/>
        <v>0</v>
      </c>
      <c r="BY79" s="91">
        <f t="shared" si="399"/>
        <v>0</v>
      </c>
      <c r="BZ79" s="91">
        <f t="shared" si="399"/>
        <v>0</v>
      </c>
      <c r="CA79" s="91">
        <f t="shared" si="399"/>
        <v>0</v>
      </c>
      <c r="CB79" s="91">
        <f t="shared" si="399"/>
        <v>0</v>
      </c>
      <c r="CC79" s="91">
        <f t="shared" si="399"/>
        <v>0</v>
      </c>
      <c r="CD79" s="91">
        <f t="shared" si="399"/>
        <v>0</v>
      </c>
      <c r="CE79" s="91">
        <f t="shared" si="399"/>
        <v>0</v>
      </c>
      <c r="CF79" s="91">
        <f t="shared" si="399"/>
        <v>0</v>
      </c>
      <c r="CG79" s="91">
        <f t="shared" si="399"/>
        <v>0</v>
      </c>
      <c r="CH79" s="91">
        <f t="shared" si="399"/>
        <v>0</v>
      </c>
      <c r="CI79" s="91">
        <f t="shared" si="399"/>
        <v>0</v>
      </c>
      <c r="CJ79" s="91">
        <f t="shared" si="399"/>
        <v>0</v>
      </c>
      <c r="CK79" s="91">
        <f t="shared" si="399"/>
        <v>0</v>
      </c>
      <c r="CL79" s="91">
        <f t="shared" si="399"/>
        <v>0</v>
      </c>
      <c r="CM79" s="91">
        <f t="shared" si="399"/>
        <v>0</v>
      </c>
      <c r="CN79" s="91">
        <f t="shared" si="399"/>
        <v>0</v>
      </c>
      <c r="CO79" s="91">
        <f t="shared" si="399"/>
        <v>0</v>
      </c>
      <c r="CP79" s="91">
        <f t="shared" si="399"/>
        <v>0</v>
      </c>
      <c r="CQ79" s="91">
        <f t="shared" si="399"/>
        <v>0</v>
      </c>
      <c r="CR79" s="91">
        <f t="shared" si="399"/>
        <v>0</v>
      </c>
      <c r="CS79" s="91">
        <f t="shared" si="399"/>
        <v>0</v>
      </c>
      <c r="CT79" s="91">
        <f t="shared" si="399"/>
        <v>0</v>
      </c>
      <c r="CU79" s="91">
        <f t="shared" si="399"/>
        <v>0</v>
      </c>
      <c r="CV79" s="91">
        <f t="shared" si="399"/>
        <v>0</v>
      </c>
      <c r="CW79" s="91">
        <f t="shared" si="399"/>
        <v>0</v>
      </c>
      <c r="CX79" s="91">
        <f t="shared" si="399"/>
        <v>0</v>
      </c>
      <c r="CY79" s="91">
        <f t="shared" si="399"/>
        <v>0</v>
      </c>
      <c r="CZ79" s="91">
        <f t="shared" si="399"/>
        <v>0</v>
      </c>
      <c r="DA79" s="91">
        <f t="shared" si="399"/>
        <v>0</v>
      </c>
      <c r="DB79" s="91">
        <f t="shared" si="399"/>
        <v>0</v>
      </c>
      <c r="DC79" s="91">
        <f t="shared" si="399"/>
        <v>0</v>
      </c>
      <c r="DD79" s="91">
        <f t="shared" si="399"/>
        <v>0</v>
      </c>
      <c r="DE79" s="91">
        <f t="shared" si="399"/>
        <v>0</v>
      </c>
      <c r="DF79" s="91">
        <f t="shared" si="399"/>
        <v>0</v>
      </c>
      <c r="DG79" s="91">
        <f t="shared" si="399"/>
        <v>0</v>
      </c>
      <c r="DH79" s="91">
        <f t="shared" si="399"/>
        <v>0</v>
      </c>
      <c r="DI79" s="91">
        <f t="shared" si="399"/>
        <v>0</v>
      </c>
      <c r="DJ79" s="91">
        <f t="shared" si="399"/>
        <v>0</v>
      </c>
      <c r="DK79" s="91">
        <f t="shared" si="399"/>
        <v>0</v>
      </c>
      <c r="DL79" s="91">
        <f t="shared" si="399"/>
        <v>0</v>
      </c>
      <c r="DM79" s="91">
        <f t="shared" si="399"/>
        <v>0</v>
      </c>
      <c r="DN79" s="91">
        <f t="shared" si="399"/>
        <v>0</v>
      </c>
      <c r="DO79" s="91">
        <f t="shared" si="399"/>
        <v>0</v>
      </c>
      <c r="DP79" s="91">
        <f t="shared" si="399"/>
        <v>0</v>
      </c>
      <c r="DQ79" s="91">
        <f t="shared" si="399"/>
        <v>0</v>
      </c>
      <c r="DR79" s="91">
        <f t="shared" si="399"/>
        <v>0</v>
      </c>
      <c r="DS79" s="91">
        <f t="shared" si="399"/>
        <v>0</v>
      </c>
      <c r="DT79" s="91">
        <f t="shared" si="399"/>
        <v>0</v>
      </c>
      <c r="DU79" s="91">
        <f t="shared" si="399"/>
        <v>0</v>
      </c>
      <c r="DV79" s="91">
        <f t="shared" si="399"/>
        <v>0</v>
      </c>
      <c r="DW79" s="91">
        <f t="shared" si="399"/>
        <v>0</v>
      </c>
      <c r="DX79" s="91">
        <f t="shared" si="399"/>
        <v>0</v>
      </c>
      <c r="DY79" s="91">
        <f t="shared" si="399"/>
        <v>0</v>
      </c>
      <c r="DZ79" s="91">
        <f t="shared" si="399"/>
        <v>0</v>
      </c>
      <c r="EA79" s="91">
        <f t="shared" si="399"/>
        <v>0</v>
      </c>
      <c r="EB79" s="91">
        <f t="shared" si="399"/>
        <v>0</v>
      </c>
      <c r="EC79" s="91">
        <f t="shared" si="399"/>
        <v>0</v>
      </c>
      <c r="ED79" s="91">
        <f t="shared" si="399"/>
        <v>0</v>
      </c>
      <c r="EE79" s="91">
        <f t="shared" si="399"/>
        <v>0</v>
      </c>
      <c r="EF79" s="91">
        <f t="shared" si="399"/>
        <v>0</v>
      </c>
      <c r="EG79" s="91">
        <f t="shared" si="399"/>
        <v>0</v>
      </c>
      <c r="EH79" s="91">
        <f t="shared" si="399"/>
        <v>0</v>
      </c>
      <c r="EI79" s="91">
        <f t="shared" ref="EI79:GT79" si="400">SUM(EI77:EI78)</f>
        <v>0</v>
      </c>
      <c r="EJ79" s="91">
        <f t="shared" si="400"/>
        <v>0</v>
      </c>
      <c r="EK79" s="91">
        <f t="shared" si="400"/>
        <v>0</v>
      </c>
      <c r="EL79" s="91">
        <f t="shared" si="400"/>
        <v>0</v>
      </c>
      <c r="EM79" s="91">
        <f t="shared" si="400"/>
        <v>0</v>
      </c>
      <c r="EN79" s="91">
        <f t="shared" si="400"/>
        <v>0</v>
      </c>
      <c r="EO79" s="91">
        <f t="shared" si="400"/>
        <v>0</v>
      </c>
      <c r="EP79" s="91">
        <f t="shared" si="400"/>
        <v>0</v>
      </c>
      <c r="EQ79" s="91">
        <f t="shared" si="400"/>
        <v>0</v>
      </c>
      <c r="ER79" s="91">
        <f t="shared" si="400"/>
        <v>0</v>
      </c>
      <c r="ES79" s="91">
        <f t="shared" si="400"/>
        <v>0</v>
      </c>
      <c r="ET79" s="91">
        <f t="shared" si="400"/>
        <v>0</v>
      </c>
      <c r="EU79" s="91">
        <f t="shared" si="400"/>
        <v>0</v>
      </c>
      <c r="EV79" s="91">
        <f t="shared" si="400"/>
        <v>0</v>
      </c>
      <c r="EW79" s="91">
        <f t="shared" si="400"/>
        <v>0</v>
      </c>
      <c r="EX79" s="91">
        <f t="shared" si="400"/>
        <v>0</v>
      </c>
      <c r="EY79" s="91">
        <f t="shared" si="400"/>
        <v>0</v>
      </c>
      <c r="EZ79" s="91">
        <f t="shared" si="400"/>
        <v>0</v>
      </c>
      <c r="FA79" s="91">
        <f t="shared" si="400"/>
        <v>0</v>
      </c>
      <c r="FB79" s="91">
        <f t="shared" si="400"/>
        <v>0</v>
      </c>
      <c r="FC79" s="91">
        <f t="shared" si="400"/>
        <v>0</v>
      </c>
      <c r="FD79" s="91">
        <f t="shared" si="400"/>
        <v>0</v>
      </c>
      <c r="FE79" s="91">
        <f t="shared" si="400"/>
        <v>0</v>
      </c>
      <c r="FF79" s="91">
        <f t="shared" si="400"/>
        <v>0</v>
      </c>
      <c r="FG79" s="91">
        <f t="shared" si="400"/>
        <v>0</v>
      </c>
      <c r="FH79" s="91">
        <f t="shared" si="400"/>
        <v>0</v>
      </c>
      <c r="FI79" s="91">
        <f t="shared" si="400"/>
        <v>0</v>
      </c>
      <c r="FJ79" s="91">
        <f t="shared" si="400"/>
        <v>0</v>
      </c>
      <c r="FK79" s="91">
        <f t="shared" si="400"/>
        <v>0</v>
      </c>
      <c r="FL79" s="91">
        <f t="shared" si="400"/>
        <v>0</v>
      </c>
      <c r="FM79" s="91">
        <f t="shared" si="400"/>
        <v>0</v>
      </c>
      <c r="FN79" s="91">
        <f t="shared" si="400"/>
        <v>0</v>
      </c>
      <c r="FO79" s="91">
        <f t="shared" si="400"/>
        <v>0</v>
      </c>
      <c r="FP79" s="91">
        <f t="shared" si="400"/>
        <v>0</v>
      </c>
      <c r="FQ79" s="91">
        <f t="shared" si="400"/>
        <v>0</v>
      </c>
      <c r="FR79" s="91">
        <f t="shared" si="400"/>
        <v>0</v>
      </c>
      <c r="FS79" s="91">
        <f t="shared" si="400"/>
        <v>0</v>
      </c>
      <c r="FT79" s="91">
        <f t="shared" si="400"/>
        <v>0</v>
      </c>
      <c r="FU79" s="91">
        <f t="shared" si="400"/>
        <v>0</v>
      </c>
      <c r="FV79" s="91">
        <f t="shared" si="400"/>
        <v>0</v>
      </c>
      <c r="FW79" s="91">
        <f t="shared" si="400"/>
        <v>0</v>
      </c>
      <c r="FX79" s="91">
        <f t="shared" si="400"/>
        <v>0</v>
      </c>
      <c r="FY79" s="91">
        <f t="shared" si="400"/>
        <v>0</v>
      </c>
      <c r="FZ79" s="91">
        <f t="shared" si="400"/>
        <v>0</v>
      </c>
      <c r="GA79" s="91">
        <f t="shared" si="400"/>
        <v>0</v>
      </c>
      <c r="GB79" s="91">
        <f t="shared" si="400"/>
        <v>0</v>
      </c>
      <c r="GC79" s="91">
        <f t="shared" si="400"/>
        <v>0</v>
      </c>
      <c r="GD79" s="91">
        <f t="shared" si="400"/>
        <v>0</v>
      </c>
      <c r="GE79" s="91">
        <f t="shared" si="400"/>
        <v>0</v>
      </c>
      <c r="GF79" s="91">
        <f t="shared" si="400"/>
        <v>0</v>
      </c>
      <c r="GG79" s="91">
        <f t="shared" si="400"/>
        <v>0</v>
      </c>
      <c r="GH79" s="91">
        <f t="shared" si="400"/>
        <v>0</v>
      </c>
      <c r="GI79" s="91">
        <f t="shared" si="400"/>
        <v>0</v>
      </c>
      <c r="GJ79" s="91">
        <f t="shared" si="400"/>
        <v>0</v>
      </c>
      <c r="GK79" s="91">
        <f t="shared" si="400"/>
        <v>0</v>
      </c>
      <c r="GL79" s="91">
        <f t="shared" si="400"/>
        <v>0</v>
      </c>
      <c r="GM79" s="91">
        <f t="shared" si="400"/>
        <v>0</v>
      </c>
      <c r="GN79" s="91">
        <f t="shared" si="400"/>
        <v>0</v>
      </c>
      <c r="GO79" s="91">
        <f t="shared" si="400"/>
        <v>0</v>
      </c>
      <c r="GP79" s="91">
        <f t="shared" si="400"/>
        <v>0</v>
      </c>
      <c r="GQ79" s="91">
        <f t="shared" si="400"/>
        <v>0</v>
      </c>
      <c r="GR79" s="91">
        <f t="shared" si="400"/>
        <v>0</v>
      </c>
      <c r="GS79" s="91">
        <f t="shared" si="400"/>
        <v>0</v>
      </c>
      <c r="GT79" s="91">
        <f t="shared" si="400"/>
        <v>0</v>
      </c>
      <c r="GU79" s="91">
        <f t="shared" ref="GU79:JF79" si="401">SUM(GU77:GU78)</f>
        <v>0</v>
      </c>
      <c r="GV79" s="91">
        <f t="shared" si="401"/>
        <v>0</v>
      </c>
      <c r="GW79" s="91">
        <f t="shared" si="401"/>
        <v>0</v>
      </c>
      <c r="GX79" s="91">
        <f t="shared" si="401"/>
        <v>0</v>
      </c>
      <c r="GY79" s="91">
        <f t="shared" si="401"/>
        <v>0</v>
      </c>
      <c r="GZ79" s="91">
        <f t="shared" si="401"/>
        <v>0</v>
      </c>
      <c r="HA79" s="91">
        <f t="shared" si="401"/>
        <v>0</v>
      </c>
      <c r="HB79" s="91">
        <f t="shared" si="401"/>
        <v>0</v>
      </c>
      <c r="HC79" s="91">
        <f t="shared" si="401"/>
        <v>0</v>
      </c>
      <c r="HD79" s="91">
        <f t="shared" si="401"/>
        <v>0</v>
      </c>
      <c r="HE79" s="91">
        <f t="shared" si="401"/>
        <v>0</v>
      </c>
      <c r="HF79" s="91">
        <f t="shared" si="401"/>
        <v>0</v>
      </c>
      <c r="HG79" s="91">
        <f t="shared" si="401"/>
        <v>0</v>
      </c>
      <c r="HH79" s="91">
        <f t="shared" si="401"/>
        <v>0</v>
      </c>
      <c r="HI79" s="91">
        <f t="shared" si="401"/>
        <v>0</v>
      </c>
      <c r="HJ79" s="91">
        <f t="shared" si="401"/>
        <v>0</v>
      </c>
      <c r="HK79" s="91">
        <f t="shared" si="401"/>
        <v>0</v>
      </c>
      <c r="HL79" s="91">
        <f t="shared" si="401"/>
        <v>0</v>
      </c>
      <c r="HM79" s="91">
        <f t="shared" si="401"/>
        <v>0</v>
      </c>
      <c r="HN79" s="91">
        <f t="shared" si="401"/>
        <v>0</v>
      </c>
      <c r="HO79" s="91">
        <f t="shared" si="401"/>
        <v>0</v>
      </c>
      <c r="HP79" s="91">
        <f t="shared" si="401"/>
        <v>0</v>
      </c>
      <c r="HQ79" s="91">
        <f t="shared" si="401"/>
        <v>0</v>
      </c>
      <c r="HR79" s="91">
        <f t="shared" si="401"/>
        <v>0</v>
      </c>
      <c r="HS79" s="91">
        <f t="shared" si="401"/>
        <v>0</v>
      </c>
      <c r="HT79" s="91">
        <f t="shared" si="401"/>
        <v>0</v>
      </c>
      <c r="HU79" s="91">
        <f t="shared" si="401"/>
        <v>0</v>
      </c>
      <c r="HV79" s="91">
        <f t="shared" si="401"/>
        <v>0</v>
      </c>
      <c r="HW79" s="91">
        <f t="shared" si="401"/>
        <v>0</v>
      </c>
      <c r="HX79" s="91">
        <f t="shared" si="401"/>
        <v>0</v>
      </c>
      <c r="HY79" s="91">
        <f t="shared" si="401"/>
        <v>0</v>
      </c>
      <c r="HZ79" s="91">
        <f t="shared" si="401"/>
        <v>0</v>
      </c>
      <c r="IA79" s="91">
        <f t="shared" si="401"/>
        <v>0</v>
      </c>
      <c r="IB79" s="91">
        <f t="shared" si="401"/>
        <v>0</v>
      </c>
      <c r="IC79" s="91">
        <f t="shared" si="401"/>
        <v>0</v>
      </c>
      <c r="ID79" s="91">
        <f t="shared" si="401"/>
        <v>0</v>
      </c>
      <c r="IE79" s="91">
        <f t="shared" si="401"/>
        <v>0</v>
      </c>
      <c r="IF79" s="91">
        <f t="shared" si="401"/>
        <v>0</v>
      </c>
      <c r="IG79" s="91">
        <f t="shared" si="401"/>
        <v>0</v>
      </c>
      <c r="IH79" s="91">
        <f t="shared" si="401"/>
        <v>0</v>
      </c>
      <c r="II79" s="91">
        <f t="shared" si="401"/>
        <v>0</v>
      </c>
      <c r="IJ79" s="91">
        <f t="shared" si="401"/>
        <v>0</v>
      </c>
      <c r="IK79" s="91">
        <f t="shared" si="401"/>
        <v>0</v>
      </c>
      <c r="IL79" s="91">
        <f t="shared" si="401"/>
        <v>0</v>
      </c>
      <c r="IM79" s="91">
        <f t="shared" si="401"/>
        <v>0</v>
      </c>
      <c r="IN79" s="91">
        <f t="shared" si="401"/>
        <v>0</v>
      </c>
      <c r="IO79" s="91">
        <f t="shared" si="401"/>
        <v>0</v>
      </c>
      <c r="IP79" s="91">
        <f t="shared" si="401"/>
        <v>0</v>
      </c>
      <c r="IQ79" s="91">
        <f t="shared" si="401"/>
        <v>0</v>
      </c>
      <c r="IR79" s="91">
        <f t="shared" si="401"/>
        <v>0</v>
      </c>
      <c r="IS79" s="91">
        <f t="shared" si="401"/>
        <v>0</v>
      </c>
      <c r="IT79" s="91">
        <f t="shared" si="401"/>
        <v>0</v>
      </c>
      <c r="IU79" s="91">
        <f t="shared" si="401"/>
        <v>0</v>
      </c>
      <c r="IV79" s="91">
        <f t="shared" si="401"/>
        <v>0</v>
      </c>
      <c r="IW79" s="91">
        <f t="shared" si="401"/>
        <v>0</v>
      </c>
      <c r="IX79" s="91">
        <f t="shared" si="401"/>
        <v>0</v>
      </c>
      <c r="IY79" s="91">
        <f t="shared" si="401"/>
        <v>0</v>
      </c>
      <c r="IZ79" s="91">
        <f t="shared" si="401"/>
        <v>0</v>
      </c>
      <c r="JA79" s="91">
        <f t="shared" si="401"/>
        <v>0</v>
      </c>
      <c r="JB79" s="91">
        <f t="shared" si="401"/>
        <v>0</v>
      </c>
      <c r="JC79" s="91">
        <f t="shared" si="401"/>
        <v>0</v>
      </c>
      <c r="JD79" s="91">
        <f t="shared" si="401"/>
        <v>0</v>
      </c>
      <c r="JE79" s="91">
        <f t="shared" si="401"/>
        <v>0</v>
      </c>
      <c r="JF79" s="91">
        <f t="shared" si="401"/>
        <v>0</v>
      </c>
      <c r="JG79" s="91">
        <f t="shared" ref="JG79:LR79" si="402">SUM(JG77:JG78)</f>
        <v>0</v>
      </c>
      <c r="JH79" s="91">
        <f t="shared" si="402"/>
        <v>0</v>
      </c>
      <c r="JI79" s="91">
        <f t="shared" si="402"/>
        <v>0</v>
      </c>
      <c r="JJ79" s="91">
        <f t="shared" si="402"/>
        <v>0</v>
      </c>
      <c r="JK79" s="91">
        <f t="shared" si="402"/>
        <v>0</v>
      </c>
      <c r="JL79" s="91">
        <f t="shared" si="402"/>
        <v>0</v>
      </c>
      <c r="JM79" s="91">
        <f t="shared" si="402"/>
        <v>0</v>
      </c>
      <c r="JN79" s="91">
        <f t="shared" si="402"/>
        <v>0</v>
      </c>
      <c r="JO79" s="91">
        <f t="shared" si="402"/>
        <v>0</v>
      </c>
      <c r="JP79" s="91">
        <f t="shared" si="402"/>
        <v>0</v>
      </c>
      <c r="JQ79" s="91">
        <f t="shared" si="402"/>
        <v>0</v>
      </c>
      <c r="JR79" s="91">
        <f t="shared" si="402"/>
        <v>0</v>
      </c>
      <c r="JS79" s="91">
        <f t="shared" si="402"/>
        <v>0</v>
      </c>
      <c r="JT79" s="91">
        <f t="shared" si="402"/>
        <v>0</v>
      </c>
      <c r="JU79" s="91">
        <f t="shared" si="402"/>
        <v>0</v>
      </c>
      <c r="JV79" s="91">
        <f t="shared" si="402"/>
        <v>0</v>
      </c>
      <c r="JW79" s="91">
        <f t="shared" si="402"/>
        <v>0</v>
      </c>
      <c r="JX79" s="91">
        <f t="shared" si="402"/>
        <v>0</v>
      </c>
      <c r="JY79" s="91">
        <f t="shared" si="402"/>
        <v>0</v>
      </c>
      <c r="JZ79" s="91">
        <f t="shared" si="402"/>
        <v>0</v>
      </c>
      <c r="KA79" s="91">
        <f t="shared" si="402"/>
        <v>0</v>
      </c>
      <c r="KB79" s="91">
        <f t="shared" si="402"/>
        <v>0</v>
      </c>
      <c r="KC79" s="91">
        <f t="shared" si="402"/>
        <v>0</v>
      </c>
      <c r="KD79" s="91">
        <f t="shared" si="402"/>
        <v>0</v>
      </c>
      <c r="KE79" s="91">
        <f t="shared" si="402"/>
        <v>0</v>
      </c>
      <c r="KF79" s="91">
        <f t="shared" si="402"/>
        <v>0</v>
      </c>
      <c r="KG79" s="91">
        <f t="shared" si="402"/>
        <v>0</v>
      </c>
      <c r="KH79" s="91">
        <f t="shared" si="402"/>
        <v>0</v>
      </c>
      <c r="KI79" s="91">
        <f t="shared" si="402"/>
        <v>0</v>
      </c>
      <c r="KJ79" s="91">
        <f t="shared" si="402"/>
        <v>0</v>
      </c>
      <c r="KK79" s="91">
        <f t="shared" si="402"/>
        <v>0</v>
      </c>
      <c r="KL79" s="91">
        <f t="shared" si="402"/>
        <v>0</v>
      </c>
      <c r="KM79" s="91">
        <f t="shared" si="402"/>
        <v>0</v>
      </c>
      <c r="KN79" s="91">
        <f t="shared" si="402"/>
        <v>0</v>
      </c>
      <c r="KO79" s="91">
        <f t="shared" si="402"/>
        <v>0</v>
      </c>
      <c r="KP79" s="91">
        <f t="shared" si="402"/>
        <v>0</v>
      </c>
      <c r="KQ79" s="91">
        <f t="shared" si="402"/>
        <v>0</v>
      </c>
      <c r="KR79" s="91">
        <f t="shared" si="402"/>
        <v>0</v>
      </c>
      <c r="KS79" s="91">
        <f t="shared" si="402"/>
        <v>0</v>
      </c>
      <c r="KT79" s="91">
        <f t="shared" si="402"/>
        <v>0</v>
      </c>
      <c r="KU79" s="91">
        <f t="shared" si="402"/>
        <v>0</v>
      </c>
      <c r="KV79" s="91">
        <f t="shared" si="402"/>
        <v>0</v>
      </c>
      <c r="KW79" s="91">
        <f t="shared" si="402"/>
        <v>0</v>
      </c>
      <c r="KX79" s="91">
        <f t="shared" si="402"/>
        <v>0</v>
      </c>
      <c r="KY79" s="91">
        <f t="shared" si="402"/>
        <v>0</v>
      </c>
      <c r="KZ79" s="91">
        <f t="shared" si="402"/>
        <v>0</v>
      </c>
      <c r="LA79" s="91">
        <f t="shared" si="402"/>
        <v>0</v>
      </c>
      <c r="LB79" s="91">
        <f t="shared" si="402"/>
        <v>0</v>
      </c>
      <c r="LC79" s="91">
        <f t="shared" si="402"/>
        <v>0</v>
      </c>
      <c r="LD79" s="91">
        <f t="shared" si="402"/>
        <v>0</v>
      </c>
      <c r="LE79" s="91">
        <f t="shared" si="402"/>
        <v>0</v>
      </c>
      <c r="LF79" s="91">
        <f t="shared" si="402"/>
        <v>0</v>
      </c>
      <c r="LG79" s="91">
        <f t="shared" si="402"/>
        <v>0</v>
      </c>
      <c r="LH79" s="91">
        <f t="shared" si="402"/>
        <v>0</v>
      </c>
      <c r="LI79" s="91">
        <f t="shared" si="402"/>
        <v>0</v>
      </c>
      <c r="LJ79" s="91">
        <f t="shared" si="402"/>
        <v>0</v>
      </c>
      <c r="LK79" s="91">
        <f t="shared" si="402"/>
        <v>0</v>
      </c>
      <c r="LL79" s="91">
        <f t="shared" si="402"/>
        <v>0</v>
      </c>
      <c r="LM79" s="91">
        <f t="shared" si="402"/>
        <v>0</v>
      </c>
      <c r="LN79" s="91">
        <f t="shared" si="402"/>
        <v>0</v>
      </c>
      <c r="LO79" s="91">
        <f t="shared" si="402"/>
        <v>0</v>
      </c>
      <c r="LP79" s="91">
        <f t="shared" si="402"/>
        <v>0</v>
      </c>
      <c r="LQ79" s="91">
        <f t="shared" si="402"/>
        <v>0</v>
      </c>
      <c r="LR79" s="91">
        <f t="shared" si="402"/>
        <v>0</v>
      </c>
      <c r="LS79" s="91">
        <f t="shared" ref="LS79:OD79" si="403">SUM(LS77:LS78)</f>
        <v>0</v>
      </c>
      <c r="LT79" s="91">
        <f t="shared" si="403"/>
        <v>0</v>
      </c>
      <c r="LU79" s="91">
        <f t="shared" si="403"/>
        <v>0</v>
      </c>
      <c r="LV79" s="91">
        <f t="shared" si="403"/>
        <v>0</v>
      </c>
      <c r="LW79" s="91">
        <f t="shared" si="403"/>
        <v>0</v>
      </c>
      <c r="LX79" s="91">
        <f t="shared" si="403"/>
        <v>0</v>
      </c>
      <c r="LY79" s="91">
        <f t="shared" si="403"/>
        <v>0</v>
      </c>
      <c r="LZ79" s="91">
        <f t="shared" si="403"/>
        <v>0</v>
      </c>
      <c r="MA79" s="91">
        <f t="shared" si="403"/>
        <v>0</v>
      </c>
      <c r="MB79" s="91">
        <f t="shared" si="403"/>
        <v>0</v>
      </c>
      <c r="MC79" s="91">
        <f t="shared" si="403"/>
        <v>0</v>
      </c>
      <c r="MD79" s="91">
        <f t="shared" si="403"/>
        <v>0</v>
      </c>
      <c r="ME79" s="91">
        <f t="shared" si="403"/>
        <v>0</v>
      </c>
      <c r="MF79" s="91">
        <f t="shared" si="403"/>
        <v>0</v>
      </c>
      <c r="MG79" s="91">
        <f t="shared" si="403"/>
        <v>0</v>
      </c>
      <c r="MH79" s="91">
        <f t="shared" si="403"/>
        <v>0</v>
      </c>
      <c r="MI79" s="91">
        <f t="shared" si="403"/>
        <v>0</v>
      </c>
      <c r="MJ79" s="91">
        <f t="shared" si="403"/>
        <v>0</v>
      </c>
      <c r="MK79" s="91">
        <f t="shared" si="403"/>
        <v>0</v>
      </c>
      <c r="ML79" s="91">
        <f t="shared" si="403"/>
        <v>0</v>
      </c>
      <c r="MM79" s="91">
        <f t="shared" si="403"/>
        <v>0</v>
      </c>
      <c r="MN79" s="91">
        <f t="shared" si="403"/>
        <v>0</v>
      </c>
      <c r="MO79" s="91">
        <f t="shared" si="403"/>
        <v>0</v>
      </c>
      <c r="MP79" s="91">
        <f t="shared" si="403"/>
        <v>0</v>
      </c>
      <c r="MQ79" s="91">
        <f t="shared" si="403"/>
        <v>0</v>
      </c>
      <c r="MR79" s="91">
        <f t="shared" si="403"/>
        <v>0</v>
      </c>
      <c r="MS79" s="91">
        <f t="shared" si="403"/>
        <v>0</v>
      </c>
      <c r="MT79" s="91">
        <f t="shared" si="403"/>
        <v>0</v>
      </c>
      <c r="MU79" s="91">
        <f t="shared" si="403"/>
        <v>0</v>
      </c>
      <c r="MV79" s="91">
        <f t="shared" si="403"/>
        <v>0</v>
      </c>
      <c r="MW79" s="91">
        <f t="shared" si="403"/>
        <v>0</v>
      </c>
      <c r="MX79" s="91">
        <f t="shared" si="403"/>
        <v>0</v>
      </c>
      <c r="MY79" s="91">
        <f t="shared" si="403"/>
        <v>0</v>
      </c>
      <c r="MZ79" s="91">
        <f t="shared" si="403"/>
        <v>0</v>
      </c>
      <c r="NA79" s="91">
        <f t="shared" si="403"/>
        <v>0</v>
      </c>
      <c r="NB79" s="91">
        <f t="shared" si="403"/>
        <v>0</v>
      </c>
      <c r="NC79" s="91">
        <f t="shared" si="403"/>
        <v>0</v>
      </c>
      <c r="ND79" s="91">
        <f t="shared" si="403"/>
        <v>0</v>
      </c>
      <c r="NE79" s="91">
        <f t="shared" si="403"/>
        <v>0</v>
      </c>
      <c r="NF79" s="91">
        <f t="shared" si="403"/>
        <v>0</v>
      </c>
      <c r="NG79" s="91">
        <f t="shared" si="403"/>
        <v>0</v>
      </c>
      <c r="NH79" s="91">
        <f t="shared" si="403"/>
        <v>0</v>
      </c>
      <c r="NI79" s="91">
        <f t="shared" si="403"/>
        <v>0</v>
      </c>
      <c r="NJ79" s="91">
        <f t="shared" si="403"/>
        <v>0</v>
      </c>
      <c r="NK79" s="91">
        <f t="shared" si="403"/>
        <v>0</v>
      </c>
      <c r="NL79" s="91">
        <f t="shared" si="403"/>
        <v>0</v>
      </c>
      <c r="NM79" s="91">
        <f t="shared" si="403"/>
        <v>0</v>
      </c>
      <c r="NN79" s="91">
        <f t="shared" si="403"/>
        <v>0</v>
      </c>
      <c r="NO79" s="91">
        <f t="shared" si="403"/>
        <v>0</v>
      </c>
      <c r="NP79" s="91">
        <f t="shared" si="403"/>
        <v>0</v>
      </c>
      <c r="NQ79" s="91">
        <f t="shared" si="403"/>
        <v>0</v>
      </c>
      <c r="NR79" s="91">
        <f t="shared" si="403"/>
        <v>0</v>
      </c>
      <c r="NS79" s="91">
        <f t="shared" si="403"/>
        <v>0</v>
      </c>
      <c r="NT79" s="91">
        <f t="shared" si="403"/>
        <v>0</v>
      </c>
      <c r="NU79" s="91">
        <f t="shared" si="403"/>
        <v>0</v>
      </c>
      <c r="NV79" s="91">
        <f t="shared" si="403"/>
        <v>0</v>
      </c>
      <c r="NW79" s="91">
        <f t="shared" si="403"/>
        <v>0</v>
      </c>
      <c r="NX79" s="91">
        <f t="shared" si="403"/>
        <v>0</v>
      </c>
      <c r="NY79" s="91">
        <f t="shared" si="403"/>
        <v>0</v>
      </c>
      <c r="NZ79" s="91">
        <f t="shared" si="403"/>
        <v>0</v>
      </c>
      <c r="OA79" s="91">
        <f t="shared" si="403"/>
        <v>0</v>
      </c>
      <c r="OB79" s="91">
        <f t="shared" si="403"/>
        <v>0</v>
      </c>
      <c r="OC79" s="91">
        <f t="shared" si="403"/>
        <v>0</v>
      </c>
      <c r="OD79" s="91">
        <f t="shared" si="403"/>
        <v>0</v>
      </c>
      <c r="OE79" s="91">
        <f t="shared" ref="OE79:QP79" si="404">SUM(OE77:OE78)</f>
        <v>0</v>
      </c>
      <c r="OF79" s="91">
        <f t="shared" si="404"/>
        <v>0</v>
      </c>
      <c r="OG79" s="91">
        <f t="shared" si="404"/>
        <v>0</v>
      </c>
      <c r="OH79" s="91">
        <f t="shared" si="404"/>
        <v>0</v>
      </c>
      <c r="OI79" s="91">
        <f t="shared" si="404"/>
        <v>0</v>
      </c>
      <c r="OJ79" s="91">
        <f t="shared" si="404"/>
        <v>0</v>
      </c>
      <c r="OK79" s="91">
        <f t="shared" si="404"/>
        <v>0</v>
      </c>
      <c r="OL79" s="91">
        <f t="shared" si="404"/>
        <v>0</v>
      </c>
      <c r="OM79" s="91">
        <f t="shared" si="404"/>
        <v>0</v>
      </c>
      <c r="ON79" s="91">
        <f t="shared" si="404"/>
        <v>0</v>
      </c>
      <c r="OO79" s="91">
        <f t="shared" si="404"/>
        <v>0</v>
      </c>
      <c r="OP79" s="91">
        <f t="shared" si="404"/>
        <v>0</v>
      </c>
      <c r="OQ79" s="91">
        <f t="shared" si="404"/>
        <v>0</v>
      </c>
      <c r="OR79" s="91">
        <f t="shared" si="404"/>
        <v>0</v>
      </c>
      <c r="OS79" s="91">
        <f t="shared" si="404"/>
        <v>0</v>
      </c>
      <c r="OT79" s="91">
        <f t="shared" si="404"/>
        <v>0</v>
      </c>
      <c r="OU79" s="91">
        <f t="shared" si="404"/>
        <v>0</v>
      </c>
      <c r="OV79" s="91">
        <f t="shared" si="404"/>
        <v>0</v>
      </c>
      <c r="OW79" s="91">
        <f t="shared" si="404"/>
        <v>0</v>
      </c>
      <c r="OX79" s="91">
        <f t="shared" si="404"/>
        <v>0</v>
      </c>
      <c r="OY79" s="91">
        <f t="shared" si="404"/>
        <v>0</v>
      </c>
      <c r="OZ79" s="91">
        <f t="shared" si="404"/>
        <v>0</v>
      </c>
      <c r="PA79" s="91">
        <f t="shared" si="404"/>
        <v>0</v>
      </c>
      <c r="PB79" s="91">
        <f t="shared" si="404"/>
        <v>0</v>
      </c>
      <c r="PC79" s="91">
        <f t="shared" si="404"/>
        <v>0</v>
      </c>
      <c r="PD79" s="91">
        <f t="shared" si="404"/>
        <v>0</v>
      </c>
      <c r="PE79" s="91">
        <f t="shared" si="404"/>
        <v>0</v>
      </c>
      <c r="PF79" s="91">
        <f t="shared" si="404"/>
        <v>0</v>
      </c>
      <c r="PG79" s="91">
        <f t="shared" si="404"/>
        <v>0</v>
      </c>
      <c r="PH79" s="91">
        <f t="shared" si="404"/>
        <v>0</v>
      </c>
      <c r="PI79" s="91">
        <f t="shared" si="404"/>
        <v>0</v>
      </c>
      <c r="PJ79" s="91">
        <f t="shared" si="404"/>
        <v>0</v>
      </c>
      <c r="PK79" s="91">
        <f t="shared" si="404"/>
        <v>0</v>
      </c>
      <c r="PL79" s="91">
        <f t="shared" si="404"/>
        <v>0</v>
      </c>
      <c r="PM79" s="91">
        <f t="shared" si="404"/>
        <v>0</v>
      </c>
      <c r="PN79" s="91">
        <f t="shared" si="404"/>
        <v>0</v>
      </c>
      <c r="PO79" s="91">
        <f t="shared" si="404"/>
        <v>0</v>
      </c>
      <c r="PP79" s="91">
        <f t="shared" si="404"/>
        <v>0</v>
      </c>
      <c r="PQ79" s="91">
        <f t="shared" si="404"/>
        <v>0</v>
      </c>
      <c r="PR79" s="91">
        <f t="shared" si="404"/>
        <v>0</v>
      </c>
      <c r="PS79" s="91">
        <f t="shared" si="404"/>
        <v>0</v>
      </c>
      <c r="PT79" s="91">
        <f t="shared" si="404"/>
        <v>0</v>
      </c>
      <c r="PU79" s="91">
        <f t="shared" si="404"/>
        <v>0</v>
      </c>
      <c r="PV79" s="91">
        <f t="shared" si="404"/>
        <v>0</v>
      </c>
      <c r="PW79" s="91">
        <f t="shared" si="404"/>
        <v>0</v>
      </c>
      <c r="PX79" s="91">
        <f t="shared" si="404"/>
        <v>0</v>
      </c>
      <c r="PY79" s="91">
        <f t="shared" si="404"/>
        <v>0</v>
      </c>
      <c r="PZ79" s="91">
        <f t="shared" si="404"/>
        <v>0</v>
      </c>
      <c r="QA79" s="91">
        <f t="shared" si="404"/>
        <v>0</v>
      </c>
      <c r="QB79" s="91">
        <f t="shared" si="404"/>
        <v>0</v>
      </c>
      <c r="QC79" s="91">
        <f t="shared" si="404"/>
        <v>0</v>
      </c>
      <c r="QD79" s="91">
        <f t="shared" si="404"/>
        <v>0</v>
      </c>
      <c r="QE79" s="91">
        <f t="shared" si="404"/>
        <v>0</v>
      </c>
      <c r="QF79" s="91">
        <f t="shared" si="404"/>
        <v>0</v>
      </c>
      <c r="QG79" s="91">
        <f t="shared" si="404"/>
        <v>0</v>
      </c>
      <c r="QH79" s="91">
        <f t="shared" si="404"/>
        <v>0</v>
      </c>
      <c r="QI79" s="91">
        <f t="shared" si="404"/>
        <v>0</v>
      </c>
      <c r="QJ79" s="91">
        <f t="shared" si="404"/>
        <v>0</v>
      </c>
      <c r="QK79" s="91">
        <f t="shared" si="404"/>
        <v>0</v>
      </c>
      <c r="QL79" s="91">
        <f t="shared" si="404"/>
        <v>0</v>
      </c>
      <c r="QM79" s="91">
        <f t="shared" si="404"/>
        <v>0</v>
      </c>
      <c r="QN79" s="91">
        <f t="shared" si="404"/>
        <v>0</v>
      </c>
      <c r="QO79" s="91">
        <f t="shared" si="404"/>
        <v>0</v>
      </c>
      <c r="QP79" s="91">
        <f t="shared" si="404"/>
        <v>0</v>
      </c>
      <c r="QQ79" s="91">
        <f t="shared" ref="QQ79:SK79" si="405">SUM(QQ77:QQ78)</f>
        <v>0</v>
      </c>
      <c r="QR79" s="91">
        <f t="shared" si="405"/>
        <v>0</v>
      </c>
      <c r="QS79" s="91">
        <f t="shared" si="405"/>
        <v>0</v>
      </c>
      <c r="QT79" s="91">
        <f t="shared" si="405"/>
        <v>0</v>
      </c>
      <c r="QU79" s="91">
        <f t="shared" si="405"/>
        <v>0</v>
      </c>
      <c r="QV79" s="91">
        <f t="shared" si="405"/>
        <v>0</v>
      </c>
      <c r="QW79" s="91">
        <f t="shared" si="405"/>
        <v>0</v>
      </c>
      <c r="QX79" s="91">
        <f t="shared" si="405"/>
        <v>0</v>
      </c>
      <c r="QY79" s="91">
        <f t="shared" si="405"/>
        <v>0</v>
      </c>
      <c r="QZ79" s="91">
        <f t="shared" si="405"/>
        <v>0</v>
      </c>
      <c r="RA79" s="91">
        <f t="shared" si="405"/>
        <v>0</v>
      </c>
      <c r="RB79" s="91">
        <f t="shared" si="405"/>
        <v>0</v>
      </c>
      <c r="RC79" s="91">
        <f t="shared" si="405"/>
        <v>0</v>
      </c>
      <c r="RD79" s="91">
        <f t="shared" si="405"/>
        <v>0</v>
      </c>
      <c r="RE79" s="91">
        <f t="shared" si="405"/>
        <v>0</v>
      </c>
      <c r="RF79" s="91">
        <f t="shared" si="405"/>
        <v>0</v>
      </c>
      <c r="RG79" s="91">
        <f t="shared" si="405"/>
        <v>0</v>
      </c>
      <c r="RH79" s="91">
        <f t="shared" si="405"/>
        <v>0</v>
      </c>
      <c r="RI79" s="91">
        <f t="shared" si="405"/>
        <v>0</v>
      </c>
      <c r="RJ79" s="91">
        <f t="shared" si="405"/>
        <v>0</v>
      </c>
      <c r="RK79" s="91">
        <f t="shared" si="405"/>
        <v>0</v>
      </c>
      <c r="RL79" s="91">
        <f t="shared" si="405"/>
        <v>0</v>
      </c>
      <c r="RM79" s="91">
        <f t="shared" si="405"/>
        <v>0</v>
      </c>
      <c r="RN79" s="91">
        <f t="shared" si="405"/>
        <v>0</v>
      </c>
      <c r="RO79" s="91">
        <f t="shared" si="405"/>
        <v>0</v>
      </c>
      <c r="RP79" s="91">
        <f t="shared" si="405"/>
        <v>0</v>
      </c>
      <c r="RQ79" s="91">
        <f t="shared" si="405"/>
        <v>0</v>
      </c>
      <c r="RR79" s="91">
        <f t="shared" si="405"/>
        <v>0</v>
      </c>
      <c r="RS79" s="91">
        <f t="shared" si="405"/>
        <v>0</v>
      </c>
      <c r="RT79" s="91">
        <f t="shared" si="405"/>
        <v>0</v>
      </c>
      <c r="RU79" s="91">
        <f t="shared" si="405"/>
        <v>0</v>
      </c>
      <c r="RV79" s="91">
        <f t="shared" si="405"/>
        <v>0</v>
      </c>
      <c r="RW79" s="91">
        <f t="shared" si="405"/>
        <v>0</v>
      </c>
      <c r="RX79" s="91">
        <f t="shared" si="405"/>
        <v>0</v>
      </c>
      <c r="RY79" s="91">
        <f t="shared" si="405"/>
        <v>0</v>
      </c>
      <c r="RZ79" s="91">
        <f t="shared" si="405"/>
        <v>0</v>
      </c>
      <c r="SA79" s="91">
        <f t="shared" si="405"/>
        <v>0</v>
      </c>
      <c r="SB79" s="91">
        <f t="shared" si="405"/>
        <v>0</v>
      </c>
      <c r="SC79" s="91">
        <f t="shared" si="405"/>
        <v>0</v>
      </c>
      <c r="SD79" s="91">
        <f t="shared" si="405"/>
        <v>0</v>
      </c>
      <c r="SE79" s="91">
        <f t="shared" si="405"/>
        <v>0</v>
      </c>
      <c r="SF79" s="91">
        <f t="shared" si="405"/>
        <v>0</v>
      </c>
      <c r="SG79" s="91">
        <f t="shared" si="405"/>
        <v>0</v>
      </c>
      <c r="SH79" s="91">
        <f t="shared" si="405"/>
        <v>0</v>
      </c>
      <c r="SI79" s="91">
        <f t="shared" si="405"/>
        <v>0</v>
      </c>
      <c r="SJ79" s="91">
        <f t="shared" si="405"/>
        <v>0</v>
      </c>
      <c r="SK79" s="91">
        <f t="shared" si="405"/>
        <v>0</v>
      </c>
      <c r="SL79" s="85"/>
      <c r="SM79" s="125">
        <f t="shared" ref="SM79:UB79" si="406">SUMIFS($I79:$SL79,$I$5:$SL$5,SM$5)</f>
        <v>0</v>
      </c>
      <c r="SN79" s="125">
        <f t="shared" si="406"/>
        <v>0</v>
      </c>
      <c r="SO79" s="125">
        <f t="shared" si="406"/>
        <v>0</v>
      </c>
      <c r="SP79" s="125">
        <f t="shared" si="406"/>
        <v>0</v>
      </c>
      <c r="SQ79" s="125">
        <f t="shared" si="406"/>
        <v>0</v>
      </c>
      <c r="SR79" s="125">
        <f t="shared" si="406"/>
        <v>0</v>
      </c>
      <c r="SS79" s="125">
        <f t="shared" si="406"/>
        <v>0</v>
      </c>
      <c r="ST79" s="125">
        <f t="shared" si="406"/>
        <v>0</v>
      </c>
      <c r="SU79" s="125">
        <f t="shared" si="406"/>
        <v>0</v>
      </c>
      <c r="SV79" s="125">
        <f t="shared" si="406"/>
        <v>0</v>
      </c>
      <c r="SW79" s="125">
        <f t="shared" si="406"/>
        <v>0</v>
      </c>
      <c r="SX79" s="125">
        <f t="shared" si="406"/>
        <v>0</v>
      </c>
      <c r="SY79" s="125">
        <f t="shared" si="406"/>
        <v>0</v>
      </c>
      <c r="SZ79" s="125">
        <f t="shared" si="406"/>
        <v>0</v>
      </c>
      <c r="TA79" s="125">
        <f t="shared" si="406"/>
        <v>0</v>
      </c>
      <c r="TB79" s="125">
        <f t="shared" si="406"/>
        <v>0</v>
      </c>
      <c r="TC79" s="125">
        <f t="shared" si="406"/>
        <v>0</v>
      </c>
      <c r="TD79" s="125">
        <f t="shared" si="406"/>
        <v>0</v>
      </c>
      <c r="TE79" s="125">
        <f t="shared" si="406"/>
        <v>0</v>
      </c>
      <c r="TF79" s="125">
        <f t="shared" si="406"/>
        <v>0</v>
      </c>
      <c r="TG79" s="125">
        <f t="shared" si="406"/>
        <v>0</v>
      </c>
      <c r="TH79" s="125">
        <f t="shared" si="406"/>
        <v>0</v>
      </c>
      <c r="TI79" s="125">
        <f t="shared" si="406"/>
        <v>0</v>
      </c>
      <c r="TJ79" s="125">
        <f t="shared" si="406"/>
        <v>0</v>
      </c>
      <c r="TK79" s="125">
        <f t="shared" si="406"/>
        <v>0</v>
      </c>
      <c r="TL79" s="125">
        <f t="shared" si="406"/>
        <v>0</v>
      </c>
      <c r="TM79" s="125">
        <f t="shared" si="406"/>
        <v>0</v>
      </c>
      <c r="TN79" s="125">
        <f t="shared" si="406"/>
        <v>0</v>
      </c>
      <c r="TO79" s="125">
        <f t="shared" si="406"/>
        <v>0</v>
      </c>
      <c r="TP79" s="125">
        <f t="shared" si="406"/>
        <v>0</v>
      </c>
      <c r="TQ79" s="125">
        <f t="shared" si="406"/>
        <v>0</v>
      </c>
      <c r="TR79" s="125">
        <f t="shared" si="406"/>
        <v>0</v>
      </c>
      <c r="TS79" s="125">
        <f t="shared" si="406"/>
        <v>0</v>
      </c>
      <c r="TT79" s="125">
        <f t="shared" si="406"/>
        <v>0</v>
      </c>
      <c r="TU79" s="125">
        <f t="shared" si="406"/>
        <v>0</v>
      </c>
      <c r="TV79" s="125">
        <f t="shared" si="406"/>
        <v>0</v>
      </c>
      <c r="TW79" s="125">
        <f t="shared" si="406"/>
        <v>0</v>
      </c>
      <c r="TX79" s="125">
        <f t="shared" si="406"/>
        <v>0</v>
      </c>
      <c r="TY79" s="125">
        <f t="shared" si="406"/>
        <v>0</v>
      </c>
      <c r="TZ79" s="125">
        <f t="shared" si="406"/>
        <v>0</v>
      </c>
      <c r="UA79" s="125">
        <f t="shared" si="406"/>
        <v>0</v>
      </c>
      <c r="UB79" s="125">
        <f t="shared" si="406"/>
        <v>0</v>
      </c>
    </row>
    <row r="80" spans="1:548" x14ac:dyDescent="0.3">
      <c r="B80" s="150">
        <f>SUM(I80:SL80)</f>
        <v>0</v>
      </c>
      <c r="C80" s="153" t="s">
        <v>144</v>
      </c>
      <c r="E80" s="17"/>
      <c r="I80" s="150">
        <f t="shared" ref="I80:BT80" si="407">IF(ABS(I79-SUM(I77:I78))&gt;sysTolerance,1,0)</f>
        <v>0</v>
      </c>
      <c r="J80" s="150">
        <f t="shared" si="407"/>
        <v>0</v>
      </c>
      <c r="K80" s="150">
        <f t="shared" si="407"/>
        <v>0</v>
      </c>
      <c r="L80" s="150">
        <f t="shared" si="407"/>
        <v>0</v>
      </c>
      <c r="M80" s="150">
        <f t="shared" si="407"/>
        <v>0</v>
      </c>
      <c r="N80" s="150">
        <f t="shared" si="407"/>
        <v>0</v>
      </c>
      <c r="O80" s="150">
        <f t="shared" si="407"/>
        <v>0</v>
      </c>
      <c r="P80" s="150">
        <f t="shared" si="407"/>
        <v>0</v>
      </c>
      <c r="Q80" s="150">
        <f t="shared" si="407"/>
        <v>0</v>
      </c>
      <c r="R80" s="150">
        <f t="shared" si="407"/>
        <v>0</v>
      </c>
      <c r="S80" s="150">
        <f t="shared" si="407"/>
        <v>0</v>
      </c>
      <c r="T80" s="150">
        <f t="shared" si="407"/>
        <v>0</v>
      </c>
      <c r="U80" s="150">
        <f t="shared" si="407"/>
        <v>0</v>
      </c>
      <c r="V80" s="150">
        <f t="shared" si="407"/>
        <v>0</v>
      </c>
      <c r="W80" s="150">
        <f t="shared" si="407"/>
        <v>0</v>
      </c>
      <c r="X80" s="150">
        <f t="shared" si="407"/>
        <v>0</v>
      </c>
      <c r="Y80" s="150">
        <f t="shared" si="407"/>
        <v>0</v>
      </c>
      <c r="Z80" s="150">
        <f t="shared" si="407"/>
        <v>0</v>
      </c>
      <c r="AA80" s="150">
        <f t="shared" si="407"/>
        <v>0</v>
      </c>
      <c r="AB80" s="150">
        <f t="shared" si="407"/>
        <v>0</v>
      </c>
      <c r="AC80" s="150">
        <f t="shared" si="407"/>
        <v>0</v>
      </c>
      <c r="AD80" s="150">
        <f t="shared" si="407"/>
        <v>0</v>
      </c>
      <c r="AE80" s="150">
        <f t="shared" si="407"/>
        <v>0</v>
      </c>
      <c r="AF80" s="150">
        <f t="shared" si="407"/>
        <v>0</v>
      </c>
      <c r="AG80" s="150">
        <f t="shared" si="407"/>
        <v>0</v>
      </c>
      <c r="AH80" s="150">
        <f t="shared" si="407"/>
        <v>0</v>
      </c>
      <c r="AI80" s="150">
        <f t="shared" si="407"/>
        <v>0</v>
      </c>
      <c r="AJ80" s="150">
        <f t="shared" si="407"/>
        <v>0</v>
      </c>
      <c r="AK80" s="150">
        <f t="shared" si="407"/>
        <v>0</v>
      </c>
      <c r="AL80" s="150">
        <f t="shared" si="407"/>
        <v>0</v>
      </c>
      <c r="AM80" s="150">
        <f t="shared" si="407"/>
        <v>0</v>
      </c>
      <c r="AN80" s="150">
        <f t="shared" si="407"/>
        <v>0</v>
      </c>
      <c r="AO80" s="150">
        <f t="shared" si="407"/>
        <v>0</v>
      </c>
      <c r="AP80" s="150">
        <f t="shared" si="407"/>
        <v>0</v>
      </c>
      <c r="AQ80" s="150">
        <f t="shared" si="407"/>
        <v>0</v>
      </c>
      <c r="AR80" s="150">
        <f t="shared" si="407"/>
        <v>0</v>
      </c>
      <c r="AS80" s="150">
        <f t="shared" si="407"/>
        <v>0</v>
      </c>
      <c r="AT80" s="150">
        <f t="shared" si="407"/>
        <v>0</v>
      </c>
      <c r="AU80" s="150">
        <f t="shared" si="407"/>
        <v>0</v>
      </c>
      <c r="AV80" s="150">
        <f t="shared" si="407"/>
        <v>0</v>
      </c>
      <c r="AW80" s="150">
        <f t="shared" si="407"/>
        <v>0</v>
      </c>
      <c r="AX80" s="150">
        <f t="shared" si="407"/>
        <v>0</v>
      </c>
      <c r="AY80" s="150">
        <f t="shared" si="407"/>
        <v>0</v>
      </c>
      <c r="AZ80" s="150">
        <f t="shared" si="407"/>
        <v>0</v>
      </c>
      <c r="BA80" s="150">
        <f t="shared" si="407"/>
        <v>0</v>
      </c>
      <c r="BB80" s="150">
        <f t="shared" si="407"/>
        <v>0</v>
      </c>
      <c r="BC80" s="150">
        <f t="shared" si="407"/>
        <v>0</v>
      </c>
      <c r="BD80" s="150">
        <f t="shared" si="407"/>
        <v>0</v>
      </c>
      <c r="BE80" s="150">
        <f t="shared" si="407"/>
        <v>0</v>
      </c>
      <c r="BF80" s="150">
        <f t="shared" si="407"/>
        <v>0</v>
      </c>
      <c r="BG80" s="150">
        <f t="shared" si="407"/>
        <v>0</v>
      </c>
      <c r="BH80" s="150">
        <f t="shared" si="407"/>
        <v>0</v>
      </c>
      <c r="BI80" s="150">
        <f t="shared" si="407"/>
        <v>0</v>
      </c>
      <c r="BJ80" s="150">
        <f t="shared" si="407"/>
        <v>0</v>
      </c>
      <c r="BK80" s="150">
        <f t="shared" si="407"/>
        <v>0</v>
      </c>
      <c r="BL80" s="150">
        <f t="shared" si="407"/>
        <v>0</v>
      </c>
      <c r="BM80" s="150">
        <f t="shared" si="407"/>
        <v>0</v>
      </c>
      <c r="BN80" s="150">
        <f t="shared" si="407"/>
        <v>0</v>
      </c>
      <c r="BO80" s="150">
        <f t="shared" si="407"/>
        <v>0</v>
      </c>
      <c r="BP80" s="150">
        <f t="shared" si="407"/>
        <v>0</v>
      </c>
      <c r="BQ80" s="150">
        <f t="shared" si="407"/>
        <v>0</v>
      </c>
      <c r="BR80" s="150">
        <f t="shared" si="407"/>
        <v>0</v>
      </c>
      <c r="BS80" s="150">
        <f t="shared" si="407"/>
        <v>0</v>
      </c>
      <c r="BT80" s="150">
        <f t="shared" si="407"/>
        <v>0</v>
      </c>
      <c r="BU80" s="150">
        <f t="shared" ref="BU80:EF80" si="408">IF(ABS(BU79-SUM(BU77:BU78))&gt;sysTolerance,1,0)</f>
        <v>0</v>
      </c>
      <c r="BV80" s="150">
        <f t="shared" si="408"/>
        <v>0</v>
      </c>
      <c r="BW80" s="150">
        <f t="shared" si="408"/>
        <v>0</v>
      </c>
      <c r="BX80" s="150">
        <f t="shared" si="408"/>
        <v>0</v>
      </c>
      <c r="BY80" s="150">
        <f t="shared" si="408"/>
        <v>0</v>
      </c>
      <c r="BZ80" s="150">
        <f t="shared" si="408"/>
        <v>0</v>
      </c>
      <c r="CA80" s="150">
        <f t="shared" si="408"/>
        <v>0</v>
      </c>
      <c r="CB80" s="150">
        <f t="shared" si="408"/>
        <v>0</v>
      </c>
      <c r="CC80" s="150">
        <f t="shared" si="408"/>
        <v>0</v>
      </c>
      <c r="CD80" s="150">
        <f t="shared" si="408"/>
        <v>0</v>
      </c>
      <c r="CE80" s="150">
        <f t="shared" si="408"/>
        <v>0</v>
      </c>
      <c r="CF80" s="150">
        <f t="shared" si="408"/>
        <v>0</v>
      </c>
      <c r="CG80" s="150">
        <f t="shared" si="408"/>
        <v>0</v>
      </c>
      <c r="CH80" s="150">
        <f t="shared" si="408"/>
        <v>0</v>
      </c>
      <c r="CI80" s="150">
        <f t="shared" si="408"/>
        <v>0</v>
      </c>
      <c r="CJ80" s="150">
        <f t="shared" si="408"/>
        <v>0</v>
      </c>
      <c r="CK80" s="150">
        <f t="shared" si="408"/>
        <v>0</v>
      </c>
      <c r="CL80" s="150">
        <f t="shared" si="408"/>
        <v>0</v>
      </c>
      <c r="CM80" s="150">
        <f t="shared" si="408"/>
        <v>0</v>
      </c>
      <c r="CN80" s="150">
        <f t="shared" si="408"/>
        <v>0</v>
      </c>
      <c r="CO80" s="150">
        <f t="shared" si="408"/>
        <v>0</v>
      </c>
      <c r="CP80" s="150">
        <f t="shared" si="408"/>
        <v>0</v>
      </c>
      <c r="CQ80" s="150">
        <f t="shared" si="408"/>
        <v>0</v>
      </c>
      <c r="CR80" s="150">
        <f t="shared" si="408"/>
        <v>0</v>
      </c>
      <c r="CS80" s="150">
        <f t="shared" si="408"/>
        <v>0</v>
      </c>
      <c r="CT80" s="150">
        <f t="shared" si="408"/>
        <v>0</v>
      </c>
      <c r="CU80" s="150">
        <f t="shared" si="408"/>
        <v>0</v>
      </c>
      <c r="CV80" s="150">
        <f t="shared" si="408"/>
        <v>0</v>
      </c>
      <c r="CW80" s="150">
        <f t="shared" si="408"/>
        <v>0</v>
      </c>
      <c r="CX80" s="150">
        <f t="shared" si="408"/>
        <v>0</v>
      </c>
      <c r="CY80" s="150">
        <f t="shared" si="408"/>
        <v>0</v>
      </c>
      <c r="CZ80" s="150">
        <f t="shared" si="408"/>
        <v>0</v>
      </c>
      <c r="DA80" s="150">
        <f t="shared" si="408"/>
        <v>0</v>
      </c>
      <c r="DB80" s="150">
        <f t="shared" si="408"/>
        <v>0</v>
      </c>
      <c r="DC80" s="150">
        <f t="shared" si="408"/>
        <v>0</v>
      </c>
      <c r="DD80" s="150">
        <f t="shared" si="408"/>
        <v>0</v>
      </c>
      <c r="DE80" s="150">
        <f t="shared" si="408"/>
        <v>0</v>
      </c>
      <c r="DF80" s="150">
        <f t="shared" si="408"/>
        <v>0</v>
      </c>
      <c r="DG80" s="150">
        <f t="shared" si="408"/>
        <v>0</v>
      </c>
      <c r="DH80" s="150">
        <f t="shared" si="408"/>
        <v>0</v>
      </c>
      <c r="DI80" s="150">
        <f t="shared" si="408"/>
        <v>0</v>
      </c>
      <c r="DJ80" s="150">
        <f t="shared" si="408"/>
        <v>0</v>
      </c>
      <c r="DK80" s="150">
        <f t="shared" si="408"/>
        <v>0</v>
      </c>
      <c r="DL80" s="150">
        <f t="shared" si="408"/>
        <v>0</v>
      </c>
      <c r="DM80" s="150">
        <f t="shared" si="408"/>
        <v>0</v>
      </c>
      <c r="DN80" s="150">
        <f t="shared" si="408"/>
        <v>0</v>
      </c>
      <c r="DO80" s="150">
        <f t="shared" si="408"/>
        <v>0</v>
      </c>
      <c r="DP80" s="150">
        <f t="shared" si="408"/>
        <v>0</v>
      </c>
      <c r="DQ80" s="150">
        <f t="shared" si="408"/>
        <v>0</v>
      </c>
      <c r="DR80" s="150">
        <f t="shared" si="408"/>
        <v>0</v>
      </c>
      <c r="DS80" s="150">
        <f t="shared" si="408"/>
        <v>0</v>
      </c>
      <c r="DT80" s="150">
        <f t="shared" si="408"/>
        <v>0</v>
      </c>
      <c r="DU80" s="150">
        <f t="shared" si="408"/>
        <v>0</v>
      </c>
      <c r="DV80" s="150">
        <f t="shared" si="408"/>
        <v>0</v>
      </c>
      <c r="DW80" s="150">
        <f t="shared" si="408"/>
        <v>0</v>
      </c>
      <c r="DX80" s="150">
        <f t="shared" si="408"/>
        <v>0</v>
      </c>
      <c r="DY80" s="150">
        <f t="shared" si="408"/>
        <v>0</v>
      </c>
      <c r="DZ80" s="150">
        <f t="shared" si="408"/>
        <v>0</v>
      </c>
      <c r="EA80" s="150">
        <f t="shared" si="408"/>
        <v>0</v>
      </c>
      <c r="EB80" s="150">
        <f t="shared" si="408"/>
        <v>0</v>
      </c>
      <c r="EC80" s="150">
        <f t="shared" si="408"/>
        <v>0</v>
      </c>
      <c r="ED80" s="150">
        <f t="shared" si="408"/>
        <v>0</v>
      </c>
      <c r="EE80" s="150">
        <f t="shared" si="408"/>
        <v>0</v>
      </c>
      <c r="EF80" s="150">
        <f t="shared" si="408"/>
        <v>0</v>
      </c>
      <c r="EG80" s="150">
        <f t="shared" ref="EG80:GR80" si="409">IF(ABS(EG79-SUM(EG77:EG78))&gt;sysTolerance,1,0)</f>
        <v>0</v>
      </c>
      <c r="EH80" s="150">
        <f t="shared" si="409"/>
        <v>0</v>
      </c>
      <c r="EI80" s="150">
        <f t="shared" si="409"/>
        <v>0</v>
      </c>
      <c r="EJ80" s="150">
        <f t="shared" si="409"/>
        <v>0</v>
      </c>
      <c r="EK80" s="150">
        <f t="shared" si="409"/>
        <v>0</v>
      </c>
      <c r="EL80" s="150">
        <f t="shared" si="409"/>
        <v>0</v>
      </c>
      <c r="EM80" s="150">
        <f t="shared" si="409"/>
        <v>0</v>
      </c>
      <c r="EN80" s="150">
        <f t="shared" si="409"/>
        <v>0</v>
      </c>
      <c r="EO80" s="150">
        <f t="shared" si="409"/>
        <v>0</v>
      </c>
      <c r="EP80" s="150">
        <f t="shared" si="409"/>
        <v>0</v>
      </c>
      <c r="EQ80" s="150">
        <f t="shared" si="409"/>
        <v>0</v>
      </c>
      <c r="ER80" s="150">
        <f t="shared" si="409"/>
        <v>0</v>
      </c>
      <c r="ES80" s="150">
        <f t="shared" si="409"/>
        <v>0</v>
      </c>
      <c r="ET80" s="150">
        <f t="shared" si="409"/>
        <v>0</v>
      </c>
      <c r="EU80" s="150">
        <f t="shared" si="409"/>
        <v>0</v>
      </c>
      <c r="EV80" s="150">
        <f t="shared" si="409"/>
        <v>0</v>
      </c>
      <c r="EW80" s="150">
        <f t="shared" si="409"/>
        <v>0</v>
      </c>
      <c r="EX80" s="150">
        <f t="shared" si="409"/>
        <v>0</v>
      </c>
      <c r="EY80" s="150">
        <f t="shared" si="409"/>
        <v>0</v>
      </c>
      <c r="EZ80" s="150">
        <f t="shared" si="409"/>
        <v>0</v>
      </c>
      <c r="FA80" s="150">
        <f t="shared" si="409"/>
        <v>0</v>
      </c>
      <c r="FB80" s="150">
        <f t="shared" si="409"/>
        <v>0</v>
      </c>
      <c r="FC80" s="150">
        <f t="shared" si="409"/>
        <v>0</v>
      </c>
      <c r="FD80" s="150">
        <f t="shared" si="409"/>
        <v>0</v>
      </c>
      <c r="FE80" s="150">
        <f t="shared" si="409"/>
        <v>0</v>
      </c>
      <c r="FF80" s="150">
        <f t="shared" si="409"/>
        <v>0</v>
      </c>
      <c r="FG80" s="150">
        <f t="shared" si="409"/>
        <v>0</v>
      </c>
      <c r="FH80" s="150">
        <f t="shared" si="409"/>
        <v>0</v>
      </c>
      <c r="FI80" s="150">
        <f t="shared" si="409"/>
        <v>0</v>
      </c>
      <c r="FJ80" s="150">
        <f t="shared" si="409"/>
        <v>0</v>
      </c>
      <c r="FK80" s="150">
        <f t="shared" si="409"/>
        <v>0</v>
      </c>
      <c r="FL80" s="150">
        <f t="shared" si="409"/>
        <v>0</v>
      </c>
      <c r="FM80" s="150">
        <f t="shared" si="409"/>
        <v>0</v>
      </c>
      <c r="FN80" s="150">
        <f t="shared" si="409"/>
        <v>0</v>
      </c>
      <c r="FO80" s="150">
        <f t="shared" si="409"/>
        <v>0</v>
      </c>
      <c r="FP80" s="150">
        <f t="shared" si="409"/>
        <v>0</v>
      </c>
      <c r="FQ80" s="150">
        <f t="shared" si="409"/>
        <v>0</v>
      </c>
      <c r="FR80" s="150">
        <f t="shared" si="409"/>
        <v>0</v>
      </c>
      <c r="FS80" s="150">
        <f t="shared" si="409"/>
        <v>0</v>
      </c>
      <c r="FT80" s="150">
        <f t="shared" si="409"/>
        <v>0</v>
      </c>
      <c r="FU80" s="150">
        <f t="shared" si="409"/>
        <v>0</v>
      </c>
      <c r="FV80" s="150">
        <f t="shared" si="409"/>
        <v>0</v>
      </c>
      <c r="FW80" s="150">
        <f t="shared" si="409"/>
        <v>0</v>
      </c>
      <c r="FX80" s="150">
        <f t="shared" si="409"/>
        <v>0</v>
      </c>
      <c r="FY80" s="150">
        <f t="shared" si="409"/>
        <v>0</v>
      </c>
      <c r="FZ80" s="150">
        <f t="shared" si="409"/>
        <v>0</v>
      </c>
      <c r="GA80" s="150">
        <f t="shared" si="409"/>
        <v>0</v>
      </c>
      <c r="GB80" s="150">
        <f t="shared" si="409"/>
        <v>0</v>
      </c>
      <c r="GC80" s="150">
        <f t="shared" si="409"/>
        <v>0</v>
      </c>
      <c r="GD80" s="150">
        <f t="shared" si="409"/>
        <v>0</v>
      </c>
      <c r="GE80" s="150">
        <f t="shared" si="409"/>
        <v>0</v>
      </c>
      <c r="GF80" s="150">
        <f t="shared" si="409"/>
        <v>0</v>
      </c>
      <c r="GG80" s="150">
        <f t="shared" si="409"/>
        <v>0</v>
      </c>
      <c r="GH80" s="150">
        <f t="shared" si="409"/>
        <v>0</v>
      </c>
      <c r="GI80" s="150">
        <f t="shared" si="409"/>
        <v>0</v>
      </c>
      <c r="GJ80" s="150">
        <f t="shared" si="409"/>
        <v>0</v>
      </c>
      <c r="GK80" s="150">
        <f t="shared" si="409"/>
        <v>0</v>
      </c>
      <c r="GL80" s="150">
        <f t="shared" si="409"/>
        <v>0</v>
      </c>
      <c r="GM80" s="150">
        <f t="shared" si="409"/>
        <v>0</v>
      </c>
      <c r="GN80" s="150">
        <f t="shared" si="409"/>
        <v>0</v>
      </c>
      <c r="GO80" s="150">
        <f t="shared" si="409"/>
        <v>0</v>
      </c>
      <c r="GP80" s="150">
        <f t="shared" si="409"/>
        <v>0</v>
      </c>
      <c r="GQ80" s="150">
        <f t="shared" si="409"/>
        <v>0</v>
      </c>
      <c r="GR80" s="150">
        <f t="shared" si="409"/>
        <v>0</v>
      </c>
      <c r="GS80" s="150">
        <f t="shared" ref="GS80:JD80" si="410">IF(ABS(GS79-SUM(GS77:GS78))&gt;sysTolerance,1,0)</f>
        <v>0</v>
      </c>
      <c r="GT80" s="150">
        <f t="shared" si="410"/>
        <v>0</v>
      </c>
      <c r="GU80" s="150">
        <f t="shared" si="410"/>
        <v>0</v>
      </c>
      <c r="GV80" s="150">
        <f t="shared" si="410"/>
        <v>0</v>
      </c>
      <c r="GW80" s="150">
        <f t="shared" si="410"/>
        <v>0</v>
      </c>
      <c r="GX80" s="150">
        <f t="shared" si="410"/>
        <v>0</v>
      </c>
      <c r="GY80" s="150">
        <f t="shared" si="410"/>
        <v>0</v>
      </c>
      <c r="GZ80" s="150">
        <f t="shared" si="410"/>
        <v>0</v>
      </c>
      <c r="HA80" s="150">
        <f t="shared" si="410"/>
        <v>0</v>
      </c>
      <c r="HB80" s="150">
        <f t="shared" si="410"/>
        <v>0</v>
      </c>
      <c r="HC80" s="150">
        <f t="shared" si="410"/>
        <v>0</v>
      </c>
      <c r="HD80" s="150">
        <f t="shared" si="410"/>
        <v>0</v>
      </c>
      <c r="HE80" s="150">
        <f t="shared" si="410"/>
        <v>0</v>
      </c>
      <c r="HF80" s="150">
        <f t="shared" si="410"/>
        <v>0</v>
      </c>
      <c r="HG80" s="150">
        <f t="shared" si="410"/>
        <v>0</v>
      </c>
      <c r="HH80" s="150">
        <f t="shared" si="410"/>
        <v>0</v>
      </c>
      <c r="HI80" s="150">
        <f t="shared" si="410"/>
        <v>0</v>
      </c>
      <c r="HJ80" s="150">
        <f t="shared" si="410"/>
        <v>0</v>
      </c>
      <c r="HK80" s="150">
        <f t="shared" si="410"/>
        <v>0</v>
      </c>
      <c r="HL80" s="150">
        <f t="shared" si="410"/>
        <v>0</v>
      </c>
      <c r="HM80" s="150">
        <f t="shared" si="410"/>
        <v>0</v>
      </c>
      <c r="HN80" s="150">
        <f t="shared" si="410"/>
        <v>0</v>
      </c>
      <c r="HO80" s="150">
        <f t="shared" si="410"/>
        <v>0</v>
      </c>
      <c r="HP80" s="150">
        <f t="shared" si="410"/>
        <v>0</v>
      </c>
      <c r="HQ80" s="150">
        <f t="shared" si="410"/>
        <v>0</v>
      </c>
      <c r="HR80" s="150">
        <f t="shared" si="410"/>
        <v>0</v>
      </c>
      <c r="HS80" s="150">
        <f t="shared" si="410"/>
        <v>0</v>
      </c>
      <c r="HT80" s="150">
        <f t="shared" si="410"/>
        <v>0</v>
      </c>
      <c r="HU80" s="150">
        <f t="shared" si="410"/>
        <v>0</v>
      </c>
      <c r="HV80" s="150">
        <f t="shared" si="410"/>
        <v>0</v>
      </c>
      <c r="HW80" s="150">
        <f t="shared" si="410"/>
        <v>0</v>
      </c>
      <c r="HX80" s="150">
        <f t="shared" si="410"/>
        <v>0</v>
      </c>
      <c r="HY80" s="150">
        <f t="shared" si="410"/>
        <v>0</v>
      </c>
      <c r="HZ80" s="150">
        <f t="shared" si="410"/>
        <v>0</v>
      </c>
      <c r="IA80" s="150">
        <f t="shared" si="410"/>
        <v>0</v>
      </c>
      <c r="IB80" s="150">
        <f t="shared" si="410"/>
        <v>0</v>
      </c>
      <c r="IC80" s="150">
        <f t="shared" si="410"/>
        <v>0</v>
      </c>
      <c r="ID80" s="150">
        <f t="shared" si="410"/>
        <v>0</v>
      </c>
      <c r="IE80" s="150">
        <f t="shared" si="410"/>
        <v>0</v>
      </c>
      <c r="IF80" s="150">
        <f t="shared" si="410"/>
        <v>0</v>
      </c>
      <c r="IG80" s="150">
        <f t="shared" si="410"/>
        <v>0</v>
      </c>
      <c r="IH80" s="150">
        <f t="shared" si="410"/>
        <v>0</v>
      </c>
      <c r="II80" s="150">
        <f t="shared" si="410"/>
        <v>0</v>
      </c>
      <c r="IJ80" s="150">
        <f t="shared" si="410"/>
        <v>0</v>
      </c>
      <c r="IK80" s="150">
        <f t="shared" si="410"/>
        <v>0</v>
      </c>
      <c r="IL80" s="150">
        <f t="shared" si="410"/>
        <v>0</v>
      </c>
      <c r="IM80" s="150">
        <f t="shared" si="410"/>
        <v>0</v>
      </c>
      <c r="IN80" s="150">
        <f t="shared" si="410"/>
        <v>0</v>
      </c>
      <c r="IO80" s="150">
        <f t="shared" si="410"/>
        <v>0</v>
      </c>
      <c r="IP80" s="150">
        <f t="shared" si="410"/>
        <v>0</v>
      </c>
      <c r="IQ80" s="150">
        <f t="shared" si="410"/>
        <v>0</v>
      </c>
      <c r="IR80" s="150">
        <f t="shared" si="410"/>
        <v>0</v>
      </c>
      <c r="IS80" s="150">
        <f t="shared" si="410"/>
        <v>0</v>
      </c>
      <c r="IT80" s="150">
        <f t="shared" si="410"/>
        <v>0</v>
      </c>
      <c r="IU80" s="150">
        <f t="shared" si="410"/>
        <v>0</v>
      </c>
      <c r="IV80" s="150">
        <f t="shared" si="410"/>
        <v>0</v>
      </c>
      <c r="IW80" s="150">
        <f t="shared" si="410"/>
        <v>0</v>
      </c>
      <c r="IX80" s="150">
        <f t="shared" si="410"/>
        <v>0</v>
      </c>
      <c r="IY80" s="150">
        <f t="shared" si="410"/>
        <v>0</v>
      </c>
      <c r="IZ80" s="150">
        <f t="shared" si="410"/>
        <v>0</v>
      </c>
      <c r="JA80" s="150">
        <f t="shared" si="410"/>
        <v>0</v>
      </c>
      <c r="JB80" s="150">
        <f t="shared" si="410"/>
        <v>0</v>
      </c>
      <c r="JC80" s="150">
        <f t="shared" si="410"/>
        <v>0</v>
      </c>
      <c r="JD80" s="150">
        <f t="shared" si="410"/>
        <v>0</v>
      </c>
      <c r="JE80" s="150">
        <f t="shared" ref="JE80:LP80" si="411">IF(ABS(JE79-SUM(JE77:JE78))&gt;sysTolerance,1,0)</f>
        <v>0</v>
      </c>
      <c r="JF80" s="150">
        <f t="shared" si="411"/>
        <v>0</v>
      </c>
      <c r="JG80" s="150">
        <f t="shared" si="411"/>
        <v>0</v>
      </c>
      <c r="JH80" s="150">
        <f t="shared" si="411"/>
        <v>0</v>
      </c>
      <c r="JI80" s="150">
        <f t="shared" si="411"/>
        <v>0</v>
      </c>
      <c r="JJ80" s="150">
        <f t="shared" si="411"/>
        <v>0</v>
      </c>
      <c r="JK80" s="150">
        <f t="shared" si="411"/>
        <v>0</v>
      </c>
      <c r="JL80" s="150">
        <f t="shared" si="411"/>
        <v>0</v>
      </c>
      <c r="JM80" s="150">
        <f t="shared" si="411"/>
        <v>0</v>
      </c>
      <c r="JN80" s="150">
        <f t="shared" si="411"/>
        <v>0</v>
      </c>
      <c r="JO80" s="150">
        <f t="shared" si="411"/>
        <v>0</v>
      </c>
      <c r="JP80" s="150">
        <f t="shared" si="411"/>
        <v>0</v>
      </c>
      <c r="JQ80" s="150">
        <f t="shared" si="411"/>
        <v>0</v>
      </c>
      <c r="JR80" s="150">
        <f t="shared" si="411"/>
        <v>0</v>
      </c>
      <c r="JS80" s="150">
        <f t="shared" si="411"/>
        <v>0</v>
      </c>
      <c r="JT80" s="150">
        <f t="shared" si="411"/>
        <v>0</v>
      </c>
      <c r="JU80" s="150">
        <f t="shared" si="411"/>
        <v>0</v>
      </c>
      <c r="JV80" s="150">
        <f t="shared" si="411"/>
        <v>0</v>
      </c>
      <c r="JW80" s="150">
        <f t="shared" si="411"/>
        <v>0</v>
      </c>
      <c r="JX80" s="150">
        <f t="shared" si="411"/>
        <v>0</v>
      </c>
      <c r="JY80" s="150">
        <f t="shared" si="411"/>
        <v>0</v>
      </c>
      <c r="JZ80" s="150">
        <f t="shared" si="411"/>
        <v>0</v>
      </c>
      <c r="KA80" s="150">
        <f t="shared" si="411"/>
        <v>0</v>
      </c>
      <c r="KB80" s="150">
        <f t="shared" si="411"/>
        <v>0</v>
      </c>
      <c r="KC80" s="150">
        <f t="shared" si="411"/>
        <v>0</v>
      </c>
      <c r="KD80" s="150">
        <f t="shared" si="411"/>
        <v>0</v>
      </c>
      <c r="KE80" s="150">
        <f t="shared" si="411"/>
        <v>0</v>
      </c>
      <c r="KF80" s="150">
        <f t="shared" si="411"/>
        <v>0</v>
      </c>
      <c r="KG80" s="150">
        <f t="shared" si="411"/>
        <v>0</v>
      </c>
      <c r="KH80" s="150">
        <f t="shared" si="411"/>
        <v>0</v>
      </c>
      <c r="KI80" s="150">
        <f t="shared" si="411"/>
        <v>0</v>
      </c>
      <c r="KJ80" s="150">
        <f t="shared" si="411"/>
        <v>0</v>
      </c>
      <c r="KK80" s="150">
        <f t="shared" si="411"/>
        <v>0</v>
      </c>
      <c r="KL80" s="150">
        <f t="shared" si="411"/>
        <v>0</v>
      </c>
      <c r="KM80" s="150">
        <f t="shared" si="411"/>
        <v>0</v>
      </c>
      <c r="KN80" s="150">
        <f t="shared" si="411"/>
        <v>0</v>
      </c>
      <c r="KO80" s="150">
        <f t="shared" si="411"/>
        <v>0</v>
      </c>
      <c r="KP80" s="150">
        <f t="shared" si="411"/>
        <v>0</v>
      </c>
      <c r="KQ80" s="150">
        <f t="shared" si="411"/>
        <v>0</v>
      </c>
      <c r="KR80" s="150">
        <f t="shared" si="411"/>
        <v>0</v>
      </c>
      <c r="KS80" s="150">
        <f t="shared" si="411"/>
        <v>0</v>
      </c>
      <c r="KT80" s="150">
        <f t="shared" si="411"/>
        <v>0</v>
      </c>
      <c r="KU80" s="150">
        <f t="shared" si="411"/>
        <v>0</v>
      </c>
      <c r="KV80" s="150">
        <f t="shared" si="411"/>
        <v>0</v>
      </c>
      <c r="KW80" s="150">
        <f t="shared" si="411"/>
        <v>0</v>
      </c>
      <c r="KX80" s="150">
        <f t="shared" si="411"/>
        <v>0</v>
      </c>
      <c r="KY80" s="150">
        <f t="shared" si="411"/>
        <v>0</v>
      </c>
      <c r="KZ80" s="150">
        <f t="shared" si="411"/>
        <v>0</v>
      </c>
      <c r="LA80" s="150">
        <f t="shared" si="411"/>
        <v>0</v>
      </c>
      <c r="LB80" s="150">
        <f t="shared" si="411"/>
        <v>0</v>
      </c>
      <c r="LC80" s="150">
        <f t="shared" si="411"/>
        <v>0</v>
      </c>
      <c r="LD80" s="150">
        <f t="shared" si="411"/>
        <v>0</v>
      </c>
      <c r="LE80" s="150">
        <f t="shared" si="411"/>
        <v>0</v>
      </c>
      <c r="LF80" s="150">
        <f t="shared" si="411"/>
        <v>0</v>
      </c>
      <c r="LG80" s="150">
        <f t="shared" si="411"/>
        <v>0</v>
      </c>
      <c r="LH80" s="150">
        <f t="shared" si="411"/>
        <v>0</v>
      </c>
      <c r="LI80" s="150">
        <f t="shared" si="411"/>
        <v>0</v>
      </c>
      <c r="LJ80" s="150">
        <f t="shared" si="411"/>
        <v>0</v>
      </c>
      <c r="LK80" s="150">
        <f t="shared" si="411"/>
        <v>0</v>
      </c>
      <c r="LL80" s="150">
        <f t="shared" si="411"/>
        <v>0</v>
      </c>
      <c r="LM80" s="150">
        <f t="shared" si="411"/>
        <v>0</v>
      </c>
      <c r="LN80" s="150">
        <f t="shared" si="411"/>
        <v>0</v>
      </c>
      <c r="LO80" s="150">
        <f t="shared" si="411"/>
        <v>0</v>
      </c>
      <c r="LP80" s="150">
        <f t="shared" si="411"/>
        <v>0</v>
      </c>
      <c r="LQ80" s="150">
        <f t="shared" ref="LQ80:OB80" si="412">IF(ABS(LQ79-SUM(LQ77:LQ78))&gt;sysTolerance,1,0)</f>
        <v>0</v>
      </c>
      <c r="LR80" s="150">
        <f t="shared" si="412"/>
        <v>0</v>
      </c>
      <c r="LS80" s="150">
        <f t="shared" si="412"/>
        <v>0</v>
      </c>
      <c r="LT80" s="150">
        <f t="shared" si="412"/>
        <v>0</v>
      </c>
      <c r="LU80" s="150">
        <f t="shared" si="412"/>
        <v>0</v>
      </c>
      <c r="LV80" s="150">
        <f t="shared" si="412"/>
        <v>0</v>
      </c>
      <c r="LW80" s="150">
        <f t="shared" si="412"/>
        <v>0</v>
      </c>
      <c r="LX80" s="150">
        <f t="shared" si="412"/>
        <v>0</v>
      </c>
      <c r="LY80" s="150">
        <f t="shared" si="412"/>
        <v>0</v>
      </c>
      <c r="LZ80" s="150">
        <f t="shared" si="412"/>
        <v>0</v>
      </c>
      <c r="MA80" s="150">
        <f t="shared" si="412"/>
        <v>0</v>
      </c>
      <c r="MB80" s="150">
        <f t="shared" si="412"/>
        <v>0</v>
      </c>
      <c r="MC80" s="150">
        <f t="shared" si="412"/>
        <v>0</v>
      </c>
      <c r="MD80" s="150">
        <f t="shared" si="412"/>
        <v>0</v>
      </c>
      <c r="ME80" s="150">
        <f t="shared" si="412"/>
        <v>0</v>
      </c>
      <c r="MF80" s="150">
        <f t="shared" si="412"/>
        <v>0</v>
      </c>
      <c r="MG80" s="150">
        <f t="shared" si="412"/>
        <v>0</v>
      </c>
      <c r="MH80" s="150">
        <f t="shared" si="412"/>
        <v>0</v>
      </c>
      <c r="MI80" s="150">
        <f t="shared" si="412"/>
        <v>0</v>
      </c>
      <c r="MJ80" s="150">
        <f t="shared" si="412"/>
        <v>0</v>
      </c>
      <c r="MK80" s="150">
        <f t="shared" si="412"/>
        <v>0</v>
      </c>
      <c r="ML80" s="150">
        <f t="shared" si="412"/>
        <v>0</v>
      </c>
      <c r="MM80" s="150">
        <f t="shared" si="412"/>
        <v>0</v>
      </c>
      <c r="MN80" s="150">
        <f t="shared" si="412"/>
        <v>0</v>
      </c>
      <c r="MO80" s="150">
        <f t="shared" si="412"/>
        <v>0</v>
      </c>
      <c r="MP80" s="150">
        <f t="shared" si="412"/>
        <v>0</v>
      </c>
      <c r="MQ80" s="150">
        <f t="shared" si="412"/>
        <v>0</v>
      </c>
      <c r="MR80" s="150">
        <f t="shared" si="412"/>
        <v>0</v>
      </c>
      <c r="MS80" s="150">
        <f t="shared" si="412"/>
        <v>0</v>
      </c>
      <c r="MT80" s="150">
        <f t="shared" si="412"/>
        <v>0</v>
      </c>
      <c r="MU80" s="150">
        <f t="shared" si="412"/>
        <v>0</v>
      </c>
      <c r="MV80" s="150">
        <f t="shared" si="412"/>
        <v>0</v>
      </c>
      <c r="MW80" s="150">
        <f t="shared" si="412"/>
        <v>0</v>
      </c>
      <c r="MX80" s="150">
        <f t="shared" si="412"/>
        <v>0</v>
      </c>
      <c r="MY80" s="150">
        <f t="shared" si="412"/>
        <v>0</v>
      </c>
      <c r="MZ80" s="150">
        <f t="shared" si="412"/>
        <v>0</v>
      </c>
      <c r="NA80" s="150">
        <f t="shared" si="412"/>
        <v>0</v>
      </c>
      <c r="NB80" s="150">
        <f t="shared" si="412"/>
        <v>0</v>
      </c>
      <c r="NC80" s="150">
        <f t="shared" si="412"/>
        <v>0</v>
      </c>
      <c r="ND80" s="150">
        <f t="shared" si="412"/>
        <v>0</v>
      </c>
      <c r="NE80" s="150">
        <f t="shared" si="412"/>
        <v>0</v>
      </c>
      <c r="NF80" s="150">
        <f t="shared" si="412"/>
        <v>0</v>
      </c>
      <c r="NG80" s="150">
        <f t="shared" si="412"/>
        <v>0</v>
      </c>
      <c r="NH80" s="150">
        <f t="shared" si="412"/>
        <v>0</v>
      </c>
      <c r="NI80" s="150">
        <f t="shared" si="412"/>
        <v>0</v>
      </c>
      <c r="NJ80" s="150">
        <f t="shared" si="412"/>
        <v>0</v>
      </c>
      <c r="NK80" s="150">
        <f t="shared" si="412"/>
        <v>0</v>
      </c>
      <c r="NL80" s="150">
        <f t="shared" si="412"/>
        <v>0</v>
      </c>
      <c r="NM80" s="150">
        <f t="shared" si="412"/>
        <v>0</v>
      </c>
      <c r="NN80" s="150">
        <f t="shared" si="412"/>
        <v>0</v>
      </c>
      <c r="NO80" s="150">
        <f t="shared" si="412"/>
        <v>0</v>
      </c>
      <c r="NP80" s="150">
        <f t="shared" si="412"/>
        <v>0</v>
      </c>
      <c r="NQ80" s="150">
        <f t="shared" si="412"/>
        <v>0</v>
      </c>
      <c r="NR80" s="150">
        <f t="shared" si="412"/>
        <v>0</v>
      </c>
      <c r="NS80" s="150">
        <f t="shared" si="412"/>
        <v>0</v>
      </c>
      <c r="NT80" s="150">
        <f t="shared" si="412"/>
        <v>0</v>
      </c>
      <c r="NU80" s="150">
        <f t="shared" si="412"/>
        <v>0</v>
      </c>
      <c r="NV80" s="150">
        <f t="shared" si="412"/>
        <v>0</v>
      </c>
      <c r="NW80" s="150">
        <f t="shared" si="412"/>
        <v>0</v>
      </c>
      <c r="NX80" s="150">
        <f t="shared" si="412"/>
        <v>0</v>
      </c>
      <c r="NY80" s="150">
        <f t="shared" si="412"/>
        <v>0</v>
      </c>
      <c r="NZ80" s="150">
        <f t="shared" si="412"/>
        <v>0</v>
      </c>
      <c r="OA80" s="150">
        <f t="shared" si="412"/>
        <v>0</v>
      </c>
      <c r="OB80" s="150">
        <f t="shared" si="412"/>
        <v>0</v>
      </c>
      <c r="OC80" s="150">
        <f t="shared" ref="OC80:QN80" si="413">IF(ABS(OC79-SUM(OC77:OC78))&gt;sysTolerance,1,0)</f>
        <v>0</v>
      </c>
      <c r="OD80" s="150">
        <f t="shared" si="413"/>
        <v>0</v>
      </c>
      <c r="OE80" s="150">
        <f t="shared" si="413"/>
        <v>0</v>
      </c>
      <c r="OF80" s="150">
        <f t="shared" si="413"/>
        <v>0</v>
      </c>
      <c r="OG80" s="150">
        <f t="shared" si="413"/>
        <v>0</v>
      </c>
      <c r="OH80" s="150">
        <f t="shared" si="413"/>
        <v>0</v>
      </c>
      <c r="OI80" s="150">
        <f t="shared" si="413"/>
        <v>0</v>
      </c>
      <c r="OJ80" s="150">
        <f t="shared" si="413"/>
        <v>0</v>
      </c>
      <c r="OK80" s="150">
        <f t="shared" si="413"/>
        <v>0</v>
      </c>
      <c r="OL80" s="150">
        <f t="shared" si="413"/>
        <v>0</v>
      </c>
      <c r="OM80" s="150">
        <f t="shared" si="413"/>
        <v>0</v>
      </c>
      <c r="ON80" s="150">
        <f t="shared" si="413"/>
        <v>0</v>
      </c>
      <c r="OO80" s="150">
        <f t="shared" si="413"/>
        <v>0</v>
      </c>
      <c r="OP80" s="150">
        <f t="shared" si="413"/>
        <v>0</v>
      </c>
      <c r="OQ80" s="150">
        <f t="shared" si="413"/>
        <v>0</v>
      </c>
      <c r="OR80" s="150">
        <f t="shared" si="413"/>
        <v>0</v>
      </c>
      <c r="OS80" s="150">
        <f t="shared" si="413"/>
        <v>0</v>
      </c>
      <c r="OT80" s="150">
        <f t="shared" si="413"/>
        <v>0</v>
      </c>
      <c r="OU80" s="150">
        <f t="shared" si="413"/>
        <v>0</v>
      </c>
      <c r="OV80" s="150">
        <f t="shared" si="413"/>
        <v>0</v>
      </c>
      <c r="OW80" s="150">
        <f t="shared" si="413"/>
        <v>0</v>
      </c>
      <c r="OX80" s="150">
        <f t="shared" si="413"/>
        <v>0</v>
      </c>
      <c r="OY80" s="150">
        <f t="shared" si="413"/>
        <v>0</v>
      </c>
      <c r="OZ80" s="150">
        <f t="shared" si="413"/>
        <v>0</v>
      </c>
      <c r="PA80" s="150">
        <f t="shared" si="413"/>
        <v>0</v>
      </c>
      <c r="PB80" s="150">
        <f t="shared" si="413"/>
        <v>0</v>
      </c>
      <c r="PC80" s="150">
        <f t="shared" si="413"/>
        <v>0</v>
      </c>
      <c r="PD80" s="150">
        <f t="shared" si="413"/>
        <v>0</v>
      </c>
      <c r="PE80" s="150">
        <f t="shared" si="413"/>
        <v>0</v>
      </c>
      <c r="PF80" s="150">
        <f t="shared" si="413"/>
        <v>0</v>
      </c>
      <c r="PG80" s="150">
        <f t="shared" si="413"/>
        <v>0</v>
      </c>
      <c r="PH80" s="150">
        <f t="shared" si="413"/>
        <v>0</v>
      </c>
      <c r="PI80" s="150">
        <f t="shared" si="413"/>
        <v>0</v>
      </c>
      <c r="PJ80" s="150">
        <f t="shared" si="413"/>
        <v>0</v>
      </c>
      <c r="PK80" s="150">
        <f t="shared" si="413"/>
        <v>0</v>
      </c>
      <c r="PL80" s="150">
        <f t="shared" si="413"/>
        <v>0</v>
      </c>
      <c r="PM80" s="150">
        <f t="shared" si="413"/>
        <v>0</v>
      </c>
      <c r="PN80" s="150">
        <f t="shared" si="413"/>
        <v>0</v>
      </c>
      <c r="PO80" s="150">
        <f t="shared" si="413"/>
        <v>0</v>
      </c>
      <c r="PP80" s="150">
        <f t="shared" si="413"/>
        <v>0</v>
      </c>
      <c r="PQ80" s="150">
        <f t="shared" si="413"/>
        <v>0</v>
      </c>
      <c r="PR80" s="150">
        <f t="shared" si="413"/>
        <v>0</v>
      </c>
      <c r="PS80" s="150">
        <f t="shared" si="413"/>
        <v>0</v>
      </c>
      <c r="PT80" s="150">
        <f t="shared" si="413"/>
        <v>0</v>
      </c>
      <c r="PU80" s="150">
        <f t="shared" si="413"/>
        <v>0</v>
      </c>
      <c r="PV80" s="150">
        <f t="shared" si="413"/>
        <v>0</v>
      </c>
      <c r="PW80" s="150">
        <f t="shared" si="413"/>
        <v>0</v>
      </c>
      <c r="PX80" s="150">
        <f t="shared" si="413"/>
        <v>0</v>
      </c>
      <c r="PY80" s="150">
        <f t="shared" si="413"/>
        <v>0</v>
      </c>
      <c r="PZ80" s="150">
        <f t="shared" si="413"/>
        <v>0</v>
      </c>
      <c r="QA80" s="150">
        <f t="shared" si="413"/>
        <v>0</v>
      </c>
      <c r="QB80" s="150">
        <f t="shared" si="413"/>
        <v>0</v>
      </c>
      <c r="QC80" s="150">
        <f t="shared" si="413"/>
        <v>0</v>
      </c>
      <c r="QD80" s="150">
        <f t="shared" si="413"/>
        <v>0</v>
      </c>
      <c r="QE80" s="150">
        <f t="shared" si="413"/>
        <v>0</v>
      </c>
      <c r="QF80" s="150">
        <f t="shared" si="413"/>
        <v>0</v>
      </c>
      <c r="QG80" s="150">
        <f t="shared" si="413"/>
        <v>0</v>
      </c>
      <c r="QH80" s="150">
        <f t="shared" si="413"/>
        <v>0</v>
      </c>
      <c r="QI80" s="150">
        <f t="shared" si="413"/>
        <v>0</v>
      </c>
      <c r="QJ80" s="150">
        <f t="shared" si="413"/>
        <v>0</v>
      </c>
      <c r="QK80" s="150">
        <f t="shared" si="413"/>
        <v>0</v>
      </c>
      <c r="QL80" s="150">
        <f t="shared" si="413"/>
        <v>0</v>
      </c>
      <c r="QM80" s="150">
        <f t="shared" si="413"/>
        <v>0</v>
      </c>
      <c r="QN80" s="150">
        <f t="shared" si="413"/>
        <v>0</v>
      </c>
      <c r="QO80" s="150">
        <f t="shared" ref="QO80:SK80" si="414">IF(ABS(QO79-SUM(QO77:QO78))&gt;sysTolerance,1,0)</f>
        <v>0</v>
      </c>
      <c r="QP80" s="150">
        <f t="shared" si="414"/>
        <v>0</v>
      </c>
      <c r="QQ80" s="150">
        <f t="shared" si="414"/>
        <v>0</v>
      </c>
      <c r="QR80" s="150">
        <f t="shared" si="414"/>
        <v>0</v>
      </c>
      <c r="QS80" s="150">
        <f t="shared" si="414"/>
        <v>0</v>
      </c>
      <c r="QT80" s="150">
        <f t="shared" si="414"/>
        <v>0</v>
      </c>
      <c r="QU80" s="150">
        <f t="shared" si="414"/>
        <v>0</v>
      </c>
      <c r="QV80" s="150">
        <f t="shared" si="414"/>
        <v>0</v>
      </c>
      <c r="QW80" s="150">
        <f t="shared" si="414"/>
        <v>0</v>
      </c>
      <c r="QX80" s="150">
        <f t="shared" si="414"/>
        <v>0</v>
      </c>
      <c r="QY80" s="150">
        <f t="shared" si="414"/>
        <v>0</v>
      </c>
      <c r="QZ80" s="150">
        <f t="shared" si="414"/>
        <v>0</v>
      </c>
      <c r="RA80" s="150">
        <f t="shared" si="414"/>
        <v>0</v>
      </c>
      <c r="RB80" s="150">
        <f t="shared" si="414"/>
        <v>0</v>
      </c>
      <c r="RC80" s="150">
        <f t="shared" si="414"/>
        <v>0</v>
      </c>
      <c r="RD80" s="150">
        <f t="shared" si="414"/>
        <v>0</v>
      </c>
      <c r="RE80" s="150">
        <f t="shared" si="414"/>
        <v>0</v>
      </c>
      <c r="RF80" s="150">
        <f t="shared" si="414"/>
        <v>0</v>
      </c>
      <c r="RG80" s="150">
        <f t="shared" si="414"/>
        <v>0</v>
      </c>
      <c r="RH80" s="150">
        <f t="shared" si="414"/>
        <v>0</v>
      </c>
      <c r="RI80" s="150">
        <f t="shared" si="414"/>
        <v>0</v>
      </c>
      <c r="RJ80" s="150">
        <f t="shared" si="414"/>
        <v>0</v>
      </c>
      <c r="RK80" s="150">
        <f t="shared" si="414"/>
        <v>0</v>
      </c>
      <c r="RL80" s="150">
        <f t="shared" si="414"/>
        <v>0</v>
      </c>
      <c r="RM80" s="150">
        <f t="shared" si="414"/>
        <v>0</v>
      </c>
      <c r="RN80" s="150">
        <f t="shared" si="414"/>
        <v>0</v>
      </c>
      <c r="RO80" s="150">
        <f t="shared" si="414"/>
        <v>0</v>
      </c>
      <c r="RP80" s="150">
        <f t="shared" si="414"/>
        <v>0</v>
      </c>
      <c r="RQ80" s="150">
        <f t="shared" si="414"/>
        <v>0</v>
      </c>
      <c r="RR80" s="150">
        <f t="shared" si="414"/>
        <v>0</v>
      </c>
      <c r="RS80" s="150">
        <f t="shared" si="414"/>
        <v>0</v>
      </c>
      <c r="RT80" s="150">
        <f t="shared" si="414"/>
        <v>0</v>
      </c>
      <c r="RU80" s="150">
        <f t="shared" si="414"/>
        <v>0</v>
      </c>
      <c r="RV80" s="150">
        <f t="shared" si="414"/>
        <v>0</v>
      </c>
      <c r="RW80" s="150">
        <f t="shared" si="414"/>
        <v>0</v>
      </c>
      <c r="RX80" s="150">
        <f t="shared" si="414"/>
        <v>0</v>
      </c>
      <c r="RY80" s="150">
        <f t="shared" si="414"/>
        <v>0</v>
      </c>
      <c r="RZ80" s="150">
        <f t="shared" si="414"/>
        <v>0</v>
      </c>
      <c r="SA80" s="150">
        <f t="shared" si="414"/>
        <v>0</v>
      </c>
      <c r="SB80" s="150">
        <f t="shared" si="414"/>
        <v>0</v>
      </c>
      <c r="SC80" s="150">
        <f t="shared" si="414"/>
        <v>0</v>
      </c>
      <c r="SD80" s="150">
        <f t="shared" si="414"/>
        <v>0</v>
      </c>
      <c r="SE80" s="150">
        <f t="shared" si="414"/>
        <v>0</v>
      </c>
      <c r="SF80" s="150">
        <f t="shared" si="414"/>
        <v>0</v>
      </c>
      <c r="SG80" s="150">
        <f t="shared" si="414"/>
        <v>0</v>
      </c>
      <c r="SH80" s="150">
        <f t="shared" si="414"/>
        <v>0</v>
      </c>
      <c r="SI80" s="150">
        <f t="shared" si="414"/>
        <v>0</v>
      </c>
      <c r="SJ80" s="150">
        <f t="shared" si="414"/>
        <v>0</v>
      </c>
      <c r="SK80" s="150">
        <f t="shared" si="414"/>
        <v>0</v>
      </c>
      <c r="SM80" s="150">
        <f t="shared" ref="SM80:UB80" si="415">IF(ABS(SM79-SUM(SM77:SM78))&gt;sysTolerance,1,0)</f>
        <v>0</v>
      </c>
      <c r="SN80" s="150">
        <f t="shared" si="415"/>
        <v>0</v>
      </c>
      <c r="SO80" s="150">
        <f t="shared" si="415"/>
        <v>0</v>
      </c>
      <c r="SP80" s="150">
        <f t="shared" si="415"/>
        <v>0</v>
      </c>
      <c r="SQ80" s="150">
        <f t="shared" si="415"/>
        <v>0</v>
      </c>
      <c r="SR80" s="150">
        <f t="shared" si="415"/>
        <v>0</v>
      </c>
      <c r="SS80" s="150">
        <f t="shared" si="415"/>
        <v>0</v>
      </c>
      <c r="ST80" s="150">
        <f t="shared" si="415"/>
        <v>0</v>
      </c>
      <c r="SU80" s="150">
        <f t="shared" si="415"/>
        <v>0</v>
      </c>
      <c r="SV80" s="150">
        <f t="shared" si="415"/>
        <v>0</v>
      </c>
      <c r="SW80" s="150">
        <f t="shared" si="415"/>
        <v>0</v>
      </c>
      <c r="SX80" s="150">
        <f t="shared" si="415"/>
        <v>0</v>
      </c>
      <c r="SY80" s="150">
        <f t="shared" si="415"/>
        <v>0</v>
      </c>
      <c r="SZ80" s="150">
        <f t="shared" si="415"/>
        <v>0</v>
      </c>
      <c r="TA80" s="150">
        <f t="shared" si="415"/>
        <v>0</v>
      </c>
      <c r="TB80" s="150">
        <f t="shared" si="415"/>
        <v>0</v>
      </c>
      <c r="TC80" s="150">
        <f t="shared" si="415"/>
        <v>0</v>
      </c>
      <c r="TD80" s="150">
        <f t="shared" si="415"/>
        <v>0</v>
      </c>
      <c r="TE80" s="150">
        <f t="shared" si="415"/>
        <v>0</v>
      </c>
      <c r="TF80" s="150">
        <f t="shared" si="415"/>
        <v>0</v>
      </c>
      <c r="TG80" s="150">
        <f t="shared" si="415"/>
        <v>0</v>
      </c>
      <c r="TH80" s="150">
        <f t="shared" si="415"/>
        <v>0</v>
      </c>
      <c r="TI80" s="150">
        <f t="shared" si="415"/>
        <v>0</v>
      </c>
      <c r="TJ80" s="150">
        <f t="shared" si="415"/>
        <v>0</v>
      </c>
      <c r="TK80" s="150">
        <f t="shared" si="415"/>
        <v>0</v>
      </c>
      <c r="TL80" s="150">
        <f t="shared" si="415"/>
        <v>0</v>
      </c>
      <c r="TM80" s="150">
        <f t="shared" si="415"/>
        <v>0</v>
      </c>
      <c r="TN80" s="150">
        <f t="shared" si="415"/>
        <v>0</v>
      </c>
      <c r="TO80" s="150">
        <f t="shared" si="415"/>
        <v>0</v>
      </c>
      <c r="TP80" s="150">
        <f t="shared" si="415"/>
        <v>0</v>
      </c>
      <c r="TQ80" s="150">
        <f t="shared" si="415"/>
        <v>0</v>
      </c>
      <c r="TR80" s="150">
        <f t="shared" si="415"/>
        <v>0</v>
      </c>
      <c r="TS80" s="150">
        <f t="shared" si="415"/>
        <v>0</v>
      </c>
      <c r="TT80" s="150">
        <f t="shared" si="415"/>
        <v>0</v>
      </c>
      <c r="TU80" s="150">
        <f t="shared" si="415"/>
        <v>0</v>
      </c>
      <c r="TV80" s="150">
        <f t="shared" si="415"/>
        <v>0</v>
      </c>
      <c r="TW80" s="150">
        <f t="shared" si="415"/>
        <v>0</v>
      </c>
      <c r="TX80" s="150">
        <f t="shared" si="415"/>
        <v>0</v>
      </c>
      <c r="TY80" s="150">
        <f t="shared" si="415"/>
        <v>0</v>
      </c>
      <c r="TZ80" s="150">
        <f t="shared" si="415"/>
        <v>0</v>
      </c>
      <c r="UA80" s="150">
        <f t="shared" si="415"/>
        <v>0</v>
      </c>
      <c r="UB80" s="150">
        <f t="shared" si="415"/>
        <v>0</v>
      </c>
    </row>
    <row r="81" spans="1:548" x14ac:dyDescent="0.3">
      <c r="E81" s="17"/>
      <c r="F81" s="150"/>
      <c r="G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c r="BM81" s="150"/>
      <c r="BN81" s="150"/>
      <c r="BO81" s="150"/>
      <c r="BP81" s="150"/>
      <c r="BQ81" s="150"/>
      <c r="BR81" s="150"/>
      <c r="BS81" s="150"/>
      <c r="BT81" s="150"/>
      <c r="BU81" s="150"/>
      <c r="BV81" s="150"/>
      <c r="BW81" s="150"/>
      <c r="BX81" s="150"/>
      <c r="BY81" s="150"/>
      <c r="BZ81" s="150"/>
      <c r="CA81" s="150"/>
      <c r="CB81" s="150"/>
      <c r="CC81" s="150"/>
      <c r="CD81" s="150"/>
      <c r="CE81" s="150"/>
      <c r="CF81" s="150"/>
      <c r="CG81" s="150"/>
      <c r="CH81" s="150"/>
      <c r="CI81" s="150"/>
      <c r="CJ81" s="150"/>
      <c r="CK81" s="150"/>
      <c r="CL81" s="150"/>
      <c r="CM81" s="150"/>
      <c r="CN81" s="150"/>
      <c r="CO81" s="150"/>
      <c r="CP81" s="150"/>
      <c r="CQ81" s="150"/>
      <c r="CR81" s="150"/>
      <c r="CS81" s="150"/>
      <c r="CT81" s="150"/>
      <c r="CU81" s="150"/>
      <c r="CV81" s="150"/>
      <c r="CW81" s="150"/>
      <c r="CX81" s="150"/>
      <c r="CY81" s="150"/>
      <c r="CZ81" s="150"/>
      <c r="DA81" s="150"/>
      <c r="DB81" s="150"/>
      <c r="DC81" s="150"/>
      <c r="DD81" s="150"/>
      <c r="DE81" s="150"/>
      <c r="DF81" s="150"/>
      <c r="DG81" s="150"/>
      <c r="DH81" s="150"/>
      <c r="DI81" s="150"/>
      <c r="DJ81" s="150"/>
      <c r="DK81" s="150"/>
      <c r="DL81" s="150"/>
      <c r="DM81" s="150"/>
      <c r="DN81" s="150"/>
      <c r="DO81" s="150"/>
      <c r="DP81" s="150"/>
      <c r="DQ81" s="150"/>
      <c r="DR81" s="150"/>
      <c r="DS81" s="150"/>
      <c r="DT81" s="150"/>
      <c r="DU81" s="150"/>
      <c r="DV81" s="150"/>
      <c r="DW81" s="150"/>
      <c r="DX81" s="150"/>
      <c r="DY81" s="150"/>
      <c r="DZ81" s="150"/>
      <c r="EA81" s="150"/>
      <c r="EB81" s="150"/>
      <c r="EC81" s="150"/>
      <c r="ED81" s="150"/>
      <c r="EE81" s="150"/>
      <c r="EF81" s="150"/>
      <c r="EG81" s="150"/>
      <c r="EH81" s="150"/>
      <c r="EI81" s="150"/>
      <c r="EJ81" s="150"/>
      <c r="EK81" s="150"/>
      <c r="EL81" s="150"/>
      <c r="EM81" s="150"/>
      <c r="EN81" s="150"/>
      <c r="EO81" s="150"/>
      <c r="EP81" s="150"/>
      <c r="EQ81" s="150"/>
      <c r="ER81" s="150"/>
      <c r="ES81" s="150"/>
      <c r="ET81" s="150"/>
      <c r="EU81" s="150"/>
      <c r="EV81" s="150"/>
      <c r="EW81" s="150"/>
      <c r="EX81" s="150"/>
      <c r="EY81" s="150"/>
      <c r="EZ81" s="150"/>
      <c r="FA81" s="150"/>
      <c r="FB81" s="150"/>
      <c r="FC81" s="150"/>
      <c r="FD81" s="150"/>
      <c r="FE81" s="150"/>
      <c r="FF81" s="150"/>
      <c r="FG81" s="150"/>
      <c r="FH81" s="150"/>
      <c r="FI81" s="150"/>
      <c r="FJ81" s="150"/>
      <c r="FK81" s="150"/>
      <c r="FL81" s="150"/>
      <c r="FM81" s="150"/>
      <c r="FN81" s="150"/>
      <c r="FO81" s="150"/>
      <c r="FP81" s="150"/>
      <c r="FQ81" s="150"/>
      <c r="FR81" s="150"/>
      <c r="FS81" s="150"/>
      <c r="FT81" s="150"/>
      <c r="FU81" s="150"/>
      <c r="FV81" s="150"/>
      <c r="FW81" s="150"/>
      <c r="FX81" s="150"/>
      <c r="FY81" s="150"/>
      <c r="FZ81" s="150"/>
      <c r="GA81" s="150"/>
      <c r="GB81" s="150"/>
      <c r="GC81" s="150"/>
      <c r="GD81" s="150"/>
      <c r="GE81" s="150"/>
      <c r="GF81" s="150"/>
      <c r="GG81" s="150"/>
      <c r="GH81" s="150"/>
      <c r="GI81" s="150"/>
      <c r="GJ81" s="150"/>
      <c r="GK81" s="150"/>
      <c r="GL81" s="150"/>
      <c r="GM81" s="150"/>
      <c r="GN81" s="150"/>
      <c r="GO81" s="150"/>
      <c r="GP81" s="150"/>
      <c r="GQ81" s="150"/>
      <c r="GR81" s="150"/>
      <c r="GS81" s="150"/>
      <c r="GT81" s="150"/>
      <c r="GU81" s="150"/>
      <c r="GV81" s="150"/>
      <c r="GW81" s="150"/>
      <c r="GX81" s="150"/>
      <c r="GY81" s="150"/>
      <c r="GZ81" s="150"/>
      <c r="HA81" s="150"/>
      <c r="HB81" s="150"/>
      <c r="HC81" s="150"/>
      <c r="HD81" s="150"/>
      <c r="HE81" s="150"/>
      <c r="HF81" s="150"/>
      <c r="HG81" s="150"/>
      <c r="HH81" s="150"/>
      <c r="HI81" s="150"/>
      <c r="HJ81" s="150"/>
      <c r="HK81" s="150"/>
      <c r="HL81" s="150"/>
      <c r="HM81" s="150"/>
      <c r="HN81" s="150"/>
      <c r="HO81" s="150"/>
      <c r="HP81" s="150"/>
      <c r="HQ81" s="150"/>
      <c r="HR81" s="150"/>
      <c r="HS81" s="150"/>
      <c r="HT81" s="150"/>
      <c r="HU81" s="150"/>
      <c r="HV81" s="150"/>
      <c r="HW81" s="150"/>
      <c r="HX81" s="150"/>
      <c r="HY81" s="150"/>
      <c r="HZ81" s="150"/>
      <c r="IA81" s="150"/>
      <c r="IB81" s="150"/>
      <c r="IC81" s="150"/>
      <c r="ID81" s="150"/>
      <c r="IE81" s="150"/>
      <c r="IF81" s="150"/>
      <c r="IG81" s="150"/>
      <c r="IH81" s="150"/>
      <c r="II81" s="150"/>
      <c r="IJ81" s="150"/>
      <c r="IK81" s="150"/>
      <c r="IL81" s="150"/>
      <c r="IM81" s="150"/>
      <c r="IN81" s="150"/>
      <c r="IO81" s="150"/>
      <c r="IP81" s="150"/>
      <c r="IQ81" s="150"/>
      <c r="IR81" s="150"/>
      <c r="IS81" s="150"/>
      <c r="IT81" s="150"/>
      <c r="IU81" s="150"/>
      <c r="IV81" s="150"/>
      <c r="IW81" s="150"/>
      <c r="IX81" s="150"/>
      <c r="IY81" s="150"/>
      <c r="IZ81" s="150"/>
      <c r="JA81" s="150"/>
      <c r="JB81" s="150"/>
      <c r="JC81" s="150"/>
      <c r="JD81" s="150"/>
      <c r="JE81" s="150"/>
      <c r="JF81" s="150"/>
      <c r="JG81" s="150"/>
      <c r="JH81" s="150"/>
      <c r="JI81" s="150"/>
      <c r="JJ81" s="150"/>
      <c r="JK81" s="150"/>
      <c r="JL81" s="150"/>
      <c r="JM81" s="150"/>
      <c r="JN81" s="150"/>
      <c r="JO81" s="150"/>
      <c r="JP81" s="150"/>
      <c r="JQ81" s="150"/>
      <c r="JR81" s="150"/>
      <c r="JS81" s="150"/>
      <c r="JT81" s="150"/>
      <c r="JU81" s="150"/>
      <c r="JV81" s="150"/>
      <c r="JW81" s="150"/>
      <c r="JX81" s="150"/>
      <c r="JY81" s="150"/>
      <c r="JZ81" s="150"/>
      <c r="KA81" s="150"/>
      <c r="KB81" s="150"/>
      <c r="KC81" s="150"/>
      <c r="KD81" s="150"/>
      <c r="KE81" s="150"/>
      <c r="KF81" s="150"/>
      <c r="KG81" s="150"/>
      <c r="KH81" s="150"/>
      <c r="KI81" s="150"/>
      <c r="KJ81" s="150"/>
      <c r="KK81" s="150"/>
      <c r="KL81" s="150"/>
      <c r="KM81" s="150"/>
      <c r="KN81" s="150"/>
      <c r="KO81" s="150"/>
      <c r="KP81" s="150"/>
      <c r="KQ81" s="150"/>
      <c r="KR81" s="150"/>
      <c r="KS81" s="150"/>
      <c r="KT81" s="150"/>
      <c r="KU81" s="150"/>
      <c r="KV81" s="150"/>
      <c r="KW81" s="150"/>
      <c r="KX81" s="150"/>
      <c r="KY81" s="150"/>
      <c r="KZ81" s="150"/>
      <c r="LA81" s="150"/>
      <c r="LB81" s="150"/>
      <c r="LC81" s="150"/>
      <c r="LD81" s="150"/>
      <c r="LE81" s="150"/>
      <c r="LF81" s="150"/>
      <c r="LG81" s="150"/>
      <c r="LH81" s="150"/>
      <c r="LI81" s="150"/>
      <c r="LJ81" s="150"/>
      <c r="LK81" s="150"/>
      <c r="LL81" s="150"/>
      <c r="LM81" s="150"/>
      <c r="LN81" s="150"/>
      <c r="LO81" s="150"/>
      <c r="LP81" s="150"/>
      <c r="LQ81" s="150"/>
      <c r="LR81" s="150"/>
      <c r="LS81" s="150"/>
      <c r="LT81" s="150"/>
      <c r="LU81" s="150"/>
      <c r="LV81" s="150"/>
      <c r="LW81" s="150"/>
      <c r="LX81" s="150"/>
      <c r="LY81" s="150"/>
      <c r="LZ81" s="150"/>
      <c r="MA81" s="150"/>
      <c r="MB81" s="150"/>
      <c r="MC81" s="150"/>
      <c r="MD81" s="150"/>
      <c r="ME81" s="150"/>
      <c r="MF81" s="150"/>
      <c r="MG81" s="150"/>
      <c r="MH81" s="150"/>
      <c r="MI81" s="150"/>
      <c r="MJ81" s="150"/>
      <c r="MK81" s="150"/>
      <c r="ML81" s="150"/>
      <c r="MM81" s="150"/>
      <c r="MN81" s="150"/>
      <c r="MO81" s="150"/>
      <c r="MP81" s="150"/>
      <c r="MQ81" s="150"/>
      <c r="MR81" s="150"/>
      <c r="MS81" s="150"/>
      <c r="MT81" s="150"/>
      <c r="MU81" s="150"/>
      <c r="MV81" s="150"/>
      <c r="MW81" s="150"/>
      <c r="MX81" s="150"/>
      <c r="MY81" s="150"/>
      <c r="MZ81" s="150"/>
      <c r="NA81" s="150"/>
      <c r="NB81" s="150"/>
      <c r="NC81" s="150"/>
      <c r="ND81" s="150"/>
      <c r="NE81" s="150"/>
      <c r="NF81" s="150"/>
      <c r="NG81" s="150"/>
      <c r="NH81" s="150"/>
      <c r="NI81" s="150"/>
      <c r="NJ81" s="150"/>
      <c r="NK81" s="150"/>
      <c r="NL81" s="150"/>
      <c r="NM81" s="150"/>
      <c r="NN81" s="150"/>
      <c r="NO81" s="150"/>
      <c r="NP81" s="150"/>
      <c r="NQ81" s="150"/>
      <c r="NR81" s="150"/>
      <c r="NS81" s="150"/>
      <c r="NT81" s="150"/>
      <c r="NU81" s="150"/>
      <c r="NV81" s="150"/>
      <c r="NW81" s="150"/>
      <c r="NX81" s="150"/>
      <c r="NY81" s="150"/>
      <c r="NZ81" s="150"/>
      <c r="OA81" s="150"/>
      <c r="OB81" s="150"/>
      <c r="OC81" s="150"/>
      <c r="OD81" s="150"/>
      <c r="OE81" s="150"/>
      <c r="OF81" s="150"/>
      <c r="OG81" s="150"/>
      <c r="OH81" s="150"/>
      <c r="OI81" s="150"/>
      <c r="OJ81" s="150"/>
      <c r="OK81" s="150"/>
      <c r="OL81" s="150"/>
      <c r="OM81" s="150"/>
      <c r="ON81" s="150"/>
      <c r="OO81" s="150"/>
      <c r="OP81" s="150"/>
      <c r="OQ81" s="150"/>
      <c r="OR81" s="150"/>
      <c r="OS81" s="150"/>
      <c r="OT81" s="150"/>
      <c r="OU81" s="150"/>
      <c r="OV81" s="150"/>
      <c r="OW81" s="150"/>
      <c r="OX81" s="150"/>
      <c r="OY81" s="150"/>
      <c r="OZ81" s="150"/>
      <c r="PA81" s="150"/>
      <c r="PB81" s="150"/>
      <c r="PC81" s="150"/>
      <c r="PD81" s="150"/>
      <c r="PE81" s="150"/>
      <c r="PF81" s="150"/>
      <c r="PG81" s="150"/>
      <c r="PH81" s="150"/>
      <c r="PI81" s="150"/>
      <c r="PJ81" s="150"/>
      <c r="PK81" s="150"/>
      <c r="PL81" s="150"/>
      <c r="PM81" s="150"/>
      <c r="PN81" s="150"/>
      <c r="PO81" s="150"/>
      <c r="PP81" s="150"/>
      <c r="PQ81" s="150"/>
      <c r="PR81" s="150"/>
      <c r="PS81" s="150"/>
      <c r="PT81" s="150"/>
      <c r="PU81" s="150"/>
      <c r="PV81" s="150"/>
      <c r="PW81" s="150"/>
      <c r="PX81" s="150"/>
      <c r="PY81" s="150"/>
      <c r="PZ81" s="150"/>
      <c r="QA81" s="150"/>
      <c r="QB81" s="150"/>
      <c r="QC81" s="150"/>
      <c r="QD81" s="150"/>
      <c r="QE81" s="150"/>
      <c r="QF81" s="150"/>
      <c r="QG81" s="150"/>
      <c r="QH81" s="150"/>
      <c r="QI81" s="150"/>
      <c r="QJ81" s="150"/>
      <c r="QK81" s="150"/>
      <c r="QL81" s="150"/>
      <c r="QM81" s="150"/>
      <c r="QN81" s="150"/>
      <c r="QO81" s="150"/>
      <c r="QP81" s="150"/>
      <c r="QQ81" s="150"/>
      <c r="QR81" s="150"/>
      <c r="QS81" s="150"/>
      <c r="QT81" s="150"/>
      <c r="QU81" s="150"/>
      <c r="QV81" s="150"/>
      <c r="QW81" s="150"/>
      <c r="QX81" s="150"/>
      <c r="QY81" s="150"/>
      <c r="QZ81" s="150"/>
      <c r="RA81" s="150"/>
      <c r="RB81" s="150"/>
      <c r="RC81" s="150"/>
      <c r="RD81" s="150"/>
      <c r="RE81" s="150"/>
      <c r="RF81" s="150"/>
      <c r="RG81" s="150"/>
      <c r="RH81" s="150"/>
      <c r="RI81" s="150"/>
      <c r="RJ81" s="150"/>
      <c r="RK81" s="150"/>
      <c r="RL81" s="150"/>
      <c r="RM81" s="150"/>
      <c r="RN81" s="150"/>
      <c r="RO81" s="150"/>
      <c r="RP81" s="150"/>
      <c r="RQ81" s="150"/>
      <c r="RR81" s="150"/>
      <c r="RS81" s="150"/>
      <c r="RT81" s="150"/>
      <c r="RU81" s="150"/>
      <c r="RV81" s="150"/>
      <c r="RW81" s="150"/>
      <c r="RX81" s="150"/>
      <c r="RY81" s="150"/>
      <c r="RZ81" s="150"/>
      <c r="SA81" s="150"/>
      <c r="SB81" s="150"/>
      <c r="SC81" s="150"/>
      <c r="SD81" s="150"/>
      <c r="SE81" s="150"/>
      <c r="SF81" s="150"/>
      <c r="SG81" s="150"/>
      <c r="SH81" s="150"/>
      <c r="SI81" s="150"/>
      <c r="SJ81" s="150"/>
      <c r="SK81" s="150"/>
      <c r="SM81" s="150"/>
      <c r="SN81" s="150"/>
      <c r="SO81" s="150"/>
      <c r="SP81" s="150"/>
      <c r="SQ81" s="150"/>
      <c r="SR81" s="150"/>
      <c r="SS81" s="150"/>
      <c r="ST81" s="150"/>
      <c r="SU81" s="150"/>
      <c r="SV81" s="150"/>
      <c r="SW81" s="150"/>
      <c r="SX81" s="150"/>
      <c r="SY81" s="150"/>
      <c r="SZ81" s="150"/>
      <c r="TA81" s="150"/>
      <c r="TB81" s="150"/>
      <c r="TC81" s="150"/>
      <c r="TD81" s="150"/>
      <c r="TE81" s="150"/>
      <c r="TF81" s="150"/>
      <c r="TG81" s="150"/>
      <c r="TH81" s="150"/>
      <c r="TI81" s="150"/>
      <c r="TJ81" s="150"/>
      <c r="TK81" s="150"/>
      <c r="TL81" s="150"/>
      <c r="TM81" s="150"/>
      <c r="TN81" s="150"/>
      <c r="TO81" s="150"/>
      <c r="TP81" s="150"/>
      <c r="TQ81" s="150"/>
      <c r="TR81" s="150"/>
      <c r="TS81" s="150"/>
      <c r="TT81" s="150"/>
      <c r="TU81" s="150"/>
      <c r="TV81" s="150"/>
      <c r="TW81" s="150"/>
      <c r="TX81" s="150"/>
      <c r="TY81" s="150"/>
      <c r="TZ81" s="150"/>
      <c r="UA81" s="150"/>
      <c r="UB81" s="150"/>
    </row>
    <row r="82" spans="1:548" ht="14.5" customHeight="1" x14ac:dyDescent="0.3">
      <c r="C82" s="16" t="s">
        <v>138</v>
      </c>
      <c r="E82" s="17" t="str">
        <f>$I$6</f>
        <v>GBP</v>
      </c>
      <c r="I82" s="111">
        <f>'Scenario Manager'!$C$14</f>
        <v>0</v>
      </c>
      <c r="J82" s="17">
        <f>I82</f>
        <v>0</v>
      </c>
      <c r="K82" s="17">
        <f t="shared" ref="K82:BV82" si="416">J82</f>
        <v>0</v>
      </c>
      <c r="L82" s="17">
        <f t="shared" si="416"/>
        <v>0</v>
      </c>
      <c r="M82" s="17">
        <f t="shared" si="416"/>
        <v>0</v>
      </c>
      <c r="N82" s="17">
        <f t="shared" si="416"/>
        <v>0</v>
      </c>
      <c r="O82" s="17">
        <f t="shared" si="416"/>
        <v>0</v>
      </c>
      <c r="P82" s="17">
        <f t="shared" si="416"/>
        <v>0</v>
      </c>
      <c r="Q82" s="17">
        <f t="shared" si="416"/>
        <v>0</v>
      </c>
      <c r="R82" s="17">
        <f t="shared" si="416"/>
        <v>0</v>
      </c>
      <c r="S82" s="17">
        <f t="shared" si="416"/>
        <v>0</v>
      </c>
      <c r="T82" s="17">
        <f t="shared" si="416"/>
        <v>0</v>
      </c>
      <c r="U82" s="17">
        <f t="shared" si="416"/>
        <v>0</v>
      </c>
      <c r="V82" s="17">
        <f t="shared" si="416"/>
        <v>0</v>
      </c>
      <c r="W82" s="17">
        <f t="shared" si="416"/>
        <v>0</v>
      </c>
      <c r="X82" s="17">
        <f t="shared" si="416"/>
        <v>0</v>
      </c>
      <c r="Y82" s="17">
        <f t="shared" si="416"/>
        <v>0</v>
      </c>
      <c r="Z82" s="17">
        <f t="shared" si="416"/>
        <v>0</v>
      </c>
      <c r="AA82" s="17">
        <f t="shared" si="416"/>
        <v>0</v>
      </c>
      <c r="AB82" s="17">
        <f t="shared" si="416"/>
        <v>0</v>
      </c>
      <c r="AC82" s="17">
        <f t="shared" si="416"/>
        <v>0</v>
      </c>
      <c r="AD82" s="17">
        <f t="shared" si="416"/>
        <v>0</v>
      </c>
      <c r="AE82" s="17">
        <f t="shared" si="416"/>
        <v>0</v>
      </c>
      <c r="AF82" s="17">
        <f t="shared" si="416"/>
        <v>0</v>
      </c>
      <c r="AG82" s="17">
        <f t="shared" si="416"/>
        <v>0</v>
      </c>
      <c r="AH82" s="17">
        <f t="shared" si="416"/>
        <v>0</v>
      </c>
      <c r="AI82" s="17">
        <f t="shared" si="416"/>
        <v>0</v>
      </c>
      <c r="AJ82" s="17">
        <f t="shared" si="416"/>
        <v>0</v>
      </c>
      <c r="AK82" s="17">
        <f t="shared" si="416"/>
        <v>0</v>
      </c>
      <c r="AL82" s="17">
        <f t="shared" si="416"/>
        <v>0</v>
      </c>
      <c r="AM82" s="17">
        <f t="shared" si="416"/>
        <v>0</v>
      </c>
      <c r="AN82" s="17">
        <f t="shared" si="416"/>
        <v>0</v>
      </c>
      <c r="AO82" s="17">
        <f t="shared" si="416"/>
        <v>0</v>
      </c>
      <c r="AP82" s="17">
        <f t="shared" si="416"/>
        <v>0</v>
      </c>
      <c r="AQ82" s="17">
        <f t="shared" si="416"/>
        <v>0</v>
      </c>
      <c r="AR82" s="17">
        <f t="shared" si="416"/>
        <v>0</v>
      </c>
      <c r="AS82" s="17">
        <f t="shared" si="416"/>
        <v>0</v>
      </c>
      <c r="AT82" s="17">
        <f t="shared" si="416"/>
        <v>0</v>
      </c>
      <c r="AU82" s="17">
        <f t="shared" si="416"/>
        <v>0</v>
      </c>
      <c r="AV82" s="17">
        <f t="shared" si="416"/>
        <v>0</v>
      </c>
      <c r="AW82" s="17">
        <f t="shared" si="416"/>
        <v>0</v>
      </c>
      <c r="AX82" s="17">
        <f t="shared" si="416"/>
        <v>0</v>
      </c>
      <c r="AY82" s="17">
        <f t="shared" si="416"/>
        <v>0</v>
      </c>
      <c r="AZ82" s="17">
        <f t="shared" si="416"/>
        <v>0</v>
      </c>
      <c r="BA82" s="17">
        <f t="shared" si="416"/>
        <v>0</v>
      </c>
      <c r="BB82" s="17">
        <f t="shared" si="416"/>
        <v>0</v>
      </c>
      <c r="BC82" s="17">
        <f t="shared" si="416"/>
        <v>0</v>
      </c>
      <c r="BD82" s="17">
        <f t="shared" si="416"/>
        <v>0</v>
      </c>
      <c r="BE82" s="17">
        <f t="shared" si="416"/>
        <v>0</v>
      </c>
      <c r="BF82" s="17">
        <f t="shared" si="416"/>
        <v>0</v>
      </c>
      <c r="BG82" s="17">
        <f t="shared" si="416"/>
        <v>0</v>
      </c>
      <c r="BH82" s="17">
        <f t="shared" si="416"/>
        <v>0</v>
      </c>
      <c r="BI82" s="17">
        <f t="shared" si="416"/>
        <v>0</v>
      </c>
      <c r="BJ82" s="17">
        <f t="shared" si="416"/>
        <v>0</v>
      </c>
      <c r="BK82" s="17">
        <f t="shared" si="416"/>
        <v>0</v>
      </c>
      <c r="BL82" s="17">
        <f t="shared" si="416"/>
        <v>0</v>
      </c>
      <c r="BM82" s="17">
        <f t="shared" si="416"/>
        <v>0</v>
      </c>
      <c r="BN82" s="17">
        <f t="shared" si="416"/>
        <v>0</v>
      </c>
      <c r="BO82" s="17">
        <f t="shared" si="416"/>
        <v>0</v>
      </c>
      <c r="BP82" s="17">
        <f t="shared" si="416"/>
        <v>0</v>
      </c>
      <c r="BQ82" s="17">
        <f t="shared" si="416"/>
        <v>0</v>
      </c>
      <c r="BR82" s="17">
        <f t="shared" si="416"/>
        <v>0</v>
      </c>
      <c r="BS82" s="17">
        <f t="shared" si="416"/>
        <v>0</v>
      </c>
      <c r="BT82" s="17">
        <f t="shared" si="416"/>
        <v>0</v>
      </c>
      <c r="BU82" s="17">
        <f t="shared" si="416"/>
        <v>0</v>
      </c>
      <c r="BV82" s="17">
        <f t="shared" si="416"/>
        <v>0</v>
      </c>
      <c r="BW82" s="17">
        <f t="shared" ref="BW82:EH82" si="417">BV82</f>
        <v>0</v>
      </c>
      <c r="BX82" s="17">
        <f t="shared" si="417"/>
        <v>0</v>
      </c>
      <c r="BY82" s="17">
        <f t="shared" si="417"/>
        <v>0</v>
      </c>
      <c r="BZ82" s="17">
        <f t="shared" si="417"/>
        <v>0</v>
      </c>
      <c r="CA82" s="17">
        <f t="shared" si="417"/>
        <v>0</v>
      </c>
      <c r="CB82" s="17">
        <f t="shared" si="417"/>
        <v>0</v>
      </c>
      <c r="CC82" s="17">
        <f t="shared" si="417"/>
        <v>0</v>
      </c>
      <c r="CD82" s="17">
        <f t="shared" si="417"/>
        <v>0</v>
      </c>
      <c r="CE82" s="17">
        <f t="shared" si="417"/>
        <v>0</v>
      </c>
      <c r="CF82" s="17">
        <f t="shared" si="417"/>
        <v>0</v>
      </c>
      <c r="CG82" s="17">
        <f t="shared" si="417"/>
        <v>0</v>
      </c>
      <c r="CH82" s="17">
        <f t="shared" si="417"/>
        <v>0</v>
      </c>
      <c r="CI82" s="17">
        <f t="shared" si="417"/>
        <v>0</v>
      </c>
      <c r="CJ82" s="17">
        <f t="shared" si="417"/>
        <v>0</v>
      </c>
      <c r="CK82" s="17">
        <f t="shared" si="417"/>
        <v>0</v>
      </c>
      <c r="CL82" s="17">
        <f t="shared" si="417"/>
        <v>0</v>
      </c>
      <c r="CM82" s="17">
        <f t="shared" si="417"/>
        <v>0</v>
      </c>
      <c r="CN82" s="17">
        <f t="shared" si="417"/>
        <v>0</v>
      </c>
      <c r="CO82" s="17">
        <f t="shared" si="417"/>
        <v>0</v>
      </c>
      <c r="CP82" s="17">
        <f t="shared" si="417"/>
        <v>0</v>
      </c>
      <c r="CQ82" s="17">
        <f t="shared" si="417"/>
        <v>0</v>
      </c>
      <c r="CR82" s="17">
        <f t="shared" si="417"/>
        <v>0</v>
      </c>
      <c r="CS82" s="17">
        <f t="shared" si="417"/>
        <v>0</v>
      </c>
      <c r="CT82" s="17">
        <f t="shared" si="417"/>
        <v>0</v>
      </c>
      <c r="CU82" s="17">
        <f t="shared" si="417"/>
        <v>0</v>
      </c>
      <c r="CV82" s="17">
        <f t="shared" si="417"/>
        <v>0</v>
      </c>
      <c r="CW82" s="17">
        <f t="shared" si="417"/>
        <v>0</v>
      </c>
      <c r="CX82" s="17">
        <f t="shared" si="417"/>
        <v>0</v>
      </c>
      <c r="CY82" s="17">
        <f t="shared" si="417"/>
        <v>0</v>
      </c>
      <c r="CZ82" s="17">
        <f t="shared" si="417"/>
        <v>0</v>
      </c>
      <c r="DA82" s="17">
        <f t="shared" si="417"/>
        <v>0</v>
      </c>
      <c r="DB82" s="17">
        <f t="shared" si="417"/>
        <v>0</v>
      </c>
      <c r="DC82" s="17">
        <f t="shared" si="417"/>
        <v>0</v>
      </c>
      <c r="DD82" s="17">
        <f t="shared" si="417"/>
        <v>0</v>
      </c>
      <c r="DE82" s="17">
        <f t="shared" si="417"/>
        <v>0</v>
      </c>
      <c r="DF82" s="17">
        <f t="shared" si="417"/>
        <v>0</v>
      </c>
      <c r="DG82" s="17">
        <f t="shared" si="417"/>
        <v>0</v>
      </c>
      <c r="DH82" s="17">
        <f t="shared" si="417"/>
        <v>0</v>
      </c>
      <c r="DI82" s="17">
        <f t="shared" si="417"/>
        <v>0</v>
      </c>
      <c r="DJ82" s="17">
        <f t="shared" si="417"/>
        <v>0</v>
      </c>
      <c r="DK82" s="17">
        <f t="shared" si="417"/>
        <v>0</v>
      </c>
      <c r="DL82" s="17">
        <f t="shared" si="417"/>
        <v>0</v>
      </c>
      <c r="DM82" s="17">
        <f t="shared" si="417"/>
        <v>0</v>
      </c>
      <c r="DN82" s="17">
        <f t="shared" si="417"/>
        <v>0</v>
      </c>
      <c r="DO82" s="17">
        <f t="shared" si="417"/>
        <v>0</v>
      </c>
      <c r="DP82" s="17">
        <f t="shared" si="417"/>
        <v>0</v>
      </c>
      <c r="DQ82" s="17">
        <f t="shared" si="417"/>
        <v>0</v>
      </c>
      <c r="DR82" s="17">
        <f t="shared" si="417"/>
        <v>0</v>
      </c>
      <c r="DS82" s="17">
        <f t="shared" si="417"/>
        <v>0</v>
      </c>
      <c r="DT82" s="17">
        <f t="shared" si="417"/>
        <v>0</v>
      </c>
      <c r="DU82" s="17">
        <f t="shared" si="417"/>
        <v>0</v>
      </c>
      <c r="DV82" s="17">
        <f t="shared" si="417"/>
        <v>0</v>
      </c>
      <c r="DW82" s="17">
        <f t="shared" si="417"/>
        <v>0</v>
      </c>
      <c r="DX82" s="17">
        <f t="shared" si="417"/>
        <v>0</v>
      </c>
      <c r="DY82" s="17">
        <f t="shared" si="417"/>
        <v>0</v>
      </c>
      <c r="DZ82" s="17">
        <f t="shared" si="417"/>
        <v>0</v>
      </c>
      <c r="EA82" s="17">
        <f t="shared" si="417"/>
        <v>0</v>
      </c>
      <c r="EB82" s="17">
        <f t="shared" si="417"/>
        <v>0</v>
      </c>
      <c r="EC82" s="17">
        <f t="shared" si="417"/>
        <v>0</v>
      </c>
      <c r="ED82" s="17">
        <f t="shared" si="417"/>
        <v>0</v>
      </c>
      <c r="EE82" s="17">
        <f t="shared" si="417"/>
        <v>0</v>
      </c>
      <c r="EF82" s="17">
        <f t="shared" si="417"/>
        <v>0</v>
      </c>
      <c r="EG82" s="17">
        <f t="shared" si="417"/>
        <v>0</v>
      </c>
      <c r="EH82" s="17">
        <f t="shared" si="417"/>
        <v>0</v>
      </c>
      <c r="EI82" s="17">
        <f t="shared" ref="EI82:GT82" si="418">EH82</f>
        <v>0</v>
      </c>
      <c r="EJ82" s="17">
        <f t="shared" si="418"/>
        <v>0</v>
      </c>
      <c r="EK82" s="17">
        <f t="shared" si="418"/>
        <v>0</v>
      </c>
      <c r="EL82" s="17">
        <f t="shared" si="418"/>
        <v>0</v>
      </c>
      <c r="EM82" s="17">
        <f t="shared" si="418"/>
        <v>0</v>
      </c>
      <c r="EN82" s="17">
        <f t="shared" si="418"/>
        <v>0</v>
      </c>
      <c r="EO82" s="17">
        <f t="shared" si="418"/>
        <v>0</v>
      </c>
      <c r="EP82" s="17">
        <f t="shared" si="418"/>
        <v>0</v>
      </c>
      <c r="EQ82" s="17">
        <f t="shared" si="418"/>
        <v>0</v>
      </c>
      <c r="ER82" s="17">
        <f t="shared" si="418"/>
        <v>0</v>
      </c>
      <c r="ES82" s="17">
        <f t="shared" si="418"/>
        <v>0</v>
      </c>
      <c r="ET82" s="17">
        <f t="shared" si="418"/>
        <v>0</v>
      </c>
      <c r="EU82" s="17">
        <f t="shared" si="418"/>
        <v>0</v>
      </c>
      <c r="EV82" s="17">
        <f t="shared" si="418"/>
        <v>0</v>
      </c>
      <c r="EW82" s="17">
        <f t="shared" si="418"/>
        <v>0</v>
      </c>
      <c r="EX82" s="17">
        <f t="shared" si="418"/>
        <v>0</v>
      </c>
      <c r="EY82" s="17">
        <f t="shared" si="418"/>
        <v>0</v>
      </c>
      <c r="EZ82" s="17">
        <f t="shared" si="418"/>
        <v>0</v>
      </c>
      <c r="FA82" s="17">
        <f t="shared" si="418"/>
        <v>0</v>
      </c>
      <c r="FB82" s="17">
        <f t="shared" si="418"/>
        <v>0</v>
      </c>
      <c r="FC82" s="17">
        <f t="shared" si="418"/>
        <v>0</v>
      </c>
      <c r="FD82" s="17">
        <f t="shared" si="418"/>
        <v>0</v>
      </c>
      <c r="FE82" s="17">
        <f t="shared" si="418"/>
        <v>0</v>
      </c>
      <c r="FF82" s="17">
        <f t="shared" si="418"/>
        <v>0</v>
      </c>
      <c r="FG82" s="17">
        <f t="shared" si="418"/>
        <v>0</v>
      </c>
      <c r="FH82" s="17">
        <f t="shared" si="418"/>
        <v>0</v>
      </c>
      <c r="FI82" s="17">
        <f t="shared" si="418"/>
        <v>0</v>
      </c>
      <c r="FJ82" s="17">
        <f t="shared" si="418"/>
        <v>0</v>
      </c>
      <c r="FK82" s="17">
        <f t="shared" si="418"/>
        <v>0</v>
      </c>
      <c r="FL82" s="17">
        <f t="shared" si="418"/>
        <v>0</v>
      </c>
      <c r="FM82" s="17">
        <f t="shared" si="418"/>
        <v>0</v>
      </c>
      <c r="FN82" s="17">
        <f t="shared" si="418"/>
        <v>0</v>
      </c>
      <c r="FO82" s="17">
        <f t="shared" si="418"/>
        <v>0</v>
      </c>
      <c r="FP82" s="17">
        <f t="shared" si="418"/>
        <v>0</v>
      </c>
      <c r="FQ82" s="17">
        <f t="shared" si="418"/>
        <v>0</v>
      </c>
      <c r="FR82" s="17">
        <f t="shared" si="418"/>
        <v>0</v>
      </c>
      <c r="FS82" s="17">
        <f t="shared" si="418"/>
        <v>0</v>
      </c>
      <c r="FT82" s="17">
        <f t="shared" si="418"/>
        <v>0</v>
      </c>
      <c r="FU82" s="17">
        <f t="shared" si="418"/>
        <v>0</v>
      </c>
      <c r="FV82" s="17">
        <f t="shared" si="418"/>
        <v>0</v>
      </c>
      <c r="FW82" s="17">
        <f t="shared" si="418"/>
        <v>0</v>
      </c>
      <c r="FX82" s="17">
        <f t="shared" si="418"/>
        <v>0</v>
      </c>
      <c r="FY82" s="17">
        <f t="shared" si="418"/>
        <v>0</v>
      </c>
      <c r="FZ82" s="17">
        <f t="shared" si="418"/>
        <v>0</v>
      </c>
      <c r="GA82" s="17">
        <f t="shared" si="418"/>
        <v>0</v>
      </c>
      <c r="GB82" s="17">
        <f t="shared" si="418"/>
        <v>0</v>
      </c>
      <c r="GC82" s="17">
        <f t="shared" si="418"/>
        <v>0</v>
      </c>
      <c r="GD82" s="17">
        <f t="shared" si="418"/>
        <v>0</v>
      </c>
      <c r="GE82" s="17">
        <f t="shared" si="418"/>
        <v>0</v>
      </c>
      <c r="GF82" s="17">
        <f t="shared" si="418"/>
        <v>0</v>
      </c>
      <c r="GG82" s="17">
        <f t="shared" si="418"/>
        <v>0</v>
      </c>
      <c r="GH82" s="17">
        <f t="shared" si="418"/>
        <v>0</v>
      </c>
      <c r="GI82" s="17">
        <f t="shared" si="418"/>
        <v>0</v>
      </c>
      <c r="GJ82" s="17">
        <f t="shared" si="418"/>
        <v>0</v>
      </c>
      <c r="GK82" s="17">
        <f t="shared" si="418"/>
        <v>0</v>
      </c>
      <c r="GL82" s="17">
        <f t="shared" si="418"/>
        <v>0</v>
      </c>
      <c r="GM82" s="17">
        <f t="shared" si="418"/>
        <v>0</v>
      </c>
      <c r="GN82" s="17">
        <f t="shared" si="418"/>
        <v>0</v>
      </c>
      <c r="GO82" s="17">
        <f t="shared" si="418"/>
        <v>0</v>
      </c>
      <c r="GP82" s="17">
        <f t="shared" si="418"/>
        <v>0</v>
      </c>
      <c r="GQ82" s="17">
        <f t="shared" si="418"/>
        <v>0</v>
      </c>
      <c r="GR82" s="17">
        <f t="shared" si="418"/>
        <v>0</v>
      </c>
      <c r="GS82" s="17">
        <f t="shared" si="418"/>
        <v>0</v>
      </c>
      <c r="GT82" s="17">
        <f t="shared" si="418"/>
        <v>0</v>
      </c>
      <c r="GU82" s="17">
        <f t="shared" ref="GU82:JF82" si="419">GT82</f>
        <v>0</v>
      </c>
      <c r="GV82" s="17">
        <f t="shared" si="419"/>
        <v>0</v>
      </c>
      <c r="GW82" s="17">
        <f t="shared" si="419"/>
        <v>0</v>
      </c>
      <c r="GX82" s="17">
        <f t="shared" si="419"/>
        <v>0</v>
      </c>
      <c r="GY82" s="17">
        <f t="shared" si="419"/>
        <v>0</v>
      </c>
      <c r="GZ82" s="17">
        <f t="shared" si="419"/>
        <v>0</v>
      </c>
      <c r="HA82" s="17">
        <f t="shared" si="419"/>
        <v>0</v>
      </c>
      <c r="HB82" s="17">
        <f t="shared" si="419"/>
        <v>0</v>
      </c>
      <c r="HC82" s="17">
        <f t="shared" si="419"/>
        <v>0</v>
      </c>
      <c r="HD82" s="17">
        <f t="shared" si="419"/>
        <v>0</v>
      </c>
      <c r="HE82" s="17">
        <f t="shared" si="419"/>
        <v>0</v>
      </c>
      <c r="HF82" s="17">
        <f t="shared" si="419"/>
        <v>0</v>
      </c>
      <c r="HG82" s="17">
        <f t="shared" si="419"/>
        <v>0</v>
      </c>
      <c r="HH82" s="17">
        <f t="shared" si="419"/>
        <v>0</v>
      </c>
      <c r="HI82" s="17">
        <f t="shared" si="419"/>
        <v>0</v>
      </c>
      <c r="HJ82" s="17">
        <f t="shared" si="419"/>
        <v>0</v>
      </c>
      <c r="HK82" s="17">
        <f t="shared" si="419"/>
        <v>0</v>
      </c>
      <c r="HL82" s="17">
        <f t="shared" si="419"/>
        <v>0</v>
      </c>
      <c r="HM82" s="17">
        <f t="shared" si="419"/>
        <v>0</v>
      </c>
      <c r="HN82" s="17">
        <f t="shared" si="419"/>
        <v>0</v>
      </c>
      <c r="HO82" s="17">
        <f t="shared" si="419"/>
        <v>0</v>
      </c>
      <c r="HP82" s="17">
        <f t="shared" si="419"/>
        <v>0</v>
      </c>
      <c r="HQ82" s="17">
        <f t="shared" si="419"/>
        <v>0</v>
      </c>
      <c r="HR82" s="17">
        <f t="shared" si="419"/>
        <v>0</v>
      </c>
      <c r="HS82" s="17">
        <f t="shared" si="419"/>
        <v>0</v>
      </c>
      <c r="HT82" s="17">
        <f t="shared" si="419"/>
        <v>0</v>
      </c>
      <c r="HU82" s="17">
        <f t="shared" si="419"/>
        <v>0</v>
      </c>
      <c r="HV82" s="17">
        <f t="shared" si="419"/>
        <v>0</v>
      </c>
      <c r="HW82" s="17">
        <f t="shared" si="419"/>
        <v>0</v>
      </c>
      <c r="HX82" s="17">
        <f t="shared" si="419"/>
        <v>0</v>
      </c>
      <c r="HY82" s="17">
        <f t="shared" si="419"/>
        <v>0</v>
      </c>
      <c r="HZ82" s="17">
        <f t="shared" si="419"/>
        <v>0</v>
      </c>
      <c r="IA82" s="17">
        <f t="shared" si="419"/>
        <v>0</v>
      </c>
      <c r="IB82" s="17">
        <f t="shared" si="419"/>
        <v>0</v>
      </c>
      <c r="IC82" s="17">
        <f t="shared" si="419"/>
        <v>0</v>
      </c>
      <c r="ID82" s="17">
        <f t="shared" si="419"/>
        <v>0</v>
      </c>
      <c r="IE82" s="17">
        <f t="shared" si="419"/>
        <v>0</v>
      </c>
      <c r="IF82" s="17">
        <f t="shared" si="419"/>
        <v>0</v>
      </c>
      <c r="IG82" s="17">
        <f t="shared" si="419"/>
        <v>0</v>
      </c>
      <c r="IH82" s="17">
        <f t="shared" si="419"/>
        <v>0</v>
      </c>
      <c r="II82" s="17">
        <f t="shared" si="419"/>
        <v>0</v>
      </c>
      <c r="IJ82" s="17">
        <f t="shared" si="419"/>
        <v>0</v>
      </c>
      <c r="IK82" s="17">
        <f t="shared" si="419"/>
        <v>0</v>
      </c>
      <c r="IL82" s="17">
        <f t="shared" si="419"/>
        <v>0</v>
      </c>
      <c r="IM82" s="17">
        <f t="shared" si="419"/>
        <v>0</v>
      </c>
      <c r="IN82" s="17">
        <f t="shared" si="419"/>
        <v>0</v>
      </c>
      <c r="IO82" s="17">
        <f t="shared" si="419"/>
        <v>0</v>
      </c>
      <c r="IP82" s="17">
        <f t="shared" si="419"/>
        <v>0</v>
      </c>
      <c r="IQ82" s="17">
        <f t="shared" si="419"/>
        <v>0</v>
      </c>
      <c r="IR82" s="17">
        <f t="shared" si="419"/>
        <v>0</v>
      </c>
      <c r="IS82" s="17">
        <f t="shared" si="419"/>
        <v>0</v>
      </c>
      <c r="IT82" s="17">
        <f t="shared" si="419"/>
        <v>0</v>
      </c>
      <c r="IU82" s="17">
        <f t="shared" si="419"/>
        <v>0</v>
      </c>
      <c r="IV82" s="17">
        <f t="shared" si="419"/>
        <v>0</v>
      </c>
      <c r="IW82" s="17">
        <f t="shared" si="419"/>
        <v>0</v>
      </c>
      <c r="IX82" s="17">
        <f t="shared" si="419"/>
        <v>0</v>
      </c>
      <c r="IY82" s="17">
        <f t="shared" si="419"/>
        <v>0</v>
      </c>
      <c r="IZ82" s="17">
        <f t="shared" si="419"/>
        <v>0</v>
      </c>
      <c r="JA82" s="17">
        <f t="shared" si="419"/>
        <v>0</v>
      </c>
      <c r="JB82" s="17">
        <f t="shared" si="419"/>
        <v>0</v>
      </c>
      <c r="JC82" s="17">
        <f t="shared" si="419"/>
        <v>0</v>
      </c>
      <c r="JD82" s="17">
        <f t="shared" si="419"/>
        <v>0</v>
      </c>
      <c r="JE82" s="17">
        <f t="shared" si="419"/>
        <v>0</v>
      </c>
      <c r="JF82" s="17">
        <f t="shared" si="419"/>
        <v>0</v>
      </c>
      <c r="JG82" s="17">
        <f t="shared" ref="JG82:LR82" si="420">JF82</f>
        <v>0</v>
      </c>
      <c r="JH82" s="17">
        <f t="shared" si="420"/>
        <v>0</v>
      </c>
      <c r="JI82" s="17">
        <f t="shared" si="420"/>
        <v>0</v>
      </c>
      <c r="JJ82" s="17">
        <f t="shared" si="420"/>
        <v>0</v>
      </c>
      <c r="JK82" s="17">
        <f t="shared" si="420"/>
        <v>0</v>
      </c>
      <c r="JL82" s="17">
        <f t="shared" si="420"/>
        <v>0</v>
      </c>
      <c r="JM82" s="17">
        <f t="shared" si="420"/>
        <v>0</v>
      </c>
      <c r="JN82" s="17">
        <f t="shared" si="420"/>
        <v>0</v>
      </c>
      <c r="JO82" s="17">
        <f t="shared" si="420"/>
        <v>0</v>
      </c>
      <c r="JP82" s="17">
        <f t="shared" si="420"/>
        <v>0</v>
      </c>
      <c r="JQ82" s="17">
        <f t="shared" si="420"/>
        <v>0</v>
      </c>
      <c r="JR82" s="17">
        <f t="shared" si="420"/>
        <v>0</v>
      </c>
      <c r="JS82" s="17">
        <f t="shared" si="420"/>
        <v>0</v>
      </c>
      <c r="JT82" s="17">
        <f t="shared" si="420"/>
        <v>0</v>
      </c>
      <c r="JU82" s="17">
        <f t="shared" si="420"/>
        <v>0</v>
      </c>
      <c r="JV82" s="17">
        <f t="shared" si="420"/>
        <v>0</v>
      </c>
      <c r="JW82" s="17">
        <f t="shared" si="420"/>
        <v>0</v>
      </c>
      <c r="JX82" s="17">
        <f t="shared" si="420"/>
        <v>0</v>
      </c>
      <c r="JY82" s="17">
        <f t="shared" si="420"/>
        <v>0</v>
      </c>
      <c r="JZ82" s="17">
        <f t="shared" si="420"/>
        <v>0</v>
      </c>
      <c r="KA82" s="17">
        <f t="shared" si="420"/>
        <v>0</v>
      </c>
      <c r="KB82" s="17">
        <f t="shared" si="420"/>
        <v>0</v>
      </c>
      <c r="KC82" s="17">
        <f t="shared" si="420"/>
        <v>0</v>
      </c>
      <c r="KD82" s="17">
        <f t="shared" si="420"/>
        <v>0</v>
      </c>
      <c r="KE82" s="17">
        <f t="shared" si="420"/>
        <v>0</v>
      </c>
      <c r="KF82" s="17">
        <f t="shared" si="420"/>
        <v>0</v>
      </c>
      <c r="KG82" s="17">
        <f t="shared" si="420"/>
        <v>0</v>
      </c>
      <c r="KH82" s="17">
        <f t="shared" si="420"/>
        <v>0</v>
      </c>
      <c r="KI82" s="17">
        <f t="shared" si="420"/>
        <v>0</v>
      </c>
      <c r="KJ82" s="17">
        <f t="shared" si="420"/>
        <v>0</v>
      </c>
      <c r="KK82" s="17">
        <f t="shared" si="420"/>
        <v>0</v>
      </c>
      <c r="KL82" s="17">
        <f t="shared" si="420"/>
        <v>0</v>
      </c>
      <c r="KM82" s="17">
        <f t="shared" si="420"/>
        <v>0</v>
      </c>
      <c r="KN82" s="17">
        <f t="shared" si="420"/>
        <v>0</v>
      </c>
      <c r="KO82" s="17">
        <f t="shared" si="420"/>
        <v>0</v>
      </c>
      <c r="KP82" s="17">
        <f t="shared" si="420"/>
        <v>0</v>
      </c>
      <c r="KQ82" s="17">
        <f t="shared" si="420"/>
        <v>0</v>
      </c>
      <c r="KR82" s="17">
        <f t="shared" si="420"/>
        <v>0</v>
      </c>
      <c r="KS82" s="17">
        <f t="shared" si="420"/>
        <v>0</v>
      </c>
      <c r="KT82" s="17">
        <f t="shared" si="420"/>
        <v>0</v>
      </c>
      <c r="KU82" s="17">
        <f t="shared" si="420"/>
        <v>0</v>
      </c>
      <c r="KV82" s="17">
        <f t="shared" si="420"/>
        <v>0</v>
      </c>
      <c r="KW82" s="17">
        <f t="shared" si="420"/>
        <v>0</v>
      </c>
      <c r="KX82" s="17">
        <f t="shared" si="420"/>
        <v>0</v>
      </c>
      <c r="KY82" s="17">
        <f t="shared" si="420"/>
        <v>0</v>
      </c>
      <c r="KZ82" s="17">
        <f t="shared" si="420"/>
        <v>0</v>
      </c>
      <c r="LA82" s="17">
        <f t="shared" si="420"/>
        <v>0</v>
      </c>
      <c r="LB82" s="17">
        <f t="shared" si="420"/>
        <v>0</v>
      </c>
      <c r="LC82" s="17">
        <f t="shared" si="420"/>
        <v>0</v>
      </c>
      <c r="LD82" s="17">
        <f t="shared" si="420"/>
        <v>0</v>
      </c>
      <c r="LE82" s="17">
        <f t="shared" si="420"/>
        <v>0</v>
      </c>
      <c r="LF82" s="17">
        <f t="shared" si="420"/>
        <v>0</v>
      </c>
      <c r="LG82" s="17">
        <f t="shared" si="420"/>
        <v>0</v>
      </c>
      <c r="LH82" s="17">
        <f t="shared" si="420"/>
        <v>0</v>
      </c>
      <c r="LI82" s="17">
        <f t="shared" si="420"/>
        <v>0</v>
      </c>
      <c r="LJ82" s="17">
        <f t="shared" si="420"/>
        <v>0</v>
      </c>
      <c r="LK82" s="17">
        <f t="shared" si="420"/>
        <v>0</v>
      </c>
      <c r="LL82" s="17">
        <f t="shared" si="420"/>
        <v>0</v>
      </c>
      <c r="LM82" s="17">
        <f t="shared" si="420"/>
        <v>0</v>
      </c>
      <c r="LN82" s="17">
        <f t="shared" si="420"/>
        <v>0</v>
      </c>
      <c r="LO82" s="17">
        <f t="shared" si="420"/>
        <v>0</v>
      </c>
      <c r="LP82" s="17">
        <f t="shared" si="420"/>
        <v>0</v>
      </c>
      <c r="LQ82" s="17">
        <f t="shared" si="420"/>
        <v>0</v>
      </c>
      <c r="LR82" s="17">
        <f t="shared" si="420"/>
        <v>0</v>
      </c>
      <c r="LS82" s="17">
        <f t="shared" ref="LS82:OD82" si="421">LR82</f>
        <v>0</v>
      </c>
      <c r="LT82" s="17">
        <f t="shared" si="421"/>
        <v>0</v>
      </c>
      <c r="LU82" s="17">
        <f t="shared" si="421"/>
        <v>0</v>
      </c>
      <c r="LV82" s="17">
        <f t="shared" si="421"/>
        <v>0</v>
      </c>
      <c r="LW82" s="17">
        <f t="shared" si="421"/>
        <v>0</v>
      </c>
      <c r="LX82" s="17">
        <f t="shared" si="421"/>
        <v>0</v>
      </c>
      <c r="LY82" s="17">
        <f t="shared" si="421"/>
        <v>0</v>
      </c>
      <c r="LZ82" s="17">
        <f t="shared" si="421"/>
        <v>0</v>
      </c>
      <c r="MA82" s="17">
        <f t="shared" si="421"/>
        <v>0</v>
      </c>
      <c r="MB82" s="17">
        <f t="shared" si="421"/>
        <v>0</v>
      </c>
      <c r="MC82" s="17">
        <f t="shared" si="421"/>
        <v>0</v>
      </c>
      <c r="MD82" s="17">
        <f t="shared" si="421"/>
        <v>0</v>
      </c>
      <c r="ME82" s="17">
        <f t="shared" si="421"/>
        <v>0</v>
      </c>
      <c r="MF82" s="17">
        <f t="shared" si="421"/>
        <v>0</v>
      </c>
      <c r="MG82" s="17">
        <f t="shared" si="421"/>
        <v>0</v>
      </c>
      <c r="MH82" s="17">
        <f t="shared" si="421"/>
        <v>0</v>
      </c>
      <c r="MI82" s="17">
        <f t="shared" si="421"/>
        <v>0</v>
      </c>
      <c r="MJ82" s="17">
        <f t="shared" si="421"/>
        <v>0</v>
      </c>
      <c r="MK82" s="17">
        <f t="shared" si="421"/>
        <v>0</v>
      </c>
      <c r="ML82" s="17">
        <f t="shared" si="421"/>
        <v>0</v>
      </c>
      <c r="MM82" s="17">
        <f t="shared" si="421"/>
        <v>0</v>
      </c>
      <c r="MN82" s="17">
        <f t="shared" si="421"/>
        <v>0</v>
      </c>
      <c r="MO82" s="17">
        <f t="shared" si="421"/>
        <v>0</v>
      </c>
      <c r="MP82" s="17">
        <f t="shared" si="421"/>
        <v>0</v>
      </c>
      <c r="MQ82" s="17">
        <f t="shared" si="421"/>
        <v>0</v>
      </c>
      <c r="MR82" s="17">
        <f t="shared" si="421"/>
        <v>0</v>
      </c>
      <c r="MS82" s="17">
        <f t="shared" si="421"/>
        <v>0</v>
      </c>
      <c r="MT82" s="17">
        <f t="shared" si="421"/>
        <v>0</v>
      </c>
      <c r="MU82" s="17">
        <f t="shared" si="421"/>
        <v>0</v>
      </c>
      <c r="MV82" s="17">
        <f t="shared" si="421"/>
        <v>0</v>
      </c>
      <c r="MW82" s="17">
        <f t="shared" si="421"/>
        <v>0</v>
      </c>
      <c r="MX82" s="17">
        <f t="shared" si="421"/>
        <v>0</v>
      </c>
      <c r="MY82" s="17">
        <f t="shared" si="421"/>
        <v>0</v>
      </c>
      <c r="MZ82" s="17">
        <f t="shared" si="421"/>
        <v>0</v>
      </c>
      <c r="NA82" s="17">
        <f t="shared" si="421"/>
        <v>0</v>
      </c>
      <c r="NB82" s="17">
        <f t="shared" si="421"/>
        <v>0</v>
      </c>
      <c r="NC82" s="17">
        <f t="shared" si="421"/>
        <v>0</v>
      </c>
      <c r="ND82" s="17">
        <f t="shared" si="421"/>
        <v>0</v>
      </c>
      <c r="NE82" s="17">
        <f t="shared" si="421"/>
        <v>0</v>
      </c>
      <c r="NF82" s="17">
        <f t="shared" si="421"/>
        <v>0</v>
      </c>
      <c r="NG82" s="17">
        <f t="shared" si="421"/>
        <v>0</v>
      </c>
      <c r="NH82" s="17">
        <f t="shared" si="421"/>
        <v>0</v>
      </c>
      <c r="NI82" s="17">
        <f t="shared" si="421"/>
        <v>0</v>
      </c>
      <c r="NJ82" s="17">
        <f t="shared" si="421"/>
        <v>0</v>
      </c>
      <c r="NK82" s="17">
        <f t="shared" si="421"/>
        <v>0</v>
      </c>
      <c r="NL82" s="17">
        <f t="shared" si="421"/>
        <v>0</v>
      </c>
      <c r="NM82" s="17">
        <f t="shared" si="421"/>
        <v>0</v>
      </c>
      <c r="NN82" s="17">
        <f t="shared" si="421"/>
        <v>0</v>
      </c>
      <c r="NO82" s="17">
        <f t="shared" si="421"/>
        <v>0</v>
      </c>
      <c r="NP82" s="17">
        <f t="shared" si="421"/>
        <v>0</v>
      </c>
      <c r="NQ82" s="17">
        <f t="shared" si="421"/>
        <v>0</v>
      </c>
      <c r="NR82" s="17">
        <f t="shared" si="421"/>
        <v>0</v>
      </c>
      <c r="NS82" s="17">
        <f t="shared" si="421"/>
        <v>0</v>
      </c>
      <c r="NT82" s="17">
        <f t="shared" si="421"/>
        <v>0</v>
      </c>
      <c r="NU82" s="17">
        <f t="shared" si="421"/>
        <v>0</v>
      </c>
      <c r="NV82" s="17">
        <f t="shared" si="421"/>
        <v>0</v>
      </c>
      <c r="NW82" s="17">
        <f t="shared" si="421"/>
        <v>0</v>
      </c>
      <c r="NX82" s="17">
        <f t="shared" si="421"/>
        <v>0</v>
      </c>
      <c r="NY82" s="17">
        <f t="shared" si="421"/>
        <v>0</v>
      </c>
      <c r="NZ82" s="17">
        <f t="shared" si="421"/>
        <v>0</v>
      </c>
      <c r="OA82" s="17">
        <f t="shared" si="421"/>
        <v>0</v>
      </c>
      <c r="OB82" s="17">
        <f t="shared" si="421"/>
        <v>0</v>
      </c>
      <c r="OC82" s="17">
        <f t="shared" si="421"/>
        <v>0</v>
      </c>
      <c r="OD82" s="17">
        <f t="shared" si="421"/>
        <v>0</v>
      </c>
      <c r="OE82" s="17">
        <f t="shared" ref="OE82:QP82" si="422">OD82</f>
        <v>0</v>
      </c>
      <c r="OF82" s="17">
        <f t="shared" si="422"/>
        <v>0</v>
      </c>
      <c r="OG82" s="17">
        <f t="shared" si="422"/>
        <v>0</v>
      </c>
      <c r="OH82" s="17">
        <f t="shared" si="422"/>
        <v>0</v>
      </c>
      <c r="OI82" s="17">
        <f t="shared" si="422"/>
        <v>0</v>
      </c>
      <c r="OJ82" s="17">
        <f t="shared" si="422"/>
        <v>0</v>
      </c>
      <c r="OK82" s="17">
        <f t="shared" si="422"/>
        <v>0</v>
      </c>
      <c r="OL82" s="17">
        <f t="shared" si="422"/>
        <v>0</v>
      </c>
      <c r="OM82" s="17">
        <f t="shared" si="422"/>
        <v>0</v>
      </c>
      <c r="ON82" s="17">
        <f t="shared" si="422"/>
        <v>0</v>
      </c>
      <c r="OO82" s="17">
        <f t="shared" si="422"/>
        <v>0</v>
      </c>
      <c r="OP82" s="17">
        <f t="shared" si="422"/>
        <v>0</v>
      </c>
      <c r="OQ82" s="17">
        <f t="shared" si="422"/>
        <v>0</v>
      </c>
      <c r="OR82" s="17">
        <f t="shared" si="422"/>
        <v>0</v>
      </c>
      <c r="OS82" s="17">
        <f t="shared" si="422"/>
        <v>0</v>
      </c>
      <c r="OT82" s="17">
        <f t="shared" si="422"/>
        <v>0</v>
      </c>
      <c r="OU82" s="17">
        <f t="shared" si="422"/>
        <v>0</v>
      </c>
      <c r="OV82" s="17">
        <f t="shared" si="422"/>
        <v>0</v>
      </c>
      <c r="OW82" s="17">
        <f t="shared" si="422"/>
        <v>0</v>
      </c>
      <c r="OX82" s="17">
        <f t="shared" si="422"/>
        <v>0</v>
      </c>
      <c r="OY82" s="17">
        <f t="shared" si="422"/>
        <v>0</v>
      </c>
      <c r="OZ82" s="17">
        <f t="shared" si="422"/>
        <v>0</v>
      </c>
      <c r="PA82" s="17">
        <f t="shared" si="422"/>
        <v>0</v>
      </c>
      <c r="PB82" s="17">
        <f t="shared" si="422"/>
        <v>0</v>
      </c>
      <c r="PC82" s="17">
        <f t="shared" si="422"/>
        <v>0</v>
      </c>
      <c r="PD82" s="17">
        <f t="shared" si="422"/>
        <v>0</v>
      </c>
      <c r="PE82" s="17">
        <f t="shared" si="422"/>
        <v>0</v>
      </c>
      <c r="PF82" s="17">
        <f t="shared" si="422"/>
        <v>0</v>
      </c>
      <c r="PG82" s="17">
        <f t="shared" si="422"/>
        <v>0</v>
      </c>
      <c r="PH82" s="17">
        <f t="shared" si="422"/>
        <v>0</v>
      </c>
      <c r="PI82" s="17">
        <f t="shared" si="422"/>
        <v>0</v>
      </c>
      <c r="PJ82" s="17">
        <f t="shared" si="422"/>
        <v>0</v>
      </c>
      <c r="PK82" s="17">
        <f t="shared" si="422"/>
        <v>0</v>
      </c>
      <c r="PL82" s="17">
        <f t="shared" si="422"/>
        <v>0</v>
      </c>
      <c r="PM82" s="17">
        <f t="shared" si="422"/>
        <v>0</v>
      </c>
      <c r="PN82" s="17">
        <f t="shared" si="422"/>
        <v>0</v>
      </c>
      <c r="PO82" s="17">
        <f t="shared" si="422"/>
        <v>0</v>
      </c>
      <c r="PP82" s="17">
        <f t="shared" si="422"/>
        <v>0</v>
      </c>
      <c r="PQ82" s="17">
        <f t="shared" si="422"/>
        <v>0</v>
      </c>
      <c r="PR82" s="17">
        <f t="shared" si="422"/>
        <v>0</v>
      </c>
      <c r="PS82" s="17">
        <f t="shared" si="422"/>
        <v>0</v>
      </c>
      <c r="PT82" s="17">
        <f t="shared" si="422"/>
        <v>0</v>
      </c>
      <c r="PU82" s="17">
        <f t="shared" si="422"/>
        <v>0</v>
      </c>
      <c r="PV82" s="17">
        <f t="shared" si="422"/>
        <v>0</v>
      </c>
      <c r="PW82" s="17">
        <f t="shared" si="422"/>
        <v>0</v>
      </c>
      <c r="PX82" s="17">
        <f t="shared" si="422"/>
        <v>0</v>
      </c>
      <c r="PY82" s="17">
        <f t="shared" si="422"/>
        <v>0</v>
      </c>
      <c r="PZ82" s="17">
        <f t="shared" si="422"/>
        <v>0</v>
      </c>
      <c r="QA82" s="17">
        <f t="shared" si="422"/>
        <v>0</v>
      </c>
      <c r="QB82" s="17">
        <f t="shared" si="422"/>
        <v>0</v>
      </c>
      <c r="QC82" s="17">
        <f t="shared" si="422"/>
        <v>0</v>
      </c>
      <c r="QD82" s="17">
        <f t="shared" si="422"/>
        <v>0</v>
      </c>
      <c r="QE82" s="17">
        <f t="shared" si="422"/>
        <v>0</v>
      </c>
      <c r="QF82" s="17">
        <f t="shared" si="422"/>
        <v>0</v>
      </c>
      <c r="QG82" s="17">
        <f t="shared" si="422"/>
        <v>0</v>
      </c>
      <c r="QH82" s="17">
        <f t="shared" si="422"/>
        <v>0</v>
      </c>
      <c r="QI82" s="17">
        <f t="shared" si="422"/>
        <v>0</v>
      </c>
      <c r="QJ82" s="17">
        <f t="shared" si="422"/>
        <v>0</v>
      </c>
      <c r="QK82" s="17">
        <f t="shared" si="422"/>
        <v>0</v>
      </c>
      <c r="QL82" s="17">
        <f t="shared" si="422"/>
        <v>0</v>
      </c>
      <c r="QM82" s="17">
        <f t="shared" si="422"/>
        <v>0</v>
      </c>
      <c r="QN82" s="17">
        <f t="shared" si="422"/>
        <v>0</v>
      </c>
      <c r="QO82" s="17">
        <f t="shared" si="422"/>
        <v>0</v>
      </c>
      <c r="QP82" s="17">
        <f t="shared" si="422"/>
        <v>0</v>
      </c>
      <c r="QQ82" s="17">
        <f t="shared" ref="QQ82:SK82" si="423">QP82</f>
        <v>0</v>
      </c>
      <c r="QR82" s="17">
        <f t="shared" si="423"/>
        <v>0</v>
      </c>
      <c r="QS82" s="17">
        <f t="shared" si="423"/>
        <v>0</v>
      </c>
      <c r="QT82" s="17">
        <f t="shared" si="423"/>
        <v>0</v>
      </c>
      <c r="QU82" s="17">
        <f t="shared" si="423"/>
        <v>0</v>
      </c>
      <c r="QV82" s="17">
        <f t="shared" si="423"/>
        <v>0</v>
      </c>
      <c r="QW82" s="17">
        <f t="shared" si="423"/>
        <v>0</v>
      </c>
      <c r="QX82" s="17">
        <f t="shared" si="423"/>
        <v>0</v>
      </c>
      <c r="QY82" s="17">
        <f t="shared" si="423"/>
        <v>0</v>
      </c>
      <c r="QZ82" s="17">
        <f t="shared" si="423"/>
        <v>0</v>
      </c>
      <c r="RA82" s="17">
        <f t="shared" si="423"/>
        <v>0</v>
      </c>
      <c r="RB82" s="17">
        <f t="shared" si="423"/>
        <v>0</v>
      </c>
      <c r="RC82" s="17">
        <f t="shared" si="423"/>
        <v>0</v>
      </c>
      <c r="RD82" s="17">
        <f t="shared" si="423"/>
        <v>0</v>
      </c>
      <c r="RE82" s="17">
        <f t="shared" si="423"/>
        <v>0</v>
      </c>
      <c r="RF82" s="17">
        <f t="shared" si="423"/>
        <v>0</v>
      </c>
      <c r="RG82" s="17">
        <f t="shared" si="423"/>
        <v>0</v>
      </c>
      <c r="RH82" s="17">
        <f t="shared" si="423"/>
        <v>0</v>
      </c>
      <c r="RI82" s="17">
        <f t="shared" si="423"/>
        <v>0</v>
      </c>
      <c r="RJ82" s="17">
        <f t="shared" si="423"/>
        <v>0</v>
      </c>
      <c r="RK82" s="17">
        <f t="shared" si="423"/>
        <v>0</v>
      </c>
      <c r="RL82" s="17">
        <f t="shared" si="423"/>
        <v>0</v>
      </c>
      <c r="RM82" s="17">
        <f t="shared" si="423"/>
        <v>0</v>
      </c>
      <c r="RN82" s="17">
        <f t="shared" si="423"/>
        <v>0</v>
      </c>
      <c r="RO82" s="17">
        <f t="shared" si="423"/>
        <v>0</v>
      </c>
      <c r="RP82" s="17">
        <f t="shared" si="423"/>
        <v>0</v>
      </c>
      <c r="RQ82" s="17">
        <f t="shared" si="423"/>
        <v>0</v>
      </c>
      <c r="RR82" s="17">
        <f t="shared" si="423"/>
        <v>0</v>
      </c>
      <c r="RS82" s="17">
        <f t="shared" si="423"/>
        <v>0</v>
      </c>
      <c r="RT82" s="17">
        <f t="shared" si="423"/>
        <v>0</v>
      </c>
      <c r="RU82" s="17">
        <f t="shared" si="423"/>
        <v>0</v>
      </c>
      <c r="RV82" s="17">
        <f t="shared" si="423"/>
        <v>0</v>
      </c>
      <c r="RW82" s="17">
        <f t="shared" si="423"/>
        <v>0</v>
      </c>
      <c r="RX82" s="17">
        <f t="shared" si="423"/>
        <v>0</v>
      </c>
      <c r="RY82" s="17">
        <f t="shared" si="423"/>
        <v>0</v>
      </c>
      <c r="RZ82" s="17">
        <f t="shared" si="423"/>
        <v>0</v>
      </c>
      <c r="SA82" s="17">
        <f t="shared" si="423"/>
        <v>0</v>
      </c>
      <c r="SB82" s="17">
        <f t="shared" si="423"/>
        <v>0</v>
      </c>
      <c r="SC82" s="17">
        <f t="shared" si="423"/>
        <v>0</v>
      </c>
      <c r="SD82" s="17">
        <f t="shared" si="423"/>
        <v>0</v>
      </c>
      <c r="SE82" s="17">
        <f t="shared" si="423"/>
        <v>0</v>
      </c>
      <c r="SF82" s="17">
        <f t="shared" si="423"/>
        <v>0</v>
      </c>
      <c r="SG82" s="17">
        <f t="shared" si="423"/>
        <v>0</v>
      </c>
      <c r="SH82" s="17">
        <f t="shared" si="423"/>
        <v>0</v>
      </c>
      <c r="SI82" s="17">
        <f t="shared" si="423"/>
        <v>0</v>
      </c>
      <c r="SJ82" s="17">
        <f t="shared" si="423"/>
        <v>0</v>
      </c>
      <c r="SK82" s="17">
        <f t="shared" si="423"/>
        <v>0</v>
      </c>
      <c r="SL82" s="85"/>
      <c r="SM82" s="111">
        <f>'Scenario Manager'!$C$14</f>
        <v>0</v>
      </c>
      <c r="SN82" s="152">
        <f>SM82</f>
        <v>0</v>
      </c>
      <c r="SO82" s="152">
        <f t="shared" ref="SO82:UB82" si="424">SN82</f>
        <v>0</v>
      </c>
      <c r="SP82" s="152">
        <f t="shared" si="424"/>
        <v>0</v>
      </c>
      <c r="SQ82" s="152">
        <f t="shared" si="424"/>
        <v>0</v>
      </c>
      <c r="SR82" s="152">
        <f t="shared" si="424"/>
        <v>0</v>
      </c>
      <c r="SS82" s="152">
        <f t="shared" si="424"/>
        <v>0</v>
      </c>
      <c r="ST82" s="152">
        <f t="shared" si="424"/>
        <v>0</v>
      </c>
      <c r="SU82" s="152">
        <f t="shared" si="424"/>
        <v>0</v>
      </c>
      <c r="SV82" s="152">
        <f t="shared" si="424"/>
        <v>0</v>
      </c>
      <c r="SW82" s="152">
        <f t="shared" si="424"/>
        <v>0</v>
      </c>
      <c r="SX82" s="152">
        <f t="shared" si="424"/>
        <v>0</v>
      </c>
      <c r="SY82" s="152">
        <f t="shared" si="424"/>
        <v>0</v>
      </c>
      <c r="SZ82" s="152">
        <f t="shared" si="424"/>
        <v>0</v>
      </c>
      <c r="TA82" s="152">
        <f t="shared" si="424"/>
        <v>0</v>
      </c>
      <c r="TB82" s="152">
        <f t="shared" si="424"/>
        <v>0</v>
      </c>
      <c r="TC82" s="152">
        <f t="shared" si="424"/>
        <v>0</v>
      </c>
      <c r="TD82" s="152">
        <f t="shared" si="424"/>
        <v>0</v>
      </c>
      <c r="TE82" s="152">
        <f t="shared" si="424"/>
        <v>0</v>
      </c>
      <c r="TF82" s="152">
        <f t="shared" si="424"/>
        <v>0</v>
      </c>
      <c r="TG82" s="152">
        <f t="shared" si="424"/>
        <v>0</v>
      </c>
      <c r="TH82" s="152">
        <f t="shared" si="424"/>
        <v>0</v>
      </c>
      <c r="TI82" s="152">
        <f t="shared" si="424"/>
        <v>0</v>
      </c>
      <c r="TJ82" s="152">
        <f t="shared" si="424"/>
        <v>0</v>
      </c>
      <c r="TK82" s="152">
        <f t="shared" si="424"/>
        <v>0</v>
      </c>
      <c r="TL82" s="152">
        <f t="shared" si="424"/>
        <v>0</v>
      </c>
      <c r="TM82" s="152">
        <f t="shared" si="424"/>
        <v>0</v>
      </c>
      <c r="TN82" s="152">
        <f t="shared" si="424"/>
        <v>0</v>
      </c>
      <c r="TO82" s="152">
        <f t="shared" si="424"/>
        <v>0</v>
      </c>
      <c r="TP82" s="152">
        <f t="shared" si="424"/>
        <v>0</v>
      </c>
      <c r="TQ82" s="152">
        <f t="shared" si="424"/>
        <v>0</v>
      </c>
      <c r="TR82" s="152">
        <f t="shared" si="424"/>
        <v>0</v>
      </c>
      <c r="TS82" s="152">
        <f t="shared" si="424"/>
        <v>0</v>
      </c>
      <c r="TT82" s="152">
        <f t="shared" si="424"/>
        <v>0</v>
      </c>
      <c r="TU82" s="152">
        <f t="shared" si="424"/>
        <v>0</v>
      </c>
      <c r="TV82" s="152">
        <f t="shared" si="424"/>
        <v>0</v>
      </c>
      <c r="TW82" s="152">
        <f t="shared" si="424"/>
        <v>0</v>
      </c>
      <c r="TX82" s="152">
        <f t="shared" si="424"/>
        <v>0</v>
      </c>
      <c r="TY82" s="152">
        <f t="shared" si="424"/>
        <v>0</v>
      </c>
      <c r="TZ82" s="152">
        <f t="shared" si="424"/>
        <v>0</v>
      </c>
      <c r="UA82" s="152">
        <f t="shared" si="424"/>
        <v>0</v>
      </c>
      <c r="UB82" s="152">
        <f t="shared" si="424"/>
        <v>0</v>
      </c>
    </row>
    <row r="83" spans="1:548" ht="14.5" customHeight="1" x14ac:dyDescent="0.3">
      <c r="B83" s="150">
        <f>SUM(I83:SL83)</f>
        <v>0</v>
      </c>
      <c r="C83" s="153" t="s">
        <v>140</v>
      </c>
      <c r="E83" s="16" t="s">
        <v>141</v>
      </c>
      <c r="I83" s="150">
        <f t="shared" ref="I83" si="425">IF(I79&lt;I82, 1, 0)</f>
        <v>0</v>
      </c>
      <c r="J83" s="150">
        <f>IF(J79&lt;J82, 1, 0)</f>
        <v>0</v>
      </c>
      <c r="K83" s="150">
        <f t="shared" ref="K83:BV83" si="426">IF(K79&lt;K82, 1, 0)</f>
        <v>0</v>
      </c>
      <c r="L83" s="150">
        <f t="shared" si="426"/>
        <v>0</v>
      </c>
      <c r="M83" s="150">
        <f t="shared" si="426"/>
        <v>0</v>
      </c>
      <c r="N83" s="150">
        <f t="shared" si="426"/>
        <v>0</v>
      </c>
      <c r="O83" s="150">
        <f t="shared" si="426"/>
        <v>0</v>
      </c>
      <c r="P83" s="150">
        <f t="shared" si="426"/>
        <v>0</v>
      </c>
      <c r="Q83" s="150">
        <f t="shared" si="426"/>
        <v>0</v>
      </c>
      <c r="R83" s="150">
        <f t="shared" si="426"/>
        <v>0</v>
      </c>
      <c r="S83" s="150">
        <f t="shared" si="426"/>
        <v>0</v>
      </c>
      <c r="T83" s="150">
        <f t="shared" si="426"/>
        <v>0</v>
      </c>
      <c r="U83" s="150">
        <f t="shared" si="426"/>
        <v>0</v>
      </c>
      <c r="V83" s="150">
        <f t="shared" si="426"/>
        <v>0</v>
      </c>
      <c r="W83" s="150">
        <f t="shared" si="426"/>
        <v>0</v>
      </c>
      <c r="X83" s="150">
        <f t="shared" si="426"/>
        <v>0</v>
      </c>
      <c r="Y83" s="150">
        <f t="shared" si="426"/>
        <v>0</v>
      </c>
      <c r="Z83" s="150">
        <f t="shared" si="426"/>
        <v>0</v>
      </c>
      <c r="AA83" s="150">
        <f t="shared" si="426"/>
        <v>0</v>
      </c>
      <c r="AB83" s="150">
        <f t="shared" si="426"/>
        <v>0</v>
      </c>
      <c r="AC83" s="150">
        <f t="shared" si="426"/>
        <v>0</v>
      </c>
      <c r="AD83" s="150">
        <f t="shared" si="426"/>
        <v>0</v>
      </c>
      <c r="AE83" s="150">
        <f t="shared" si="426"/>
        <v>0</v>
      </c>
      <c r="AF83" s="150">
        <f t="shared" si="426"/>
        <v>0</v>
      </c>
      <c r="AG83" s="150">
        <f t="shared" si="426"/>
        <v>0</v>
      </c>
      <c r="AH83" s="150">
        <f t="shared" si="426"/>
        <v>0</v>
      </c>
      <c r="AI83" s="150">
        <f t="shared" si="426"/>
        <v>0</v>
      </c>
      <c r="AJ83" s="150">
        <f t="shared" si="426"/>
        <v>0</v>
      </c>
      <c r="AK83" s="150">
        <f t="shared" si="426"/>
        <v>0</v>
      </c>
      <c r="AL83" s="150">
        <f t="shared" si="426"/>
        <v>0</v>
      </c>
      <c r="AM83" s="150">
        <f t="shared" si="426"/>
        <v>0</v>
      </c>
      <c r="AN83" s="150">
        <f t="shared" si="426"/>
        <v>0</v>
      </c>
      <c r="AO83" s="150">
        <f t="shared" si="426"/>
        <v>0</v>
      </c>
      <c r="AP83" s="150">
        <f t="shared" si="426"/>
        <v>0</v>
      </c>
      <c r="AQ83" s="150">
        <f t="shared" si="426"/>
        <v>0</v>
      </c>
      <c r="AR83" s="150">
        <f t="shared" si="426"/>
        <v>0</v>
      </c>
      <c r="AS83" s="150">
        <f t="shared" si="426"/>
        <v>0</v>
      </c>
      <c r="AT83" s="150">
        <f t="shared" si="426"/>
        <v>0</v>
      </c>
      <c r="AU83" s="150">
        <f t="shared" si="426"/>
        <v>0</v>
      </c>
      <c r="AV83" s="150">
        <f t="shared" si="426"/>
        <v>0</v>
      </c>
      <c r="AW83" s="150">
        <f t="shared" si="426"/>
        <v>0</v>
      </c>
      <c r="AX83" s="150">
        <f t="shared" si="426"/>
        <v>0</v>
      </c>
      <c r="AY83" s="150">
        <f t="shared" si="426"/>
        <v>0</v>
      </c>
      <c r="AZ83" s="150">
        <f t="shared" si="426"/>
        <v>0</v>
      </c>
      <c r="BA83" s="150">
        <f t="shared" si="426"/>
        <v>0</v>
      </c>
      <c r="BB83" s="150">
        <f t="shared" si="426"/>
        <v>0</v>
      </c>
      <c r="BC83" s="150">
        <f t="shared" si="426"/>
        <v>0</v>
      </c>
      <c r="BD83" s="150">
        <f t="shared" si="426"/>
        <v>0</v>
      </c>
      <c r="BE83" s="150">
        <f t="shared" si="426"/>
        <v>0</v>
      </c>
      <c r="BF83" s="150">
        <f t="shared" si="426"/>
        <v>0</v>
      </c>
      <c r="BG83" s="150">
        <f t="shared" si="426"/>
        <v>0</v>
      </c>
      <c r="BH83" s="150">
        <f t="shared" si="426"/>
        <v>0</v>
      </c>
      <c r="BI83" s="150">
        <f t="shared" si="426"/>
        <v>0</v>
      </c>
      <c r="BJ83" s="150">
        <f t="shared" si="426"/>
        <v>0</v>
      </c>
      <c r="BK83" s="150">
        <f t="shared" si="426"/>
        <v>0</v>
      </c>
      <c r="BL83" s="150">
        <f t="shared" si="426"/>
        <v>0</v>
      </c>
      <c r="BM83" s="150">
        <f t="shared" si="426"/>
        <v>0</v>
      </c>
      <c r="BN83" s="150">
        <f t="shared" si="426"/>
        <v>0</v>
      </c>
      <c r="BO83" s="150">
        <f t="shared" si="426"/>
        <v>0</v>
      </c>
      <c r="BP83" s="150">
        <f t="shared" si="426"/>
        <v>0</v>
      </c>
      <c r="BQ83" s="150">
        <f t="shared" si="426"/>
        <v>0</v>
      </c>
      <c r="BR83" s="150">
        <f t="shared" si="426"/>
        <v>0</v>
      </c>
      <c r="BS83" s="150">
        <f t="shared" si="426"/>
        <v>0</v>
      </c>
      <c r="BT83" s="150">
        <f t="shared" si="426"/>
        <v>0</v>
      </c>
      <c r="BU83" s="150">
        <f t="shared" si="426"/>
        <v>0</v>
      </c>
      <c r="BV83" s="150">
        <f t="shared" si="426"/>
        <v>0</v>
      </c>
      <c r="BW83" s="150">
        <f t="shared" ref="BW83:EH83" si="427">IF(BW79&lt;BW82, 1, 0)</f>
        <v>0</v>
      </c>
      <c r="BX83" s="150">
        <f t="shared" si="427"/>
        <v>0</v>
      </c>
      <c r="BY83" s="150">
        <f t="shared" si="427"/>
        <v>0</v>
      </c>
      <c r="BZ83" s="150">
        <f t="shared" si="427"/>
        <v>0</v>
      </c>
      <c r="CA83" s="150">
        <f t="shared" si="427"/>
        <v>0</v>
      </c>
      <c r="CB83" s="150">
        <f t="shared" si="427"/>
        <v>0</v>
      </c>
      <c r="CC83" s="150">
        <f t="shared" si="427"/>
        <v>0</v>
      </c>
      <c r="CD83" s="150">
        <f t="shared" si="427"/>
        <v>0</v>
      </c>
      <c r="CE83" s="150">
        <f t="shared" si="427"/>
        <v>0</v>
      </c>
      <c r="CF83" s="150">
        <f t="shared" si="427"/>
        <v>0</v>
      </c>
      <c r="CG83" s="150">
        <f t="shared" si="427"/>
        <v>0</v>
      </c>
      <c r="CH83" s="150">
        <f t="shared" si="427"/>
        <v>0</v>
      </c>
      <c r="CI83" s="150">
        <f t="shared" si="427"/>
        <v>0</v>
      </c>
      <c r="CJ83" s="150">
        <f t="shared" si="427"/>
        <v>0</v>
      </c>
      <c r="CK83" s="150">
        <f t="shared" si="427"/>
        <v>0</v>
      </c>
      <c r="CL83" s="150">
        <f t="shared" si="427"/>
        <v>0</v>
      </c>
      <c r="CM83" s="150">
        <f t="shared" si="427"/>
        <v>0</v>
      </c>
      <c r="CN83" s="150">
        <f t="shared" si="427"/>
        <v>0</v>
      </c>
      <c r="CO83" s="150">
        <f t="shared" si="427"/>
        <v>0</v>
      </c>
      <c r="CP83" s="150">
        <f t="shared" si="427"/>
        <v>0</v>
      </c>
      <c r="CQ83" s="150">
        <f t="shared" si="427"/>
        <v>0</v>
      </c>
      <c r="CR83" s="150">
        <f t="shared" si="427"/>
        <v>0</v>
      </c>
      <c r="CS83" s="150">
        <f t="shared" si="427"/>
        <v>0</v>
      </c>
      <c r="CT83" s="150">
        <f t="shared" si="427"/>
        <v>0</v>
      </c>
      <c r="CU83" s="150">
        <f t="shared" si="427"/>
        <v>0</v>
      </c>
      <c r="CV83" s="150">
        <f t="shared" si="427"/>
        <v>0</v>
      </c>
      <c r="CW83" s="150">
        <f t="shared" si="427"/>
        <v>0</v>
      </c>
      <c r="CX83" s="150">
        <f t="shared" si="427"/>
        <v>0</v>
      </c>
      <c r="CY83" s="150">
        <f t="shared" si="427"/>
        <v>0</v>
      </c>
      <c r="CZ83" s="150">
        <f t="shared" si="427"/>
        <v>0</v>
      </c>
      <c r="DA83" s="150">
        <f t="shared" si="427"/>
        <v>0</v>
      </c>
      <c r="DB83" s="150">
        <f t="shared" si="427"/>
        <v>0</v>
      </c>
      <c r="DC83" s="150">
        <f t="shared" si="427"/>
        <v>0</v>
      </c>
      <c r="DD83" s="150">
        <f t="shared" si="427"/>
        <v>0</v>
      </c>
      <c r="DE83" s="150">
        <f t="shared" si="427"/>
        <v>0</v>
      </c>
      <c r="DF83" s="150">
        <f t="shared" si="427"/>
        <v>0</v>
      </c>
      <c r="DG83" s="150">
        <f t="shared" si="427"/>
        <v>0</v>
      </c>
      <c r="DH83" s="150">
        <f t="shared" si="427"/>
        <v>0</v>
      </c>
      <c r="DI83" s="150">
        <f t="shared" si="427"/>
        <v>0</v>
      </c>
      <c r="DJ83" s="150">
        <f t="shared" si="427"/>
        <v>0</v>
      </c>
      <c r="DK83" s="150">
        <f t="shared" si="427"/>
        <v>0</v>
      </c>
      <c r="DL83" s="150">
        <f t="shared" si="427"/>
        <v>0</v>
      </c>
      <c r="DM83" s="150">
        <f t="shared" si="427"/>
        <v>0</v>
      </c>
      <c r="DN83" s="150">
        <f t="shared" si="427"/>
        <v>0</v>
      </c>
      <c r="DO83" s="150">
        <f t="shared" si="427"/>
        <v>0</v>
      </c>
      <c r="DP83" s="150">
        <f t="shared" si="427"/>
        <v>0</v>
      </c>
      <c r="DQ83" s="150">
        <f t="shared" si="427"/>
        <v>0</v>
      </c>
      <c r="DR83" s="150">
        <f t="shared" si="427"/>
        <v>0</v>
      </c>
      <c r="DS83" s="150">
        <f t="shared" si="427"/>
        <v>0</v>
      </c>
      <c r="DT83" s="150">
        <f t="shared" si="427"/>
        <v>0</v>
      </c>
      <c r="DU83" s="150">
        <f t="shared" si="427"/>
        <v>0</v>
      </c>
      <c r="DV83" s="150">
        <f t="shared" si="427"/>
        <v>0</v>
      </c>
      <c r="DW83" s="150">
        <f t="shared" si="427"/>
        <v>0</v>
      </c>
      <c r="DX83" s="150">
        <f t="shared" si="427"/>
        <v>0</v>
      </c>
      <c r="DY83" s="150">
        <f t="shared" si="427"/>
        <v>0</v>
      </c>
      <c r="DZ83" s="150">
        <f t="shared" si="427"/>
        <v>0</v>
      </c>
      <c r="EA83" s="150">
        <f t="shared" si="427"/>
        <v>0</v>
      </c>
      <c r="EB83" s="150">
        <f t="shared" si="427"/>
        <v>0</v>
      </c>
      <c r="EC83" s="150">
        <f t="shared" si="427"/>
        <v>0</v>
      </c>
      <c r="ED83" s="150">
        <f t="shared" si="427"/>
        <v>0</v>
      </c>
      <c r="EE83" s="150">
        <f t="shared" si="427"/>
        <v>0</v>
      </c>
      <c r="EF83" s="150">
        <f t="shared" si="427"/>
        <v>0</v>
      </c>
      <c r="EG83" s="150">
        <f t="shared" si="427"/>
        <v>0</v>
      </c>
      <c r="EH83" s="150">
        <f t="shared" si="427"/>
        <v>0</v>
      </c>
      <c r="EI83" s="150">
        <f t="shared" ref="EI83:GT83" si="428">IF(EI79&lt;EI82, 1, 0)</f>
        <v>0</v>
      </c>
      <c r="EJ83" s="150">
        <f t="shared" si="428"/>
        <v>0</v>
      </c>
      <c r="EK83" s="150">
        <f t="shared" si="428"/>
        <v>0</v>
      </c>
      <c r="EL83" s="150">
        <f t="shared" si="428"/>
        <v>0</v>
      </c>
      <c r="EM83" s="150">
        <f t="shared" si="428"/>
        <v>0</v>
      </c>
      <c r="EN83" s="150">
        <f t="shared" si="428"/>
        <v>0</v>
      </c>
      <c r="EO83" s="150">
        <f t="shared" si="428"/>
        <v>0</v>
      </c>
      <c r="EP83" s="150">
        <f t="shared" si="428"/>
        <v>0</v>
      </c>
      <c r="EQ83" s="150">
        <f t="shared" si="428"/>
        <v>0</v>
      </c>
      <c r="ER83" s="150">
        <f t="shared" si="428"/>
        <v>0</v>
      </c>
      <c r="ES83" s="150">
        <f t="shared" si="428"/>
        <v>0</v>
      </c>
      <c r="ET83" s="150">
        <f t="shared" si="428"/>
        <v>0</v>
      </c>
      <c r="EU83" s="150">
        <f t="shared" si="428"/>
        <v>0</v>
      </c>
      <c r="EV83" s="150">
        <f t="shared" si="428"/>
        <v>0</v>
      </c>
      <c r="EW83" s="150">
        <f t="shared" si="428"/>
        <v>0</v>
      </c>
      <c r="EX83" s="150">
        <f t="shared" si="428"/>
        <v>0</v>
      </c>
      <c r="EY83" s="150">
        <f t="shared" si="428"/>
        <v>0</v>
      </c>
      <c r="EZ83" s="150">
        <f t="shared" si="428"/>
        <v>0</v>
      </c>
      <c r="FA83" s="150">
        <f t="shared" si="428"/>
        <v>0</v>
      </c>
      <c r="FB83" s="150">
        <f t="shared" si="428"/>
        <v>0</v>
      </c>
      <c r="FC83" s="150">
        <f t="shared" si="428"/>
        <v>0</v>
      </c>
      <c r="FD83" s="150">
        <f t="shared" si="428"/>
        <v>0</v>
      </c>
      <c r="FE83" s="150">
        <f t="shared" si="428"/>
        <v>0</v>
      </c>
      <c r="FF83" s="150">
        <f t="shared" si="428"/>
        <v>0</v>
      </c>
      <c r="FG83" s="150">
        <f t="shared" si="428"/>
        <v>0</v>
      </c>
      <c r="FH83" s="150">
        <f t="shared" si="428"/>
        <v>0</v>
      </c>
      <c r="FI83" s="150">
        <f t="shared" si="428"/>
        <v>0</v>
      </c>
      <c r="FJ83" s="150">
        <f t="shared" si="428"/>
        <v>0</v>
      </c>
      <c r="FK83" s="150">
        <f t="shared" si="428"/>
        <v>0</v>
      </c>
      <c r="FL83" s="150">
        <f t="shared" si="428"/>
        <v>0</v>
      </c>
      <c r="FM83" s="150">
        <f t="shared" si="428"/>
        <v>0</v>
      </c>
      <c r="FN83" s="150">
        <f t="shared" si="428"/>
        <v>0</v>
      </c>
      <c r="FO83" s="150">
        <f t="shared" si="428"/>
        <v>0</v>
      </c>
      <c r="FP83" s="150">
        <f t="shared" si="428"/>
        <v>0</v>
      </c>
      <c r="FQ83" s="150">
        <f t="shared" si="428"/>
        <v>0</v>
      </c>
      <c r="FR83" s="150">
        <f t="shared" si="428"/>
        <v>0</v>
      </c>
      <c r="FS83" s="150">
        <f t="shared" si="428"/>
        <v>0</v>
      </c>
      <c r="FT83" s="150">
        <f t="shared" si="428"/>
        <v>0</v>
      </c>
      <c r="FU83" s="150">
        <f t="shared" si="428"/>
        <v>0</v>
      </c>
      <c r="FV83" s="150">
        <f t="shared" si="428"/>
        <v>0</v>
      </c>
      <c r="FW83" s="150">
        <f t="shared" si="428"/>
        <v>0</v>
      </c>
      <c r="FX83" s="150">
        <f t="shared" si="428"/>
        <v>0</v>
      </c>
      <c r="FY83" s="150">
        <f t="shared" si="428"/>
        <v>0</v>
      </c>
      <c r="FZ83" s="150">
        <f t="shared" si="428"/>
        <v>0</v>
      </c>
      <c r="GA83" s="150">
        <f t="shared" si="428"/>
        <v>0</v>
      </c>
      <c r="GB83" s="150">
        <f t="shared" si="428"/>
        <v>0</v>
      </c>
      <c r="GC83" s="150">
        <f t="shared" si="428"/>
        <v>0</v>
      </c>
      <c r="GD83" s="150">
        <f t="shared" si="428"/>
        <v>0</v>
      </c>
      <c r="GE83" s="150">
        <f t="shared" si="428"/>
        <v>0</v>
      </c>
      <c r="GF83" s="150">
        <f t="shared" si="428"/>
        <v>0</v>
      </c>
      <c r="GG83" s="150">
        <f t="shared" si="428"/>
        <v>0</v>
      </c>
      <c r="GH83" s="150">
        <f t="shared" si="428"/>
        <v>0</v>
      </c>
      <c r="GI83" s="150">
        <f t="shared" si="428"/>
        <v>0</v>
      </c>
      <c r="GJ83" s="150">
        <f t="shared" si="428"/>
        <v>0</v>
      </c>
      <c r="GK83" s="150">
        <f t="shared" si="428"/>
        <v>0</v>
      </c>
      <c r="GL83" s="150">
        <f t="shared" si="428"/>
        <v>0</v>
      </c>
      <c r="GM83" s="150">
        <f t="shared" si="428"/>
        <v>0</v>
      </c>
      <c r="GN83" s="150">
        <f t="shared" si="428"/>
        <v>0</v>
      </c>
      <c r="GO83" s="150">
        <f t="shared" si="428"/>
        <v>0</v>
      </c>
      <c r="GP83" s="150">
        <f t="shared" si="428"/>
        <v>0</v>
      </c>
      <c r="GQ83" s="150">
        <f t="shared" si="428"/>
        <v>0</v>
      </c>
      <c r="GR83" s="150">
        <f t="shared" si="428"/>
        <v>0</v>
      </c>
      <c r="GS83" s="150">
        <f t="shared" si="428"/>
        <v>0</v>
      </c>
      <c r="GT83" s="150">
        <f t="shared" si="428"/>
        <v>0</v>
      </c>
      <c r="GU83" s="150">
        <f t="shared" ref="GU83:JF83" si="429">IF(GU79&lt;GU82, 1, 0)</f>
        <v>0</v>
      </c>
      <c r="GV83" s="150">
        <f t="shared" si="429"/>
        <v>0</v>
      </c>
      <c r="GW83" s="150">
        <f t="shared" si="429"/>
        <v>0</v>
      </c>
      <c r="GX83" s="150">
        <f t="shared" si="429"/>
        <v>0</v>
      </c>
      <c r="GY83" s="150">
        <f t="shared" si="429"/>
        <v>0</v>
      </c>
      <c r="GZ83" s="150">
        <f t="shared" si="429"/>
        <v>0</v>
      </c>
      <c r="HA83" s="150">
        <f t="shared" si="429"/>
        <v>0</v>
      </c>
      <c r="HB83" s="150">
        <f t="shared" si="429"/>
        <v>0</v>
      </c>
      <c r="HC83" s="150">
        <f t="shared" si="429"/>
        <v>0</v>
      </c>
      <c r="HD83" s="150">
        <f t="shared" si="429"/>
        <v>0</v>
      </c>
      <c r="HE83" s="150">
        <f t="shared" si="429"/>
        <v>0</v>
      </c>
      <c r="HF83" s="150">
        <f t="shared" si="429"/>
        <v>0</v>
      </c>
      <c r="HG83" s="150">
        <f t="shared" si="429"/>
        <v>0</v>
      </c>
      <c r="HH83" s="150">
        <f t="shared" si="429"/>
        <v>0</v>
      </c>
      <c r="HI83" s="150">
        <f t="shared" si="429"/>
        <v>0</v>
      </c>
      <c r="HJ83" s="150">
        <f t="shared" si="429"/>
        <v>0</v>
      </c>
      <c r="HK83" s="150">
        <f t="shared" si="429"/>
        <v>0</v>
      </c>
      <c r="HL83" s="150">
        <f t="shared" si="429"/>
        <v>0</v>
      </c>
      <c r="HM83" s="150">
        <f t="shared" si="429"/>
        <v>0</v>
      </c>
      <c r="HN83" s="150">
        <f t="shared" si="429"/>
        <v>0</v>
      </c>
      <c r="HO83" s="150">
        <f t="shared" si="429"/>
        <v>0</v>
      </c>
      <c r="HP83" s="150">
        <f t="shared" si="429"/>
        <v>0</v>
      </c>
      <c r="HQ83" s="150">
        <f t="shared" si="429"/>
        <v>0</v>
      </c>
      <c r="HR83" s="150">
        <f t="shared" si="429"/>
        <v>0</v>
      </c>
      <c r="HS83" s="150">
        <f t="shared" si="429"/>
        <v>0</v>
      </c>
      <c r="HT83" s="150">
        <f t="shared" si="429"/>
        <v>0</v>
      </c>
      <c r="HU83" s="150">
        <f t="shared" si="429"/>
        <v>0</v>
      </c>
      <c r="HV83" s="150">
        <f t="shared" si="429"/>
        <v>0</v>
      </c>
      <c r="HW83" s="150">
        <f t="shared" si="429"/>
        <v>0</v>
      </c>
      <c r="HX83" s="150">
        <f t="shared" si="429"/>
        <v>0</v>
      </c>
      <c r="HY83" s="150">
        <f t="shared" si="429"/>
        <v>0</v>
      </c>
      <c r="HZ83" s="150">
        <f t="shared" si="429"/>
        <v>0</v>
      </c>
      <c r="IA83" s="150">
        <f t="shared" si="429"/>
        <v>0</v>
      </c>
      <c r="IB83" s="150">
        <f t="shared" si="429"/>
        <v>0</v>
      </c>
      <c r="IC83" s="150">
        <f t="shared" si="429"/>
        <v>0</v>
      </c>
      <c r="ID83" s="150">
        <f t="shared" si="429"/>
        <v>0</v>
      </c>
      <c r="IE83" s="150">
        <f t="shared" si="429"/>
        <v>0</v>
      </c>
      <c r="IF83" s="150">
        <f t="shared" si="429"/>
        <v>0</v>
      </c>
      <c r="IG83" s="150">
        <f t="shared" si="429"/>
        <v>0</v>
      </c>
      <c r="IH83" s="150">
        <f t="shared" si="429"/>
        <v>0</v>
      </c>
      <c r="II83" s="150">
        <f t="shared" si="429"/>
        <v>0</v>
      </c>
      <c r="IJ83" s="150">
        <f t="shared" si="429"/>
        <v>0</v>
      </c>
      <c r="IK83" s="150">
        <f t="shared" si="429"/>
        <v>0</v>
      </c>
      <c r="IL83" s="150">
        <f t="shared" si="429"/>
        <v>0</v>
      </c>
      <c r="IM83" s="150">
        <f t="shared" si="429"/>
        <v>0</v>
      </c>
      <c r="IN83" s="150">
        <f t="shared" si="429"/>
        <v>0</v>
      </c>
      <c r="IO83" s="150">
        <f t="shared" si="429"/>
        <v>0</v>
      </c>
      <c r="IP83" s="150">
        <f t="shared" si="429"/>
        <v>0</v>
      </c>
      <c r="IQ83" s="150">
        <f t="shared" si="429"/>
        <v>0</v>
      </c>
      <c r="IR83" s="150">
        <f t="shared" si="429"/>
        <v>0</v>
      </c>
      <c r="IS83" s="150">
        <f t="shared" si="429"/>
        <v>0</v>
      </c>
      <c r="IT83" s="150">
        <f t="shared" si="429"/>
        <v>0</v>
      </c>
      <c r="IU83" s="150">
        <f t="shared" si="429"/>
        <v>0</v>
      </c>
      <c r="IV83" s="150">
        <f t="shared" si="429"/>
        <v>0</v>
      </c>
      <c r="IW83" s="150">
        <f t="shared" si="429"/>
        <v>0</v>
      </c>
      <c r="IX83" s="150">
        <f t="shared" si="429"/>
        <v>0</v>
      </c>
      <c r="IY83" s="150">
        <f t="shared" si="429"/>
        <v>0</v>
      </c>
      <c r="IZ83" s="150">
        <f t="shared" si="429"/>
        <v>0</v>
      </c>
      <c r="JA83" s="150">
        <f t="shared" si="429"/>
        <v>0</v>
      </c>
      <c r="JB83" s="150">
        <f t="shared" si="429"/>
        <v>0</v>
      </c>
      <c r="JC83" s="150">
        <f t="shared" si="429"/>
        <v>0</v>
      </c>
      <c r="JD83" s="150">
        <f t="shared" si="429"/>
        <v>0</v>
      </c>
      <c r="JE83" s="150">
        <f t="shared" si="429"/>
        <v>0</v>
      </c>
      <c r="JF83" s="150">
        <f t="shared" si="429"/>
        <v>0</v>
      </c>
      <c r="JG83" s="150">
        <f t="shared" ref="JG83:LR83" si="430">IF(JG79&lt;JG82, 1, 0)</f>
        <v>0</v>
      </c>
      <c r="JH83" s="150">
        <f t="shared" si="430"/>
        <v>0</v>
      </c>
      <c r="JI83" s="150">
        <f t="shared" si="430"/>
        <v>0</v>
      </c>
      <c r="JJ83" s="150">
        <f t="shared" si="430"/>
        <v>0</v>
      </c>
      <c r="JK83" s="150">
        <f t="shared" si="430"/>
        <v>0</v>
      </c>
      <c r="JL83" s="150">
        <f t="shared" si="430"/>
        <v>0</v>
      </c>
      <c r="JM83" s="150">
        <f t="shared" si="430"/>
        <v>0</v>
      </c>
      <c r="JN83" s="150">
        <f t="shared" si="430"/>
        <v>0</v>
      </c>
      <c r="JO83" s="150">
        <f t="shared" si="430"/>
        <v>0</v>
      </c>
      <c r="JP83" s="150">
        <f t="shared" si="430"/>
        <v>0</v>
      </c>
      <c r="JQ83" s="150">
        <f t="shared" si="430"/>
        <v>0</v>
      </c>
      <c r="JR83" s="150">
        <f t="shared" si="430"/>
        <v>0</v>
      </c>
      <c r="JS83" s="150">
        <f t="shared" si="430"/>
        <v>0</v>
      </c>
      <c r="JT83" s="150">
        <f t="shared" si="430"/>
        <v>0</v>
      </c>
      <c r="JU83" s="150">
        <f t="shared" si="430"/>
        <v>0</v>
      </c>
      <c r="JV83" s="150">
        <f t="shared" si="430"/>
        <v>0</v>
      </c>
      <c r="JW83" s="150">
        <f t="shared" si="430"/>
        <v>0</v>
      </c>
      <c r="JX83" s="150">
        <f t="shared" si="430"/>
        <v>0</v>
      </c>
      <c r="JY83" s="150">
        <f t="shared" si="430"/>
        <v>0</v>
      </c>
      <c r="JZ83" s="150">
        <f t="shared" si="430"/>
        <v>0</v>
      </c>
      <c r="KA83" s="150">
        <f t="shared" si="430"/>
        <v>0</v>
      </c>
      <c r="KB83" s="150">
        <f t="shared" si="430"/>
        <v>0</v>
      </c>
      <c r="KC83" s="150">
        <f t="shared" si="430"/>
        <v>0</v>
      </c>
      <c r="KD83" s="150">
        <f t="shared" si="430"/>
        <v>0</v>
      </c>
      <c r="KE83" s="150">
        <f t="shared" si="430"/>
        <v>0</v>
      </c>
      <c r="KF83" s="150">
        <f t="shared" si="430"/>
        <v>0</v>
      </c>
      <c r="KG83" s="150">
        <f t="shared" si="430"/>
        <v>0</v>
      </c>
      <c r="KH83" s="150">
        <f t="shared" si="430"/>
        <v>0</v>
      </c>
      <c r="KI83" s="150">
        <f t="shared" si="430"/>
        <v>0</v>
      </c>
      <c r="KJ83" s="150">
        <f t="shared" si="430"/>
        <v>0</v>
      </c>
      <c r="KK83" s="150">
        <f t="shared" si="430"/>
        <v>0</v>
      </c>
      <c r="KL83" s="150">
        <f t="shared" si="430"/>
        <v>0</v>
      </c>
      <c r="KM83" s="150">
        <f t="shared" si="430"/>
        <v>0</v>
      </c>
      <c r="KN83" s="150">
        <f t="shared" si="430"/>
        <v>0</v>
      </c>
      <c r="KO83" s="150">
        <f t="shared" si="430"/>
        <v>0</v>
      </c>
      <c r="KP83" s="150">
        <f t="shared" si="430"/>
        <v>0</v>
      </c>
      <c r="KQ83" s="150">
        <f t="shared" si="430"/>
        <v>0</v>
      </c>
      <c r="KR83" s="150">
        <f t="shared" si="430"/>
        <v>0</v>
      </c>
      <c r="KS83" s="150">
        <f t="shared" si="430"/>
        <v>0</v>
      </c>
      <c r="KT83" s="150">
        <f t="shared" si="430"/>
        <v>0</v>
      </c>
      <c r="KU83" s="150">
        <f t="shared" si="430"/>
        <v>0</v>
      </c>
      <c r="KV83" s="150">
        <f t="shared" si="430"/>
        <v>0</v>
      </c>
      <c r="KW83" s="150">
        <f t="shared" si="430"/>
        <v>0</v>
      </c>
      <c r="KX83" s="150">
        <f t="shared" si="430"/>
        <v>0</v>
      </c>
      <c r="KY83" s="150">
        <f t="shared" si="430"/>
        <v>0</v>
      </c>
      <c r="KZ83" s="150">
        <f t="shared" si="430"/>
        <v>0</v>
      </c>
      <c r="LA83" s="150">
        <f t="shared" si="430"/>
        <v>0</v>
      </c>
      <c r="LB83" s="150">
        <f t="shared" si="430"/>
        <v>0</v>
      </c>
      <c r="LC83" s="150">
        <f t="shared" si="430"/>
        <v>0</v>
      </c>
      <c r="LD83" s="150">
        <f t="shared" si="430"/>
        <v>0</v>
      </c>
      <c r="LE83" s="150">
        <f t="shared" si="430"/>
        <v>0</v>
      </c>
      <c r="LF83" s="150">
        <f t="shared" si="430"/>
        <v>0</v>
      </c>
      <c r="LG83" s="150">
        <f t="shared" si="430"/>
        <v>0</v>
      </c>
      <c r="LH83" s="150">
        <f t="shared" si="430"/>
        <v>0</v>
      </c>
      <c r="LI83" s="150">
        <f t="shared" si="430"/>
        <v>0</v>
      </c>
      <c r="LJ83" s="150">
        <f t="shared" si="430"/>
        <v>0</v>
      </c>
      <c r="LK83" s="150">
        <f t="shared" si="430"/>
        <v>0</v>
      </c>
      <c r="LL83" s="150">
        <f t="shared" si="430"/>
        <v>0</v>
      </c>
      <c r="LM83" s="150">
        <f t="shared" si="430"/>
        <v>0</v>
      </c>
      <c r="LN83" s="150">
        <f t="shared" si="430"/>
        <v>0</v>
      </c>
      <c r="LO83" s="150">
        <f t="shared" si="430"/>
        <v>0</v>
      </c>
      <c r="LP83" s="150">
        <f t="shared" si="430"/>
        <v>0</v>
      </c>
      <c r="LQ83" s="150">
        <f t="shared" si="430"/>
        <v>0</v>
      </c>
      <c r="LR83" s="150">
        <f t="shared" si="430"/>
        <v>0</v>
      </c>
      <c r="LS83" s="150">
        <f t="shared" ref="LS83:OD83" si="431">IF(LS79&lt;LS82, 1, 0)</f>
        <v>0</v>
      </c>
      <c r="LT83" s="150">
        <f t="shared" si="431"/>
        <v>0</v>
      </c>
      <c r="LU83" s="150">
        <f t="shared" si="431"/>
        <v>0</v>
      </c>
      <c r="LV83" s="150">
        <f t="shared" si="431"/>
        <v>0</v>
      </c>
      <c r="LW83" s="150">
        <f t="shared" si="431"/>
        <v>0</v>
      </c>
      <c r="LX83" s="150">
        <f t="shared" si="431"/>
        <v>0</v>
      </c>
      <c r="LY83" s="150">
        <f t="shared" si="431"/>
        <v>0</v>
      </c>
      <c r="LZ83" s="150">
        <f t="shared" si="431"/>
        <v>0</v>
      </c>
      <c r="MA83" s="150">
        <f t="shared" si="431"/>
        <v>0</v>
      </c>
      <c r="MB83" s="150">
        <f t="shared" si="431"/>
        <v>0</v>
      </c>
      <c r="MC83" s="150">
        <f t="shared" si="431"/>
        <v>0</v>
      </c>
      <c r="MD83" s="150">
        <f t="shared" si="431"/>
        <v>0</v>
      </c>
      <c r="ME83" s="150">
        <f t="shared" si="431"/>
        <v>0</v>
      </c>
      <c r="MF83" s="150">
        <f t="shared" si="431"/>
        <v>0</v>
      </c>
      <c r="MG83" s="150">
        <f t="shared" si="431"/>
        <v>0</v>
      </c>
      <c r="MH83" s="150">
        <f t="shared" si="431"/>
        <v>0</v>
      </c>
      <c r="MI83" s="150">
        <f t="shared" si="431"/>
        <v>0</v>
      </c>
      <c r="MJ83" s="150">
        <f t="shared" si="431"/>
        <v>0</v>
      </c>
      <c r="MK83" s="150">
        <f t="shared" si="431"/>
        <v>0</v>
      </c>
      <c r="ML83" s="150">
        <f t="shared" si="431"/>
        <v>0</v>
      </c>
      <c r="MM83" s="150">
        <f t="shared" si="431"/>
        <v>0</v>
      </c>
      <c r="MN83" s="150">
        <f t="shared" si="431"/>
        <v>0</v>
      </c>
      <c r="MO83" s="150">
        <f t="shared" si="431"/>
        <v>0</v>
      </c>
      <c r="MP83" s="150">
        <f t="shared" si="431"/>
        <v>0</v>
      </c>
      <c r="MQ83" s="150">
        <f t="shared" si="431"/>
        <v>0</v>
      </c>
      <c r="MR83" s="150">
        <f t="shared" si="431"/>
        <v>0</v>
      </c>
      <c r="MS83" s="150">
        <f t="shared" si="431"/>
        <v>0</v>
      </c>
      <c r="MT83" s="150">
        <f t="shared" si="431"/>
        <v>0</v>
      </c>
      <c r="MU83" s="150">
        <f t="shared" si="431"/>
        <v>0</v>
      </c>
      <c r="MV83" s="150">
        <f t="shared" si="431"/>
        <v>0</v>
      </c>
      <c r="MW83" s="150">
        <f t="shared" si="431"/>
        <v>0</v>
      </c>
      <c r="MX83" s="150">
        <f t="shared" si="431"/>
        <v>0</v>
      </c>
      <c r="MY83" s="150">
        <f t="shared" si="431"/>
        <v>0</v>
      </c>
      <c r="MZ83" s="150">
        <f t="shared" si="431"/>
        <v>0</v>
      </c>
      <c r="NA83" s="150">
        <f t="shared" si="431"/>
        <v>0</v>
      </c>
      <c r="NB83" s="150">
        <f t="shared" si="431"/>
        <v>0</v>
      </c>
      <c r="NC83" s="150">
        <f t="shared" si="431"/>
        <v>0</v>
      </c>
      <c r="ND83" s="150">
        <f t="shared" si="431"/>
        <v>0</v>
      </c>
      <c r="NE83" s="150">
        <f t="shared" si="431"/>
        <v>0</v>
      </c>
      <c r="NF83" s="150">
        <f t="shared" si="431"/>
        <v>0</v>
      </c>
      <c r="NG83" s="150">
        <f t="shared" si="431"/>
        <v>0</v>
      </c>
      <c r="NH83" s="150">
        <f t="shared" si="431"/>
        <v>0</v>
      </c>
      <c r="NI83" s="150">
        <f t="shared" si="431"/>
        <v>0</v>
      </c>
      <c r="NJ83" s="150">
        <f t="shared" si="431"/>
        <v>0</v>
      </c>
      <c r="NK83" s="150">
        <f t="shared" si="431"/>
        <v>0</v>
      </c>
      <c r="NL83" s="150">
        <f t="shared" si="431"/>
        <v>0</v>
      </c>
      <c r="NM83" s="150">
        <f t="shared" si="431"/>
        <v>0</v>
      </c>
      <c r="NN83" s="150">
        <f t="shared" si="431"/>
        <v>0</v>
      </c>
      <c r="NO83" s="150">
        <f t="shared" si="431"/>
        <v>0</v>
      </c>
      <c r="NP83" s="150">
        <f t="shared" si="431"/>
        <v>0</v>
      </c>
      <c r="NQ83" s="150">
        <f t="shared" si="431"/>
        <v>0</v>
      </c>
      <c r="NR83" s="150">
        <f t="shared" si="431"/>
        <v>0</v>
      </c>
      <c r="NS83" s="150">
        <f t="shared" si="431"/>
        <v>0</v>
      </c>
      <c r="NT83" s="150">
        <f t="shared" si="431"/>
        <v>0</v>
      </c>
      <c r="NU83" s="150">
        <f t="shared" si="431"/>
        <v>0</v>
      </c>
      <c r="NV83" s="150">
        <f t="shared" si="431"/>
        <v>0</v>
      </c>
      <c r="NW83" s="150">
        <f t="shared" si="431"/>
        <v>0</v>
      </c>
      <c r="NX83" s="150">
        <f t="shared" si="431"/>
        <v>0</v>
      </c>
      <c r="NY83" s="150">
        <f t="shared" si="431"/>
        <v>0</v>
      </c>
      <c r="NZ83" s="150">
        <f t="shared" si="431"/>
        <v>0</v>
      </c>
      <c r="OA83" s="150">
        <f t="shared" si="431"/>
        <v>0</v>
      </c>
      <c r="OB83" s="150">
        <f t="shared" si="431"/>
        <v>0</v>
      </c>
      <c r="OC83" s="150">
        <f t="shared" si="431"/>
        <v>0</v>
      </c>
      <c r="OD83" s="150">
        <f t="shared" si="431"/>
        <v>0</v>
      </c>
      <c r="OE83" s="150">
        <f t="shared" ref="OE83:QP83" si="432">IF(OE79&lt;OE82, 1, 0)</f>
        <v>0</v>
      </c>
      <c r="OF83" s="150">
        <f t="shared" si="432"/>
        <v>0</v>
      </c>
      <c r="OG83" s="150">
        <f t="shared" si="432"/>
        <v>0</v>
      </c>
      <c r="OH83" s="150">
        <f t="shared" si="432"/>
        <v>0</v>
      </c>
      <c r="OI83" s="150">
        <f t="shared" si="432"/>
        <v>0</v>
      </c>
      <c r="OJ83" s="150">
        <f t="shared" si="432"/>
        <v>0</v>
      </c>
      <c r="OK83" s="150">
        <f t="shared" si="432"/>
        <v>0</v>
      </c>
      <c r="OL83" s="150">
        <f t="shared" si="432"/>
        <v>0</v>
      </c>
      <c r="OM83" s="150">
        <f t="shared" si="432"/>
        <v>0</v>
      </c>
      <c r="ON83" s="150">
        <f t="shared" si="432"/>
        <v>0</v>
      </c>
      <c r="OO83" s="150">
        <f t="shared" si="432"/>
        <v>0</v>
      </c>
      <c r="OP83" s="150">
        <f t="shared" si="432"/>
        <v>0</v>
      </c>
      <c r="OQ83" s="150">
        <f t="shared" si="432"/>
        <v>0</v>
      </c>
      <c r="OR83" s="150">
        <f t="shared" si="432"/>
        <v>0</v>
      </c>
      <c r="OS83" s="150">
        <f t="shared" si="432"/>
        <v>0</v>
      </c>
      <c r="OT83" s="150">
        <f t="shared" si="432"/>
        <v>0</v>
      </c>
      <c r="OU83" s="150">
        <f t="shared" si="432"/>
        <v>0</v>
      </c>
      <c r="OV83" s="150">
        <f t="shared" si="432"/>
        <v>0</v>
      </c>
      <c r="OW83" s="150">
        <f t="shared" si="432"/>
        <v>0</v>
      </c>
      <c r="OX83" s="150">
        <f t="shared" si="432"/>
        <v>0</v>
      </c>
      <c r="OY83" s="150">
        <f t="shared" si="432"/>
        <v>0</v>
      </c>
      <c r="OZ83" s="150">
        <f t="shared" si="432"/>
        <v>0</v>
      </c>
      <c r="PA83" s="150">
        <f t="shared" si="432"/>
        <v>0</v>
      </c>
      <c r="PB83" s="150">
        <f t="shared" si="432"/>
        <v>0</v>
      </c>
      <c r="PC83" s="150">
        <f t="shared" si="432"/>
        <v>0</v>
      </c>
      <c r="PD83" s="150">
        <f t="shared" si="432"/>
        <v>0</v>
      </c>
      <c r="PE83" s="150">
        <f t="shared" si="432"/>
        <v>0</v>
      </c>
      <c r="PF83" s="150">
        <f t="shared" si="432"/>
        <v>0</v>
      </c>
      <c r="PG83" s="150">
        <f t="shared" si="432"/>
        <v>0</v>
      </c>
      <c r="PH83" s="150">
        <f t="shared" si="432"/>
        <v>0</v>
      </c>
      <c r="PI83" s="150">
        <f t="shared" si="432"/>
        <v>0</v>
      </c>
      <c r="PJ83" s="150">
        <f t="shared" si="432"/>
        <v>0</v>
      </c>
      <c r="PK83" s="150">
        <f t="shared" si="432"/>
        <v>0</v>
      </c>
      <c r="PL83" s="150">
        <f t="shared" si="432"/>
        <v>0</v>
      </c>
      <c r="PM83" s="150">
        <f t="shared" si="432"/>
        <v>0</v>
      </c>
      <c r="PN83" s="150">
        <f t="shared" si="432"/>
        <v>0</v>
      </c>
      <c r="PO83" s="150">
        <f t="shared" si="432"/>
        <v>0</v>
      </c>
      <c r="PP83" s="150">
        <f t="shared" si="432"/>
        <v>0</v>
      </c>
      <c r="PQ83" s="150">
        <f t="shared" si="432"/>
        <v>0</v>
      </c>
      <c r="PR83" s="150">
        <f t="shared" si="432"/>
        <v>0</v>
      </c>
      <c r="PS83" s="150">
        <f t="shared" si="432"/>
        <v>0</v>
      </c>
      <c r="PT83" s="150">
        <f t="shared" si="432"/>
        <v>0</v>
      </c>
      <c r="PU83" s="150">
        <f t="shared" si="432"/>
        <v>0</v>
      </c>
      <c r="PV83" s="150">
        <f t="shared" si="432"/>
        <v>0</v>
      </c>
      <c r="PW83" s="150">
        <f t="shared" si="432"/>
        <v>0</v>
      </c>
      <c r="PX83" s="150">
        <f t="shared" si="432"/>
        <v>0</v>
      </c>
      <c r="PY83" s="150">
        <f t="shared" si="432"/>
        <v>0</v>
      </c>
      <c r="PZ83" s="150">
        <f t="shared" si="432"/>
        <v>0</v>
      </c>
      <c r="QA83" s="150">
        <f t="shared" si="432"/>
        <v>0</v>
      </c>
      <c r="QB83" s="150">
        <f t="shared" si="432"/>
        <v>0</v>
      </c>
      <c r="QC83" s="150">
        <f t="shared" si="432"/>
        <v>0</v>
      </c>
      <c r="QD83" s="150">
        <f t="shared" si="432"/>
        <v>0</v>
      </c>
      <c r="QE83" s="150">
        <f t="shared" si="432"/>
        <v>0</v>
      </c>
      <c r="QF83" s="150">
        <f t="shared" si="432"/>
        <v>0</v>
      </c>
      <c r="QG83" s="150">
        <f t="shared" si="432"/>
        <v>0</v>
      </c>
      <c r="QH83" s="150">
        <f t="shared" si="432"/>
        <v>0</v>
      </c>
      <c r="QI83" s="150">
        <f t="shared" si="432"/>
        <v>0</v>
      </c>
      <c r="QJ83" s="150">
        <f t="shared" si="432"/>
        <v>0</v>
      </c>
      <c r="QK83" s="150">
        <f t="shared" si="432"/>
        <v>0</v>
      </c>
      <c r="QL83" s="150">
        <f t="shared" si="432"/>
        <v>0</v>
      </c>
      <c r="QM83" s="150">
        <f t="shared" si="432"/>
        <v>0</v>
      </c>
      <c r="QN83" s="150">
        <f t="shared" si="432"/>
        <v>0</v>
      </c>
      <c r="QO83" s="150">
        <f t="shared" si="432"/>
        <v>0</v>
      </c>
      <c r="QP83" s="150">
        <f t="shared" si="432"/>
        <v>0</v>
      </c>
      <c r="QQ83" s="150">
        <f t="shared" ref="QQ83:SK83" si="433">IF(QQ79&lt;QQ82, 1, 0)</f>
        <v>0</v>
      </c>
      <c r="QR83" s="150">
        <f t="shared" si="433"/>
        <v>0</v>
      </c>
      <c r="QS83" s="150">
        <f t="shared" si="433"/>
        <v>0</v>
      </c>
      <c r="QT83" s="150">
        <f t="shared" si="433"/>
        <v>0</v>
      </c>
      <c r="QU83" s="150">
        <f t="shared" si="433"/>
        <v>0</v>
      </c>
      <c r="QV83" s="150">
        <f t="shared" si="433"/>
        <v>0</v>
      </c>
      <c r="QW83" s="150">
        <f t="shared" si="433"/>
        <v>0</v>
      </c>
      <c r="QX83" s="150">
        <f t="shared" si="433"/>
        <v>0</v>
      </c>
      <c r="QY83" s="150">
        <f t="shared" si="433"/>
        <v>0</v>
      </c>
      <c r="QZ83" s="150">
        <f t="shared" si="433"/>
        <v>0</v>
      </c>
      <c r="RA83" s="150">
        <f t="shared" si="433"/>
        <v>0</v>
      </c>
      <c r="RB83" s="150">
        <f t="shared" si="433"/>
        <v>0</v>
      </c>
      <c r="RC83" s="150">
        <f t="shared" si="433"/>
        <v>0</v>
      </c>
      <c r="RD83" s="150">
        <f t="shared" si="433"/>
        <v>0</v>
      </c>
      <c r="RE83" s="150">
        <f t="shared" si="433"/>
        <v>0</v>
      </c>
      <c r="RF83" s="150">
        <f t="shared" si="433"/>
        <v>0</v>
      </c>
      <c r="RG83" s="150">
        <f t="shared" si="433"/>
        <v>0</v>
      </c>
      <c r="RH83" s="150">
        <f t="shared" si="433"/>
        <v>0</v>
      </c>
      <c r="RI83" s="150">
        <f t="shared" si="433"/>
        <v>0</v>
      </c>
      <c r="RJ83" s="150">
        <f t="shared" si="433"/>
        <v>0</v>
      </c>
      <c r="RK83" s="150">
        <f t="shared" si="433"/>
        <v>0</v>
      </c>
      <c r="RL83" s="150">
        <f t="shared" si="433"/>
        <v>0</v>
      </c>
      <c r="RM83" s="150">
        <f t="shared" si="433"/>
        <v>0</v>
      </c>
      <c r="RN83" s="150">
        <f t="shared" si="433"/>
        <v>0</v>
      </c>
      <c r="RO83" s="150">
        <f t="shared" si="433"/>
        <v>0</v>
      </c>
      <c r="RP83" s="150">
        <f t="shared" si="433"/>
        <v>0</v>
      </c>
      <c r="RQ83" s="150">
        <f t="shared" si="433"/>
        <v>0</v>
      </c>
      <c r="RR83" s="150">
        <f t="shared" si="433"/>
        <v>0</v>
      </c>
      <c r="RS83" s="150">
        <f t="shared" si="433"/>
        <v>0</v>
      </c>
      <c r="RT83" s="150">
        <f t="shared" si="433"/>
        <v>0</v>
      </c>
      <c r="RU83" s="150">
        <f t="shared" si="433"/>
        <v>0</v>
      </c>
      <c r="RV83" s="150">
        <f t="shared" si="433"/>
        <v>0</v>
      </c>
      <c r="RW83" s="150">
        <f t="shared" si="433"/>
        <v>0</v>
      </c>
      <c r="RX83" s="150">
        <f t="shared" si="433"/>
        <v>0</v>
      </c>
      <c r="RY83" s="150">
        <f t="shared" si="433"/>
        <v>0</v>
      </c>
      <c r="RZ83" s="150">
        <f t="shared" si="433"/>
        <v>0</v>
      </c>
      <c r="SA83" s="150">
        <f t="shared" si="433"/>
        <v>0</v>
      </c>
      <c r="SB83" s="150">
        <f t="shared" si="433"/>
        <v>0</v>
      </c>
      <c r="SC83" s="150">
        <f t="shared" si="433"/>
        <v>0</v>
      </c>
      <c r="SD83" s="150">
        <f t="shared" si="433"/>
        <v>0</v>
      </c>
      <c r="SE83" s="150">
        <f t="shared" si="433"/>
        <v>0</v>
      </c>
      <c r="SF83" s="150">
        <f t="shared" si="433"/>
        <v>0</v>
      </c>
      <c r="SG83" s="150">
        <f t="shared" si="433"/>
        <v>0</v>
      </c>
      <c r="SH83" s="150">
        <f t="shared" si="433"/>
        <v>0</v>
      </c>
      <c r="SI83" s="150">
        <f t="shared" si="433"/>
        <v>0</v>
      </c>
      <c r="SJ83" s="150">
        <f t="shared" si="433"/>
        <v>0</v>
      </c>
      <c r="SK83" s="150">
        <f t="shared" si="433"/>
        <v>0</v>
      </c>
      <c r="SL83" s="85"/>
      <c r="SM83" s="150">
        <f t="shared" ref="SM83:SN83" si="434">IF(SM79&lt;SM82, 1, 0)</f>
        <v>0</v>
      </c>
      <c r="SN83" s="150">
        <f t="shared" si="434"/>
        <v>0</v>
      </c>
      <c r="SO83" s="150">
        <f t="shared" ref="SO83" si="435">IF(SO79&lt;SO82, 1, 0)</f>
        <v>0</v>
      </c>
      <c r="SP83" s="150">
        <f t="shared" ref="SP83" si="436">IF(SP79&lt;SP82, 1, 0)</f>
        <v>0</v>
      </c>
      <c r="SQ83" s="150">
        <f t="shared" ref="SQ83" si="437">IF(SQ79&lt;SQ82, 1, 0)</f>
        <v>0</v>
      </c>
      <c r="SR83" s="150">
        <f t="shared" ref="SR83" si="438">IF(SR79&lt;SR82, 1, 0)</f>
        <v>0</v>
      </c>
      <c r="SS83" s="150">
        <f t="shared" ref="SS83" si="439">IF(SS79&lt;SS82, 1, 0)</f>
        <v>0</v>
      </c>
      <c r="ST83" s="150">
        <f t="shared" ref="ST83" si="440">IF(ST79&lt;ST82, 1, 0)</f>
        <v>0</v>
      </c>
      <c r="SU83" s="150">
        <f t="shared" ref="SU83" si="441">IF(SU79&lt;SU82, 1, 0)</f>
        <v>0</v>
      </c>
      <c r="SV83" s="150">
        <f t="shared" ref="SV83" si="442">IF(SV79&lt;SV82, 1, 0)</f>
        <v>0</v>
      </c>
      <c r="SW83" s="150">
        <f t="shared" ref="SW83" si="443">IF(SW79&lt;SW82, 1, 0)</f>
        <v>0</v>
      </c>
      <c r="SX83" s="150">
        <f t="shared" ref="SX83" si="444">IF(SX79&lt;SX82, 1, 0)</f>
        <v>0</v>
      </c>
      <c r="SY83" s="150">
        <f t="shared" ref="SY83" si="445">IF(SY79&lt;SY82, 1, 0)</f>
        <v>0</v>
      </c>
      <c r="SZ83" s="150">
        <f t="shared" ref="SZ83" si="446">IF(SZ79&lt;SZ82, 1, 0)</f>
        <v>0</v>
      </c>
      <c r="TA83" s="150">
        <f t="shared" ref="TA83" si="447">IF(TA79&lt;TA82, 1, 0)</f>
        <v>0</v>
      </c>
      <c r="TB83" s="150">
        <f t="shared" ref="TB83" si="448">IF(TB79&lt;TB82, 1, 0)</f>
        <v>0</v>
      </c>
      <c r="TC83" s="150">
        <f t="shared" ref="TC83" si="449">IF(TC79&lt;TC82, 1, 0)</f>
        <v>0</v>
      </c>
      <c r="TD83" s="150">
        <f t="shared" ref="TD83" si="450">IF(TD79&lt;TD82, 1, 0)</f>
        <v>0</v>
      </c>
      <c r="TE83" s="150">
        <f t="shared" ref="TE83" si="451">IF(TE79&lt;TE82, 1, 0)</f>
        <v>0</v>
      </c>
      <c r="TF83" s="150">
        <f t="shared" ref="TF83" si="452">IF(TF79&lt;TF82, 1, 0)</f>
        <v>0</v>
      </c>
      <c r="TG83" s="150">
        <f t="shared" ref="TG83" si="453">IF(TG79&lt;TG82, 1, 0)</f>
        <v>0</v>
      </c>
      <c r="TH83" s="150">
        <f t="shared" ref="TH83" si="454">IF(TH79&lt;TH82, 1, 0)</f>
        <v>0</v>
      </c>
      <c r="TI83" s="150">
        <f t="shared" ref="TI83" si="455">IF(TI79&lt;TI82, 1, 0)</f>
        <v>0</v>
      </c>
      <c r="TJ83" s="150">
        <f t="shared" ref="TJ83" si="456">IF(TJ79&lt;TJ82, 1, 0)</f>
        <v>0</v>
      </c>
      <c r="TK83" s="150">
        <f t="shared" ref="TK83" si="457">IF(TK79&lt;TK82, 1, 0)</f>
        <v>0</v>
      </c>
      <c r="TL83" s="150">
        <f t="shared" ref="TL83" si="458">IF(TL79&lt;TL82, 1, 0)</f>
        <v>0</v>
      </c>
      <c r="TM83" s="150">
        <f t="shared" ref="TM83" si="459">IF(TM79&lt;TM82, 1, 0)</f>
        <v>0</v>
      </c>
      <c r="TN83" s="150">
        <f t="shared" ref="TN83" si="460">IF(TN79&lt;TN82, 1, 0)</f>
        <v>0</v>
      </c>
      <c r="TO83" s="150">
        <f t="shared" ref="TO83" si="461">IF(TO79&lt;TO82, 1, 0)</f>
        <v>0</v>
      </c>
      <c r="TP83" s="150">
        <f t="shared" ref="TP83" si="462">IF(TP79&lt;TP82, 1, 0)</f>
        <v>0</v>
      </c>
      <c r="TQ83" s="150">
        <f t="shared" ref="TQ83" si="463">IF(TQ79&lt;TQ82, 1, 0)</f>
        <v>0</v>
      </c>
      <c r="TR83" s="150">
        <f t="shared" ref="TR83" si="464">IF(TR79&lt;TR82, 1, 0)</f>
        <v>0</v>
      </c>
      <c r="TS83" s="150">
        <f t="shared" ref="TS83" si="465">IF(TS79&lt;TS82, 1, 0)</f>
        <v>0</v>
      </c>
      <c r="TT83" s="150">
        <f t="shared" ref="TT83" si="466">IF(TT79&lt;TT82, 1, 0)</f>
        <v>0</v>
      </c>
      <c r="TU83" s="150">
        <f t="shared" ref="TU83" si="467">IF(TU79&lt;TU82, 1, 0)</f>
        <v>0</v>
      </c>
      <c r="TV83" s="150">
        <f t="shared" ref="TV83" si="468">IF(TV79&lt;TV82, 1, 0)</f>
        <v>0</v>
      </c>
      <c r="TW83" s="150">
        <f t="shared" ref="TW83" si="469">IF(TW79&lt;TW82, 1, 0)</f>
        <v>0</v>
      </c>
      <c r="TX83" s="150">
        <f t="shared" ref="TX83" si="470">IF(TX79&lt;TX82, 1, 0)</f>
        <v>0</v>
      </c>
      <c r="TY83" s="150">
        <f t="shared" ref="TY83" si="471">IF(TY79&lt;TY82, 1, 0)</f>
        <v>0</v>
      </c>
      <c r="TZ83" s="150">
        <f t="shared" ref="TZ83" si="472">IF(TZ79&lt;TZ82, 1, 0)</f>
        <v>0</v>
      </c>
      <c r="UA83" s="150">
        <f t="shared" ref="UA83" si="473">IF(UA79&lt;UA82, 1, 0)</f>
        <v>0</v>
      </c>
      <c r="UB83" s="150">
        <f t="shared" ref="UB83" si="474">IF(UB79&lt;UB82, 1, 0)</f>
        <v>0</v>
      </c>
    </row>
    <row r="84" spans="1:548" ht="14.5" customHeight="1" x14ac:dyDescent="0.3"/>
    <row r="85" spans="1:548" ht="14.5" customHeight="1" x14ac:dyDescent="0.3"/>
    <row r="86" spans="1:548" s="89" customFormat="1" ht="17.5" thickBot="1" x14ac:dyDescent="0.45">
      <c r="A86" s="87"/>
      <c r="B86" s="128" t="s">
        <v>117</v>
      </c>
      <c r="C86" s="87" t="s">
        <v>58</v>
      </c>
      <c r="D86" s="87"/>
      <c r="E86" s="87"/>
      <c r="F86" s="87"/>
      <c r="G86" s="87"/>
      <c r="H86" s="87"/>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8"/>
      <c r="BR86" s="88"/>
      <c r="BS86" s="88"/>
      <c r="BT86" s="88"/>
      <c r="BU86" s="88"/>
      <c r="BV86" s="88"/>
      <c r="BW86" s="88"/>
      <c r="BX86" s="88"/>
      <c r="BY86" s="88"/>
      <c r="BZ86" s="88"/>
      <c r="CA86" s="88"/>
      <c r="CB86" s="88"/>
      <c r="CC86" s="88"/>
      <c r="CD86" s="88"/>
      <c r="CE86" s="88"/>
      <c r="CF86" s="88"/>
      <c r="CG86" s="88"/>
      <c r="CH86" s="88"/>
      <c r="CI86" s="88"/>
      <c r="CJ86" s="88"/>
      <c r="CK86" s="88"/>
      <c r="CL86" s="88"/>
      <c r="CM86" s="88"/>
      <c r="CN86" s="88"/>
      <c r="CO86" s="88"/>
      <c r="CP86" s="88"/>
      <c r="CQ86" s="88"/>
      <c r="CR86" s="88"/>
      <c r="CS86" s="88"/>
      <c r="CT86" s="88"/>
      <c r="CU86" s="88"/>
      <c r="CV86" s="88"/>
      <c r="CW86" s="88"/>
      <c r="CX86" s="88"/>
      <c r="CY86" s="88"/>
      <c r="CZ86" s="88"/>
      <c r="DA86" s="88"/>
      <c r="DB86" s="88"/>
      <c r="DC86" s="88"/>
      <c r="DD86" s="88"/>
      <c r="DE86" s="88"/>
      <c r="DF86" s="88"/>
      <c r="DG86" s="88"/>
      <c r="DH86" s="88"/>
      <c r="DI86" s="88"/>
      <c r="DJ86" s="88"/>
      <c r="DK86" s="88"/>
      <c r="DL86" s="88"/>
      <c r="DM86" s="88"/>
      <c r="DN86" s="88"/>
      <c r="DO86" s="88"/>
      <c r="DP86" s="88"/>
      <c r="DQ86" s="88"/>
      <c r="DR86" s="88"/>
      <c r="DS86" s="88"/>
      <c r="DT86" s="88"/>
      <c r="DU86" s="88"/>
      <c r="DV86" s="88"/>
      <c r="DW86" s="88"/>
      <c r="DX86" s="88"/>
      <c r="DY86" s="88"/>
      <c r="DZ86" s="88"/>
      <c r="EA86" s="88"/>
      <c r="EB86" s="88"/>
      <c r="EC86" s="88"/>
      <c r="ED86" s="88"/>
      <c r="EE86" s="88"/>
      <c r="EF86" s="88"/>
      <c r="EG86" s="88"/>
      <c r="EH86" s="88"/>
      <c r="EI86" s="88"/>
      <c r="EJ86" s="88"/>
      <c r="EK86" s="88"/>
      <c r="EL86" s="88"/>
      <c r="EM86" s="88"/>
      <c r="EN86" s="88"/>
      <c r="EO86" s="88"/>
      <c r="EP86" s="88"/>
      <c r="EQ86" s="88"/>
      <c r="ER86" s="88"/>
      <c r="ES86" s="88"/>
      <c r="ET86" s="88"/>
      <c r="EU86" s="88"/>
      <c r="EV86" s="88"/>
      <c r="EW86" s="88"/>
      <c r="EX86" s="88"/>
      <c r="EY86" s="88"/>
      <c r="EZ86" s="88"/>
      <c r="FA86" s="88"/>
      <c r="FB86" s="88"/>
      <c r="FC86" s="88"/>
      <c r="FD86" s="88"/>
      <c r="FE86" s="88"/>
      <c r="FF86" s="88"/>
      <c r="FG86" s="88"/>
      <c r="FH86" s="88"/>
      <c r="FI86" s="88"/>
      <c r="FJ86" s="88"/>
      <c r="FK86" s="88"/>
      <c r="FL86" s="88"/>
      <c r="FM86" s="88"/>
      <c r="FN86" s="88"/>
      <c r="FO86" s="88"/>
      <c r="FP86" s="88"/>
      <c r="FQ86" s="88"/>
      <c r="FR86" s="88"/>
      <c r="FS86" s="88"/>
      <c r="FT86" s="88"/>
      <c r="FU86" s="88"/>
      <c r="FV86" s="88"/>
      <c r="FW86" s="88"/>
      <c r="FX86" s="88"/>
      <c r="FY86" s="88"/>
      <c r="FZ86" s="88"/>
      <c r="GA86" s="88"/>
      <c r="GB86" s="88"/>
      <c r="GC86" s="88"/>
      <c r="GD86" s="88"/>
      <c r="GE86" s="88"/>
      <c r="GF86" s="88"/>
      <c r="GG86" s="88"/>
      <c r="GH86" s="88"/>
      <c r="GI86" s="88"/>
      <c r="GJ86" s="88"/>
      <c r="GK86" s="88"/>
      <c r="GL86" s="88"/>
      <c r="GM86" s="88"/>
      <c r="GN86" s="88"/>
      <c r="GO86" s="88"/>
      <c r="GP86" s="88"/>
      <c r="GQ86" s="88"/>
      <c r="GR86" s="88"/>
      <c r="GS86" s="88"/>
      <c r="GT86" s="88"/>
      <c r="GU86" s="88"/>
      <c r="GV86" s="88"/>
      <c r="GW86" s="88"/>
      <c r="GX86" s="88"/>
      <c r="GY86" s="88"/>
      <c r="GZ86" s="88"/>
      <c r="HA86" s="88"/>
      <c r="HB86" s="88"/>
      <c r="HC86" s="88"/>
      <c r="HD86" s="88"/>
      <c r="HE86" s="88"/>
      <c r="HF86" s="88"/>
      <c r="HG86" s="88"/>
      <c r="HH86" s="88"/>
      <c r="HI86" s="88"/>
      <c r="HJ86" s="88"/>
      <c r="HK86" s="88"/>
      <c r="HL86" s="88"/>
      <c r="HM86" s="88"/>
      <c r="HN86" s="88"/>
      <c r="HO86" s="88"/>
      <c r="HP86" s="88"/>
      <c r="HQ86" s="88"/>
      <c r="HR86" s="88"/>
      <c r="HS86" s="88"/>
      <c r="HT86" s="88"/>
      <c r="HU86" s="88"/>
      <c r="HV86" s="88"/>
      <c r="HW86" s="88"/>
      <c r="HX86" s="88"/>
      <c r="HY86" s="88"/>
      <c r="HZ86" s="88"/>
      <c r="IA86" s="88"/>
      <c r="IB86" s="88"/>
      <c r="IC86" s="88"/>
      <c r="ID86" s="88"/>
      <c r="IE86" s="88"/>
      <c r="IF86" s="88"/>
      <c r="IG86" s="88"/>
      <c r="IH86" s="88"/>
      <c r="II86" s="88"/>
      <c r="IJ86" s="88"/>
      <c r="IK86" s="88"/>
      <c r="IL86" s="88"/>
      <c r="IM86" s="88"/>
      <c r="IN86" s="88"/>
      <c r="IO86" s="88"/>
      <c r="IP86" s="88"/>
      <c r="IQ86" s="88"/>
      <c r="IR86" s="88"/>
      <c r="IS86" s="88"/>
      <c r="IT86" s="88"/>
      <c r="IU86" s="88"/>
      <c r="IV86" s="88"/>
      <c r="IW86" s="88"/>
      <c r="IX86" s="88"/>
      <c r="IY86" s="88"/>
      <c r="IZ86" s="88"/>
      <c r="JA86" s="88"/>
      <c r="JB86" s="88"/>
      <c r="JC86" s="88"/>
      <c r="JD86" s="88"/>
      <c r="JE86" s="88"/>
      <c r="JF86" s="88"/>
      <c r="JG86" s="88"/>
      <c r="JH86" s="88"/>
      <c r="JI86" s="88"/>
      <c r="JJ86" s="88"/>
      <c r="JK86" s="88"/>
      <c r="JL86" s="88"/>
      <c r="JM86" s="88"/>
      <c r="JN86" s="88"/>
      <c r="JO86" s="88"/>
      <c r="JP86" s="88"/>
      <c r="JQ86" s="88"/>
      <c r="JR86" s="88"/>
      <c r="JS86" s="88"/>
      <c r="JT86" s="88"/>
      <c r="JU86" s="88"/>
      <c r="JV86" s="88"/>
      <c r="JW86" s="88"/>
      <c r="JX86" s="88"/>
      <c r="JY86" s="88"/>
      <c r="JZ86" s="88"/>
      <c r="KA86" s="88"/>
      <c r="KB86" s="88"/>
      <c r="KC86" s="88"/>
      <c r="KD86" s="88"/>
      <c r="KE86" s="88"/>
      <c r="KF86" s="88"/>
      <c r="KG86" s="88"/>
      <c r="KH86" s="88"/>
      <c r="KI86" s="88"/>
      <c r="KJ86" s="88"/>
      <c r="KK86" s="88"/>
      <c r="KL86" s="88"/>
      <c r="KM86" s="88"/>
      <c r="KN86" s="88"/>
      <c r="KO86" s="88"/>
      <c r="KP86" s="88"/>
      <c r="KQ86" s="88"/>
      <c r="KR86" s="88"/>
      <c r="KS86" s="88"/>
      <c r="KT86" s="88"/>
      <c r="KU86" s="88"/>
      <c r="KV86" s="88"/>
      <c r="KW86" s="88"/>
      <c r="KX86" s="88"/>
      <c r="KY86" s="88"/>
      <c r="KZ86" s="88"/>
      <c r="LA86" s="88"/>
      <c r="LB86" s="88"/>
      <c r="LC86" s="88"/>
      <c r="LD86" s="88"/>
      <c r="LE86" s="88"/>
      <c r="LF86" s="88"/>
      <c r="LG86" s="88"/>
      <c r="LH86" s="88"/>
      <c r="LI86" s="88"/>
      <c r="LJ86" s="88"/>
      <c r="LK86" s="88"/>
      <c r="LL86" s="88"/>
      <c r="LM86" s="88"/>
      <c r="LN86" s="88"/>
      <c r="LO86" s="88"/>
      <c r="LP86" s="88"/>
      <c r="LQ86" s="88"/>
      <c r="LR86" s="88"/>
      <c r="LS86" s="88"/>
      <c r="LT86" s="88"/>
      <c r="LU86" s="88"/>
      <c r="LV86" s="88"/>
      <c r="LW86" s="88"/>
      <c r="LX86" s="88"/>
      <c r="LY86" s="88"/>
      <c r="LZ86" s="88"/>
      <c r="MA86" s="88"/>
      <c r="MB86" s="88"/>
      <c r="MC86" s="88"/>
      <c r="MD86" s="88"/>
      <c r="ME86" s="88"/>
      <c r="MF86" s="88"/>
      <c r="MG86" s="88"/>
      <c r="MH86" s="88"/>
      <c r="MI86" s="88"/>
      <c r="MJ86" s="88"/>
      <c r="MK86" s="88"/>
      <c r="ML86" s="88"/>
      <c r="MM86" s="88"/>
      <c r="MN86" s="88"/>
      <c r="MO86" s="88"/>
      <c r="MP86" s="88"/>
      <c r="MQ86" s="88"/>
      <c r="MR86" s="88"/>
      <c r="MS86" s="88"/>
      <c r="MT86" s="88"/>
      <c r="MU86" s="88"/>
      <c r="MV86" s="88"/>
      <c r="MW86" s="88"/>
      <c r="MX86" s="88"/>
      <c r="MY86" s="88"/>
      <c r="MZ86" s="88"/>
      <c r="NA86" s="88"/>
      <c r="NB86" s="88"/>
      <c r="NC86" s="88"/>
      <c r="ND86" s="88"/>
      <c r="NE86" s="88"/>
      <c r="NF86" s="88"/>
      <c r="NG86" s="88"/>
      <c r="NH86" s="88"/>
      <c r="NI86" s="88"/>
      <c r="NJ86" s="88"/>
      <c r="NK86" s="88"/>
      <c r="NL86" s="88"/>
      <c r="NM86" s="88"/>
      <c r="NN86" s="88"/>
      <c r="NO86" s="88"/>
      <c r="NP86" s="88"/>
      <c r="NQ86" s="88"/>
      <c r="NR86" s="88"/>
      <c r="NS86" s="88"/>
      <c r="NT86" s="88"/>
      <c r="NU86" s="88"/>
      <c r="NV86" s="88"/>
      <c r="NW86" s="88"/>
      <c r="NX86" s="88"/>
      <c r="NY86" s="88"/>
      <c r="NZ86" s="88"/>
      <c r="OA86" s="88"/>
      <c r="OB86" s="88"/>
      <c r="OC86" s="88"/>
      <c r="OD86" s="88"/>
      <c r="OE86" s="88"/>
      <c r="OF86" s="88"/>
      <c r="OG86" s="88"/>
      <c r="OH86" s="88"/>
      <c r="OI86" s="88"/>
      <c r="OJ86" s="88"/>
      <c r="OK86" s="88"/>
      <c r="OL86" s="88"/>
      <c r="OM86" s="88"/>
      <c r="ON86" s="88"/>
      <c r="OO86" s="88"/>
      <c r="OP86" s="88"/>
      <c r="OQ86" s="88"/>
      <c r="OR86" s="88"/>
      <c r="OS86" s="88"/>
      <c r="OT86" s="88"/>
      <c r="OU86" s="88"/>
      <c r="OV86" s="88"/>
      <c r="OW86" s="88"/>
      <c r="OX86" s="88"/>
      <c r="OY86" s="88"/>
      <c r="OZ86" s="88"/>
      <c r="PA86" s="88"/>
      <c r="PB86" s="88"/>
      <c r="PC86" s="88"/>
      <c r="PD86" s="88"/>
      <c r="PE86" s="88"/>
      <c r="PF86" s="88"/>
      <c r="PG86" s="88"/>
      <c r="PH86" s="88"/>
      <c r="PI86" s="88"/>
      <c r="PJ86" s="88"/>
      <c r="PK86" s="88"/>
      <c r="PL86" s="88"/>
      <c r="PM86" s="88"/>
      <c r="PN86" s="88"/>
      <c r="PO86" s="88"/>
      <c r="PP86" s="88"/>
      <c r="PQ86" s="88"/>
      <c r="PR86" s="88"/>
      <c r="PS86" s="88"/>
      <c r="PT86" s="88"/>
      <c r="PU86" s="88"/>
      <c r="PV86" s="88"/>
      <c r="PW86" s="88"/>
      <c r="PX86" s="88"/>
      <c r="PY86" s="88"/>
      <c r="PZ86" s="88"/>
      <c r="QA86" s="88"/>
      <c r="QB86" s="88"/>
      <c r="QC86" s="88"/>
      <c r="QD86" s="88"/>
      <c r="QE86" s="88"/>
      <c r="QF86" s="88"/>
      <c r="QG86" s="88"/>
      <c r="QH86" s="88"/>
      <c r="QI86" s="88"/>
      <c r="QJ86" s="88"/>
      <c r="QK86" s="88"/>
      <c r="QL86" s="88"/>
      <c r="QM86" s="88"/>
      <c r="QN86" s="88"/>
      <c r="QO86" s="88"/>
      <c r="QP86" s="88"/>
      <c r="QQ86" s="88"/>
      <c r="QR86" s="88"/>
      <c r="QS86" s="88"/>
      <c r="QT86" s="88"/>
      <c r="QU86" s="88"/>
      <c r="QV86" s="88"/>
      <c r="QW86" s="88"/>
      <c r="QX86" s="88"/>
      <c r="QY86" s="88"/>
      <c r="QZ86" s="88"/>
      <c r="RA86" s="88"/>
      <c r="RB86" s="88"/>
      <c r="RC86" s="88"/>
      <c r="RD86" s="88"/>
      <c r="RE86" s="88"/>
      <c r="RF86" s="88"/>
      <c r="RG86" s="88"/>
      <c r="RH86" s="88"/>
      <c r="RI86" s="88"/>
      <c r="RJ86" s="88"/>
      <c r="RK86" s="88"/>
      <c r="RL86" s="88"/>
      <c r="RM86" s="88"/>
      <c r="RN86" s="88"/>
      <c r="RO86" s="88"/>
      <c r="RP86" s="88"/>
      <c r="RQ86" s="88"/>
      <c r="RR86" s="88"/>
      <c r="RS86" s="88"/>
      <c r="RT86" s="88"/>
      <c r="RU86" s="88"/>
      <c r="RV86" s="88"/>
      <c r="RW86" s="88"/>
      <c r="RX86" s="88"/>
      <c r="RY86" s="88"/>
      <c r="RZ86" s="88"/>
      <c r="SA86" s="88"/>
      <c r="SB86" s="88"/>
      <c r="SC86" s="88"/>
      <c r="SD86" s="88"/>
      <c r="SE86" s="88"/>
      <c r="SF86" s="88"/>
      <c r="SG86" s="88"/>
      <c r="SH86" s="88"/>
      <c r="SI86" s="88"/>
      <c r="SJ86" s="88"/>
      <c r="SK86" s="88"/>
      <c r="SL86" s="87"/>
      <c r="SM86" s="87"/>
      <c r="SN86" s="87"/>
      <c r="SO86" s="87"/>
      <c r="SP86" s="87"/>
      <c r="SQ86" s="87"/>
      <c r="SR86" s="87"/>
      <c r="SS86" s="87"/>
      <c r="ST86" s="87"/>
      <c r="SU86" s="87"/>
      <c r="SV86" s="87"/>
      <c r="SW86" s="87"/>
      <c r="SX86" s="87"/>
      <c r="SY86" s="87"/>
      <c r="SZ86" s="87"/>
      <c r="TA86" s="87"/>
      <c r="TB86" s="87"/>
      <c r="TC86" s="87"/>
      <c r="TD86" s="87"/>
      <c r="TE86" s="87"/>
      <c r="TF86" s="87"/>
      <c r="TG86" s="87"/>
      <c r="TH86" s="87"/>
      <c r="TI86" s="87"/>
      <c r="TJ86" s="87"/>
      <c r="TK86" s="87"/>
      <c r="TL86" s="87"/>
      <c r="TM86" s="87"/>
      <c r="TN86" s="87"/>
      <c r="TO86" s="87"/>
      <c r="TP86" s="87"/>
      <c r="TQ86" s="87"/>
      <c r="TR86" s="87"/>
      <c r="TS86" s="87"/>
      <c r="TT86" s="87"/>
      <c r="TU86" s="87"/>
      <c r="TV86" s="87"/>
      <c r="TW86" s="87"/>
      <c r="TX86" s="87"/>
      <c r="TY86" s="87"/>
      <c r="TZ86" s="87"/>
      <c r="UA86" s="87"/>
      <c r="UB86" s="87"/>
    </row>
    <row r="87" spans="1:548" ht="14.5" customHeight="1" thickTop="1" x14ac:dyDescent="0.3">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c r="HM87" s="17"/>
      <c r="HN87" s="17"/>
      <c r="HO87" s="17"/>
      <c r="HP87" s="17"/>
      <c r="HQ87" s="17"/>
      <c r="HR87" s="17"/>
      <c r="HS87" s="17"/>
      <c r="HT87" s="17"/>
      <c r="HU87" s="17"/>
      <c r="HV87" s="17"/>
      <c r="HW87" s="17"/>
      <c r="HX87" s="17"/>
      <c r="HY87" s="17"/>
      <c r="HZ87" s="17"/>
      <c r="IA87" s="17"/>
      <c r="IB87" s="17"/>
      <c r="IC87" s="17"/>
      <c r="ID87" s="17"/>
      <c r="IE87" s="17"/>
      <c r="IF87" s="17"/>
      <c r="IG87" s="17"/>
      <c r="IH87" s="17"/>
      <c r="II87" s="17"/>
      <c r="IJ87" s="17"/>
      <c r="IK87" s="17"/>
      <c r="IL87" s="17"/>
      <c r="IM87" s="17"/>
      <c r="IN87" s="17"/>
      <c r="IO87" s="17"/>
      <c r="IP87" s="17"/>
      <c r="IQ87" s="17"/>
      <c r="IR87" s="17"/>
      <c r="IS87" s="17"/>
      <c r="IT87" s="17"/>
      <c r="IU87" s="17"/>
      <c r="IV87" s="17"/>
      <c r="IW87" s="17"/>
      <c r="IX87" s="17"/>
      <c r="IY87" s="17"/>
      <c r="IZ87" s="17"/>
      <c r="JA87" s="17"/>
      <c r="JB87" s="17"/>
      <c r="JC87" s="17"/>
      <c r="JD87" s="17"/>
      <c r="JE87" s="17"/>
      <c r="JF87" s="17"/>
      <c r="JG87" s="17"/>
      <c r="JH87" s="17"/>
      <c r="JI87" s="17"/>
      <c r="JJ87" s="17"/>
      <c r="JK87" s="17"/>
      <c r="JL87" s="17"/>
      <c r="JM87" s="17"/>
      <c r="JN87" s="17"/>
      <c r="JO87" s="17"/>
      <c r="JP87" s="17"/>
      <c r="JQ87" s="17"/>
      <c r="JR87" s="17"/>
      <c r="JS87" s="17"/>
      <c r="JT87" s="17"/>
      <c r="JU87" s="17"/>
      <c r="JV87" s="17"/>
      <c r="JW87" s="17"/>
      <c r="JX87" s="17"/>
      <c r="JY87" s="17"/>
      <c r="JZ87" s="17"/>
      <c r="KA87" s="17"/>
      <c r="KB87" s="17"/>
      <c r="KC87" s="17"/>
      <c r="KD87" s="17"/>
      <c r="KE87" s="17"/>
      <c r="KF87" s="17"/>
      <c r="KG87" s="17"/>
      <c r="KH87" s="17"/>
      <c r="KI87" s="17"/>
      <c r="KJ87" s="17"/>
      <c r="KK87" s="17"/>
      <c r="KL87" s="17"/>
      <c r="KM87" s="17"/>
      <c r="KN87" s="17"/>
      <c r="KO87" s="17"/>
      <c r="KP87" s="17"/>
      <c r="KQ87" s="17"/>
      <c r="KR87" s="17"/>
      <c r="KS87" s="17"/>
      <c r="KT87" s="17"/>
      <c r="KU87" s="17"/>
      <c r="KV87" s="17"/>
      <c r="KW87" s="17"/>
      <c r="KX87" s="17"/>
      <c r="KY87" s="17"/>
      <c r="KZ87" s="17"/>
      <c r="LA87" s="17"/>
      <c r="LB87" s="17"/>
      <c r="LC87" s="17"/>
      <c r="LD87" s="17"/>
      <c r="LE87" s="17"/>
      <c r="LF87" s="17"/>
      <c r="LG87" s="17"/>
      <c r="LH87" s="17"/>
      <c r="LI87" s="17"/>
      <c r="LJ87" s="17"/>
      <c r="LK87" s="17"/>
      <c r="LL87" s="17"/>
      <c r="LM87" s="17"/>
      <c r="LN87" s="17"/>
      <c r="LO87" s="17"/>
      <c r="LP87" s="17"/>
      <c r="LQ87" s="17"/>
      <c r="LR87" s="17"/>
      <c r="LS87" s="17"/>
      <c r="LT87" s="17"/>
      <c r="LU87" s="17"/>
      <c r="LV87" s="17"/>
      <c r="LW87" s="17"/>
      <c r="LX87" s="17"/>
      <c r="LY87" s="17"/>
      <c r="LZ87" s="17"/>
      <c r="MA87" s="17"/>
      <c r="MB87" s="17"/>
      <c r="MC87" s="17"/>
      <c r="MD87" s="17"/>
      <c r="ME87" s="17"/>
      <c r="MF87" s="17"/>
      <c r="MG87" s="17"/>
      <c r="MH87" s="17"/>
      <c r="MI87" s="17"/>
      <c r="MJ87" s="17"/>
      <c r="MK87" s="17"/>
      <c r="ML87" s="17"/>
      <c r="MM87" s="17"/>
      <c r="MN87" s="17"/>
      <c r="MO87" s="17"/>
      <c r="MP87" s="17"/>
      <c r="MQ87" s="17"/>
      <c r="MR87" s="17"/>
      <c r="MS87" s="17"/>
      <c r="MT87" s="17"/>
      <c r="MU87" s="17"/>
      <c r="MV87" s="17"/>
      <c r="MW87" s="17"/>
      <c r="MX87" s="17"/>
      <c r="MY87" s="17"/>
      <c r="MZ87" s="17"/>
      <c r="NA87" s="17"/>
      <c r="NB87" s="17"/>
      <c r="NC87" s="17"/>
      <c r="ND87" s="17"/>
      <c r="NE87" s="17"/>
      <c r="NF87" s="17"/>
      <c r="NG87" s="17"/>
      <c r="NH87" s="17"/>
      <c r="NI87" s="17"/>
      <c r="NJ87" s="17"/>
      <c r="NK87" s="17"/>
      <c r="NL87" s="17"/>
      <c r="NM87" s="17"/>
      <c r="NN87" s="17"/>
      <c r="NO87" s="17"/>
      <c r="NP87" s="17"/>
      <c r="NQ87" s="17"/>
      <c r="NR87" s="17"/>
      <c r="NS87" s="17"/>
      <c r="NT87" s="17"/>
      <c r="NU87" s="17"/>
      <c r="NV87" s="17"/>
      <c r="NW87" s="17"/>
      <c r="NX87" s="17"/>
      <c r="NY87" s="17"/>
      <c r="NZ87" s="17"/>
      <c r="OA87" s="17"/>
      <c r="OB87" s="17"/>
      <c r="OC87" s="17"/>
      <c r="OD87" s="17"/>
      <c r="OE87" s="17"/>
      <c r="OF87" s="17"/>
      <c r="OG87" s="17"/>
      <c r="OH87" s="17"/>
      <c r="OI87" s="17"/>
      <c r="OJ87" s="17"/>
      <c r="OK87" s="17"/>
      <c r="OL87" s="17"/>
      <c r="OM87" s="17"/>
      <c r="ON87" s="17"/>
      <c r="OO87" s="17"/>
      <c r="OP87" s="17"/>
      <c r="OQ87" s="17"/>
      <c r="OR87" s="17"/>
      <c r="OS87" s="17"/>
      <c r="OT87" s="17"/>
      <c r="OU87" s="17"/>
      <c r="OV87" s="17"/>
      <c r="OW87" s="17"/>
      <c r="OX87" s="17"/>
      <c r="OY87" s="17"/>
      <c r="OZ87" s="17"/>
      <c r="PA87" s="17"/>
      <c r="PB87" s="17"/>
      <c r="PC87" s="17"/>
      <c r="PD87" s="17"/>
      <c r="PE87" s="17"/>
      <c r="PF87" s="17"/>
      <c r="PG87" s="17"/>
      <c r="PH87" s="17"/>
      <c r="PI87" s="17"/>
      <c r="PJ87" s="17"/>
      <c r="PK87" s="17"/>
      <c r="PL87" s="17"/>
      <c r="PM87" s="17"/>
      <c r="PN87" s="17"/>
      <c r="PO87" s="17"/>
      <c r="PP87" s="17"/>
      <c r="PQ87" s="17"/>
      <c r="PR87" s="17"/>
      <c r="PS87" s="17"/>
      <c r="PT87" s="17"/>
      <c r="PU87" s="17"/>
      <c r="PV87" s="17"/>
      <c r="PW87" s="17"/>
      <c r="PX87" s="17"/>
      <c r="PY87" s="17"/>
      <c r="PZ87" s="17"/>
      <c r="QA87" s="17"/>
      <c r="QB87" s="17"/>
      <c r="QC87" s="17"/>
      <c r="QD87" s="17"/>
      <c r="QE87" s="17"/>
      <c r="QF87" s="17"/>
      <c r="QG87" s="17"/>
      <c r="QH87" s="17"/>
      <c r="QI87" s="17"/>
      <c r="QJ87" s="17"/>
      <c r="QK87" s="17"/>
      <c r="QL87" s="17"/>
      <c r="QM87" s="17"/>
      <c r="QN87" s="17"/>
      <c r="QO87" s="17"/>
      <c r="QP87" s="17"/>
      <c r="QQ87" s="17"/>
      <c r="QR87" s="17"/>
      <c r="QS87" s="17"/>
      <c r="QT87" s="17"/>
      <c r="QU87" s="17"/>
      <c r="QV87" s="17"/>
      <c r="QW87" s="17"/>
      <c r="QX87" s="17"/>
      <c r="QY87" s="17"/>
      <c r="QZ87" s="17"/>
      <c r="RA87" s="17"/>
      <c r="RB87" s="17"/>
      <c r="RC87" s="17"/>
      <c r="RD87" s="17"/>
      <c r="RE87" s="17"/>
      <c r="RF87" s="17"/>
      <c r="RG87" s="17"/>
      <c r="RH87" s="17"/>
      <c r="RI87" s="17"/>
      <c r="RJ87" s="17"/>
      <c r="RK87" s="17"/>
      <c r="RL87" s="17"/>
      <c r="RM87" s="17"/>
      <c r="RN87" s="17"/>
      <c r="RO87" s="17"/>
      <c r="RP87" s="17"/>
      <c r="RQ87" s="17"/>
      <c r="RR87" s="17"/>
      <c r="RS87" s="17"/>
      <c r="RT87" s="17"/>
      <c r="RU87" s="17"/>
      <c r="RV87" s="17"/>
      <c r="RW87" s="17"/>
      <c r="RX87" s="17"/>
      <c r="RY87" s="17"/>
      <c r="RZ87" s="17"/>
      <c r="SA87" s="17"/>
      <c r="SB87" s="17"/>
      <c r="SC87" s="17"/>
      <c r="SD87" s="17"/>
      <c r="SE87" s="17"/>
      <c r="SF87" s="17"/>
      <c r="SG87" s="17"/>
      <c r="SH87" s="17"/>
      <c r="SI87" s="17"/>
      <c r="SJ87" s="17"/>
      <c r="SK87" s="17"/>
    </row>
    <row r="88" spans="1:548" ht="14.5" customHeight="1" x14ac:dyDescent="0.3">
      <c r="I88" s="183" t="s">
        <v>64</v>
      </c>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c r="HM88" s="17"/>
      <c r="HN88" s="17"/>
      <c r="HO88" s="17"/>
      <c r="HP88" s="17"/>
      <c r="HQ88" s="17"/>
      <c r="HR88" s="17"/>
      <c r="HS88" s="17"/>
      <c r="HT88" s="17"/>
      <c r="HU88" s="17"/>
      <c r="HV88" s="17"/>
      <c r="HW88" s="17"/>
      <c r="HX88" s="17"/>
      <c r="HY88" s="17"/>
      <c r="HZ88" s="17"/>
      <c r="IA88" s="17"/>
      <c r="IB88" s="17"/>
      <c r="IC88" s="17"/>
      <c r="ID88" s="17"/>
      <c r="IE88" s="17"/>
      <c r="IF88" s="17"/>
      <c r="IG88" s="17"/>
      <c r="IH88" s="17"/>
      <c r="II88" s="17"/>
      <c r="IJ88" s="17"/>
      <c r="IK88" s="17"/>
      <c r="IL88" s="17"/>
      <c r="IM88" s="17"/>
      <c r="IN88" s="17"/>
      <c r="IO88" s="17"/>
      <c r="IP88" s="17"/>
      <c r="IQ88" s="17"/>
      <c r="IR88" s="17"/>
      <c r="IS88" s="17"/>
      <c r="IT88" s="17"/>
      <c r="IU88" s="17"/>
      <c r="IV88" s="17"/>
      <c r="IW88" s="17"/>
      <c r="IX88" s="17"/>
      <c r="IY88" s="17"/>
      <c r="IZ88" s="17"/>
      <c r="JA88" s="17"/>
      <c r="JB88" s="17"/>
      <c r="JC88" s="17"/>
      <c r="JD88" s="17"/>
      <c r="JE88" s="17"/>
      <c r="JF88" s="17"/>
      <c r="JG88" s="17"/>
      <c r="JH88" s="17"/>
      <c r="JI88" s="17"/>
      <c r="JJ88" s="17"/>
      <c r="JK88" s="17"/>
      <c r="JL88" s="17"/>
      <c r="JM88" s="17"/>
      <c r="JN88" s="17"/>
      <c r="JO88" s="17"/>
      <c r="JP88" s="17"/>
      <c r="JQ88" s="17"/>
      <c r="JR88" s="17"/>
      <c r="JS88" s="17"/>
      <c r="JT88" s="17"/>
      <c r="JU88" s="17"/>
      <c r="JV88" s="17"/>
      <c r="JW88" s="17"/>
      <c r="JX88" s="17"/>
      <c r="JY88" s="17"/>
      <c r="JZ88" s="17"/>
      <c r="KA88" s="17"/>
      <c r="KB88" s="17"/>
      <c r="KC88" s="17"/>
      <c r="KD88" s="17"/>
      <c r="KE88" s="17"/>
      <c r="KF88" s="17"/>
      <c r="KG88" s="17"/>
      <c r="KH88" s="17"/>
      <c r="KI88" s="17"/>
      <c r="KJ88" s="17"/>
      <c r="KK88" s="17"/>
      <c r="KL88" s="17"/>
      <c r="KM88" s="17"/>
      <c r="KN88" s="17"/>
      <c r="KO88" s="17"/>
      <c r="KP88" s="17"/>
      <c r="KQ88" s="17"/>
      <c r="KR88" s="17"/>
      <c r="KS88" s="17"/>
      <c r="KT88" s="17"/>
      <c r="KU88" s="17"/>
      <c r="KV88" s="17"/>
      <c r="KW88" s="17"/>
      <c r="KX88" s="17"/>
      <c r="KY88" s="17"/>
      <c r="KZ88" s="17"/>
      <c r="LA88" s="17"/>
      <c r="LB88" s="17"/>
      <c r="LC88" s="17"/>
      <c r="LD88" s="17"/>
      <c r="LE88" s="17"/>
      <c r="LF88" s="17"/>
      <c r="LG88" s="17"/>
      <c r="LH88" s="17"/>
      <c r="LI88" s="17"/>
      <c r="LJ88" s="17"/>
      <c r="LK88" s="17"/>
      <c r="LL88" s="17"/>
      <c r="LM88" s="17"/>
      <c r="LN88" s="17"/>
      <c r="LO88" s="17"/>
      <c r="LP88" s="17"/>
      <c r="LQ88" s="17"/>
      <c r="LR88" s="17"/>
      <c r="LS88" s="17"/>
      <c r="LT88" s="17"/>
      <c r="LU88" s="17"/>
      <c r="LV88" s="17"/>
      <c r="LW88" s="17"/>
      <c r="LX88" s="17"/>
      <c r="LY88" s="17"/>
      <c r="LZ88" s="17"/>
      <c r="MA88" s="17"/>
      <c r="MB88" s="17"/>
      <c r="MC88" s="17"/>
      <c r="MD88" s="17"/>
      <c r="ME88" s="17"/>
      <c r="MF88" s="17"/>
      <c r="MG88" s="17"/>
      <c r="MH88" s="17"/>
      <c r="MI88" s="17"/>
      <c r="MJ88" s="17"/>
      <c r="MK88" s="17"/>
      <c r="ML88" s="17"/>
      <c r="MM88" s="17"/>
      <c r="MN88" s="17"/>
      <c r="MO88" s="17"/>
      <c r="MP88" s="17"/>
      <c r="MQ88" s="17"/>
      <c r="MR88" s="17"/>
      <c r="MS88" s="17"/>
      <c r="MT88" s="17"/>
      <c r="MU88" s="17"/>
      <c r="MV88" s="17"/>
      <c r="MW88" s="17"/>
      <c r="MX88" s="17"/>
      <c r="MY88" s="17"/>
      <c r="MZ88" s="17"/>
      <c r="NA88" s="17"/>
      <c r="NB88" s="17"/>
      <c r="NC88" s="17"/>
      <c r="ND88" s="17"/>
      <c r="NE88" s="17"/>
      <c r="NF88" s="17"/>
      <c r="NG88" s="17"/>
      <c r="NH88" s="17"/>
      <c r="NI88" s="17"/>
      <c r="NJ88" s="17"/>
      <c r="NK88" s="17"/>
      <c r="NL88" s="17"/>
      <c r="NM88" s="17"/>
      <c r="NN88" s="17"/>
      <c r="NO88" s="17"/>
      <c r="NP88" s="17"/>
      <c r="NQ88" s="17"/>
      <c r="NR88" s="17"/>
      <c r="NS88" s="17"/>
      <c r="NT88" s="17"/>
      <c r="NU88" s="17"/>
      <c r="NV88" s="17"/>
      <c r="NW88" s="17"/>
      <c r="NX88" s="17"/>
      <c r="NY88" s="17"/>
      <c r="NZ88" s="17"/>
      <c r="OA88" s="17"/>
      <c r="OB88" s="17"/>
      <c r="OC88" s="17"/>
      <c r="OD88" s="17"/>
      <c r="OE88" s="17"/>
      <c r="OF88" s="17"/>
      <c r="OG88" s="17"/>
      <c r="OH88" s="17"/>
      <c r="OI88" s="17"/>
      <c r="OJ88" s="17"/>
      <c r="OK88" s="17"/>
      <c r="OL88" s="17"/>
      <c r="OM88" s="17"/>
      <c r="ON88" s="17"/>
      <c r="OO88" s="17"/>
      <c r="OP88" s="17"/>
      <c r="OQ88" s="17"/>
      <c r="OR88" s="17"/>
      <c r="OS88" s="17"/>
      <c r="OT88" s="17"/>
      <c r="OU88" s="17"/>
      <c r="OV88" s="17"/>
      <c r="OW88" s="17"/>
      <c r="OX88" s="17"/>
      <c r="OY88" s="17"/>
      <c r="OZ88" s="17"/>
      <c r="PA88" s="17"/>
      <c r="PB88" s="17"/>
      <c r="PC88" s="17"/>
      <c r="PD88" s="17"/>
      <c r="PE88" s="17"/>
      <c r="PF88" s="17"/>
      <c r="PG88" s="17"/>
      <c r="PH88" s="17"/>
      <c r="PI88" s="17"/>
      <c r="PJ88" s="17"/>
      <c r="PK88" s="17"/>
      <c r="PL88" s="17"/>
      <c r="PM88" s="17"/>
      <c r="PN88" s="17"/>
      <c r="PO88" s="17"/>
      <c r="PP88" s="17"/>
      <c r="PQ88" s="17"/>
      <c r="PR88" s="17"/>
      <c r="PS88" s="17"/>
      <c r="PT88" s="17"/>
      <c r="PU88" s="17"/>
      <c r="PV88" s="17"/>
      <c r="PW88" s="17"/>
      <c r="PX88" s="17"/>
      <c r="PY88" s="17"/>
      <c r="PZ88" s="17"/>
      <c r="QA88" s="17"/>
      <c r="QB88" s="17"/>
      <c r="QC88" s="17"/>
      <c r="QD88" s="17"/>
      <c r="QE88" s="17"/>
      <c r="QF88" s="17"/>
      <c r="QG88" s="17"/>
      <c r="QH88" s="17"/>
      <c r="QI88" s="17"/>
      <c r="QJ88" s="17"/>
      <c r="QK88" s="17"/>
      <c r="QL88" s="17"/>
      <c r="QM88" s="17"/>
      <c r="QN88" s="17"/>
      <c r="QO88" s="17"/>
      <c r="QP88" s="17"/>
      <c r="QQ88" s="17"/>
      <c r="QR88" s="17"/>
      <c r="QS88" s="17"/>
      <c r="QT88" s="17"/>
      <c r="QU88" s="17"/>
      <c r="QV88" s="17"/>
      <c r="QW88" s="17"/>
      <c r="QX88" s="17"/>
      <c r="QY88" s="17"/>
      <c r="QZ88" s="17"/>
      <c r="RA88" s="17"/>
      <c r="RB88" s="17"/>
      <c r="RC88" s="17"/>
      <c r="RD88" s="17"/>
      <c r="RE88" s="17"/>
      <c r="RF88" s="17"/>
      <c r="RG88" s="17"/>
      <c r="RH88" s="17"/>
      <c r="RI88" s="17"/>
      <c r="RJ88" s="17"/>
      <c r="RK88" s="17"/>
      <c r="RL88" s="17"/>
      <c r="RM88" s="17"/>
      <c r="RN88" s="17"/>
      <c r="RO88" s="17"/>
      <c r="RP88" s="17"/>
      <c r="RQ88" s="17"/>
      <c r="RR88" s="17"/>
      <c r="RS88" s="17"/>
      <c r="RT88" s="17"/>
      <c r="RU88" s="17"/>
      <c r="RV88" s="17"/>
      <c r="RW88" s="17"/>
      <c r="RX88" s="17"/>
      <c r="RY88" s="17"/>
      <c r="RZ88" s="17"/>
      <c r="SA88" s="17"/>
      <c r="SB88" s="17"/>
      <c r="SC88" s="17"/>
      <c r="SD88" s="17"/>
      <c r="SE88" s="17"/>
      <c r="SF88" s="17"/>
      <c r="SG88" s="17"/>
      <c r="SH88" s="17"/>
      <c r="SI88" s="17"/>
      <c r="SJ88" s="17"/>
      <c r="SK88" s="17"/>
    </row>
    <row r="89" spans="1:548" ht="17.5" x14ac:dyDescent="0.35">
      <c r="C89" s="44" t="s">
        <v>120</v>
      </c>
      <c r="D89" s="44"/>
      <c r="E89" s="44"/>
      <c r="F89" s="42"/>
      <c r="G89" s="42"/>
      <c r="H89" s="42"/>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43"/>
      <c r="DS89" s="43"/>
      <c r="DT89" s="43"/>
      <c r="DU89" s="43"/>
      <c r="DV89" s="43"/>
      <c r="DW89" s="43"/>
      <c r="DX89" s="43"/>
      <c r="DY89" s="43"/>
      <c r="DZ89" s="43"/>
      <c r="EA89" s="43"/>
      <c r="EB89" s="43"/>
      <c r="EC89" s="43"/>
      <c r="ED89" s="43"/>
      <c r="EE89" s="43"/>
      <c r="EF89" s="43"/>
      <c r="EG89" s="43"/>
      <c r="EH89" s="43"/>
      <c r="EI89" s="43"/>
      <c r="EJ89" s="43"/>
      <c r="EK89" s="43"/>
      <c r="EL89" s="43"/>
      <c r="EM89" s="43"/>
      <c r="EN89" s="43"/>
      <c r="EO89" s="43"/>
      <c r="EP89" s="43"/>
      <c r="EQ89" s="43"/>
      <c r="ER89" s="43"/>
      <c r="ES89" s="43"/>
      <c r="ET89" s="43"/>
      <c r="EU89" s="43"/>
      <c r="EV89" s="43"/>
      <c r="EW89" s="43"/>
      <c r="EX89" s="43"/>
      <c r="EY89" s="43"/>
      <c r="EZ89" s="43"/>
      <c r="FA89" s="43"/>
      <c r="FB89" s="43"/>
      <c r="FC89" s="43"/>
      <c r="FD89" s="43"/>
      <c r="FE89" s="43"/>
      <c r="FF89" s="43"/>
      <c r="FG89" s="43"/>
      <c r="FH89" s="43"/>
      <c r="FI89" s="43"/>
      <c r="FJ89" s="43"/>
      <c r="FK89" s="43"/>
      <c r="FL89" s="43"/>
      <c r="FM89" s="43"/>
      <c r="FN89" s="43"/>
      <c r="FO89" s="43"/>
      <c r="FP89" s="43"/>
      <c r="FQ89" s="43"/>
      <c r="FR89" s="43"/>
      <c r="FS89" s="43"/>
      <c r="FT89" s="43"/>
      <c r="FU89" s="43"/>
      <c r="FV89" s="43"/>
      <c r="FW89" s="43"/>
      <c r="FX89" s="43"/>
      <c r="FY89" s="43"/>
      <c r="FZ89" s="43"/>
      <c r="GA89" s="43"/>
      <c r="GB89" s="43"/>
      <c r="GC89" s="43"/>
      <c r="GD89" s="43"/>
      <c r="GE89" s="43"/>
      <c r="GF89" s="43"/>
      <c r="GG89" s="43"/>
      <c r="GH89" s="43"/>
      <c r="GI89" s="43"/>
      <c r="GJ89" s="43"/>
      <c r="GK89" s="43"/>
      <c r="GL89" s="43"/>
      <c r="GM89" s="43"/>
      <c r="GN89" s="43"/>
      <c r="GO89" s="43"/>
      <c r="GP89" s="43"/>
      <c r="GQ89" s="43"/>
      <c r="GR89" s="43"/>
      <c r="GS89" s="43"/>
      <c r="GT89" s="43"/>
      <c r="GU89" s="43"/>
      <c r="GV89" s="43"/>
      <c r="GW89" s="43"/>
      <c r="GX89" s="43"/>
      <c r="GY89" s="43"/>
      <c r="GZ89" s="43"/>
      <c r="HA89" s="43"/>
      <c r="HB89" s="43"/>
      <c r="HC89" s="43"/>
      <c r="HD89" s="43"/>
      <c r="HE89" s="43"/>
      <c r="HF89" s="43"/>
      <c r="HG89" s="43"/>
      <c r="HH89" s="43"/>
      <c r="HI89" s="43"/>
      <c r="HJ89" s="43"/>
      <c r="HK89" s="43"/>
      <c r="HL89" s="43"/>
      <c r="HM89" s="43"/>
      <c r="HN89" s="43"/>
      <c r="HO89" s="43"/>
      <c r="HP89" s="43"/>
      <c r="HQ89" s="43"/>
      <c r="HR89" s="43"/>
      <c r="HS89" s="43"/>
      <c r="HT89" s="43"/>
      <c r="HU89" s="43"/>
      <c r="HV89" s="43"/>
      <c r="HW89" s="43"/>
      <c r="HX89" s="43"/>
      <c r="HY89" s="43"/>
      <c r="HZ89" s="43"/>
      <c r="IA89" s="43"/>
      <c r="IB89" s="43"/>
      <c r="IC89" s="43"/>
      <c r="ID89" s="43"/>
      <c r="IE89" s="43"/>
      <c r="IF89" s="43"/>
      <c r="IG89" s="43"/>
      <c r="IH89" s="43"/>
      <c r="II89" s="43"/>
      <c r="IJ89" s="43"/>
      <c r="IK89" s="43"/>
      <c r="IL89" s="43"/>
      <c r="IM89" s="43"/>
      <c r="IN89" s="43"/>
      <c r="IO89" s="43"/>
      <c r="IP89" s="43"/>
      <c r="IQ89" s="43"/>
      <c r="IR89" s="43"/>
      <c r="IS89" s="43"/>
      <c r="IT89" s="43"/>
      <c r="IU89" s="43"/>
      <c r="IV89" s="43"/>
      <c r="IW89" s="43"/>
      <c r="IX89" s="43"/>
      <c r="IY89" s="43"/>
      <c r="IZ89" s="43"/>
      <c r="JA89" s="43"/>
      <c r="JB89" s="43"/>
      <c r="JC89" s="43"/>
      <c r="JD89" s="43"/>
      <c r="JE89" s="43"/>
      <c r="JF89" s="43"/>
      <c r="JG89" s="43"/>
      <c r="JH89" s="43"/>
      <c r="JI89" s="43"/>
      <c r="JJ89" s="43"/>
      <c r="JK89" s="43"/>
      <c r="JL89" s="43"/>
      <c r="JM89" s="43"/>
      <c r="JN89" s="43"/>
      <c r="JO89" s="43"/>
      <c r="JP89" s="43"/>
      <c r="JQ89" s="43"/>
      <c r="JR89" s="43"/>
      <c r="JS89" s="43"/>
      <c r="JT89" s="43"/>
      <c r="JU89" s="43"/>
      <c r="JV89" s="43"/>
      <c r="JW89" s="43"/>
      <c r="JX89" s="43"/>
      <c r="JY89" s="43"/>
      <c r="JZ89" s="43"/>
      <c r="KA89" s="43"/>
      <c r="KB89" s="43"/>
      <c r="KC89" s="43"/>
      <c r="KD89" s="43"/>
      <c r="KE89" s="43"/>
      <c r="KF89" s="43"/>
      <c r="KG89" s="43"/>
      <c r="KH89" s="43"/>
      <c r="KI89" s="43"/>
      <c r="KJ89" s="43"/>
      <c r="KK89" s="43"/>
      <c r="KL89" s="43"/>
      <c r="KM89" s="43"/>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c r="OR89" s="43"/>
      <c r="OS89" s="43"/>
      <c r="OT89" s="43"/>
      <c r="OU89" s="43"/>
      <c r="OV89" s="43"/>
      <c r="OW89" s="43"/>
      <c r="OX89" s="43"/>
      <c r="OY89" s="43"/>
      <c r="OZ89" s="43"/>
      <c r="PA89" s="43"/>
      <c r="PB89" s="43"/>
      <c r="PC89" s="43"/>
      <c r="PD89" s="43"/>
      <c r="PE89" s="43"/>
      <c r="PF89" s="43"/>
      <c r="PG89" s="43"/>
      <c r="PH89" s="43"/>
      <c r="PI89" s="43"/>
      <c r="PJ89" s="43"/>
      <c r="PK89" s="43"/>
      <c r="PL89" s="43"/>
      <c r="PM89" s="43"/>
      <c r="PN89" s="43"/>
      <c r="PO89" s="43"/>
      <c r="PP89" s="43"/>
      <c r="PQ89" s="43"/>
      <c r="PR89" s="43"/>
      <c r="PS89" s="43"/>
      <c r="PT89" s="43"/>
      <c r="PU89" s="43"/>
      <c r="PV89" s="43"/>
      <c r="PW89" s="43"/>
      <c r="PX89" s="43"/>
      <c r="PY89" s="43"/>
      <c r="PZ89" s="43"/>
      <c r="QA89" s="43"/>
      <c r="QB89" s="43"/>
      <c r="QC89" s="43"/>
      <c r="QD89" s="43"/>
      <c r="QE89" s="43"/>
      <c r="QF89" s="43"/>
      <c r="QG89" s="43"/>
      <c r="QH89" s="43"/>
      <c r="QI89" s="43"/>
      <c r="QJ89" s="43"/>
      <c r="QK89" s="43"/>
      <c r="QL89" s="43"/>
      <c r="QM89" s="43"/>
      <c r="QN89" s="43"/>
      <c r="QO89" s="43"/>
      <c r="QP89" s="43"/>
      <c r="QQ89" s="43"/>
      <c r="QR89" s="43"/>
      <c r="QS89" s="43"/>
      <c r="QT89" s="43"/>
      <c r="QU89" s="43"/>
      <c r="QV89" s="43"/>
      <c r="QW89" s="43"/>
      <c r="QX89" s="43"/>
      <c r="QY89" s="43"/>
      <c r="QZ89" s="43"/>
      <c r="RA89" s="43"/>
      <c r="RB89" s="43"/>
      <c r="RC89" s="43"/>
      <c r="RD89" s="43"/>
      <c r="RE89" s="43"/>
      <c r="RF89" s="43"/>
      <c r="RG89" s="43"/>
      <c r="RH89" s="43"/>
      <c r="RI89" s="43"/>
      <c r="RJ89" s="43"/>
      <c r="RK89" s="43"/>
      <c r="RL89" s="43"/>
      <c r="RM89" s="43"/>
      <c r="RN89" s="43"/>
      <c r="RO89" s="43"/>
      <c r="RP89" s="43"/>
      <c r="RQ89" s="43"/>
      <c r="RR89" s="43"/>
      <c r="RS89" s="43"/>
      <c r="RT89" s="43"/>
      <c r="RU89" s="43"/>
      <c r="RV89" s="43"/>
      <c r="RW89" s="43"/>
      <c r="RX89" s="43"/>
      <c r="RY89" s="43"/>
      <c r="RZ89" s="43"/>
      <c r="SA89" s="43"/>
      <c r="SB89" s="43"/>
      <c r="SC89" s="43"/>
      <c r="SD89" s="43"/>
      <c r="SE89" s="43"/>
      <c r="SF89" s="43"/>
      <c r="SG89" s="43"/>
      <c r="SH89" s="43"/>
      <c r="SI89" s="43"/>
      <c r="SJ89" s="43"/>
      <c r="SK89" s="43"/>
      <c r="SL89" s="43"/>
      <c r="SM89" s="42"/>
      <c r="SN89" s="42"/>
      <c r="SO89" s="42"/>
      <c r="SP89" s="42"/>
      <c r="SQ89" s="42"/>
      <c r="SR89" s="42"/>
      <c r="SS89" s="42"/>
      <c r="ST89" s="42"/>
      <c r="SU89" s="42"/>
      <c r="SV89" s="42"/>
      <c r="SW89" s="42"/>
      <c r="SX89" s="42"/>
      <c r="SY89" s="42"/>
      <c r="SZ89" s="42"/>
      <c r="TA89" s="42"/>
      <c r="TB89" s="42"/>
      <c r="TC89" s="42"/>
      <c r="TD89" s="42"/>
      <c r="TE89" s="42"/>
      <c r="TF89" s="42"/>
      <c r="TG89" s="42"/>
      <c r="TH89" s="42"/>
      <c r="TI89" s="42"/>
      <c r="TJ89" s="42"/>
      <c r="TK89" s="42"/>
      <c r="TL89" s="42"/>
      <c r="TM89" s="42"/>
      <c r="TN89" s="42"/>
      <c r="TO89" s="42"/>
      <c r="TP89" s="42"/>
      <c r="TQ89" s="42"/>
      <c r="TR89" s="42"/>
      <c r="TS89" s="42"/>
      <c r="TT89" s="42"/>
      <c r="TU89" s="42"/>
      <c r="TV89" s="42"/>
      <c r="TW89" s="42"/>
      <c r="TX89" s="42"/>
      <c r="TY89" s="42"/>
      <c r="TZ89" s="42"/>
      <c r="UA89" s="42"/>
      <c r="UB89" s="42"/>
    </row>
    <row r="90" spans="1:548" x14ac:dyDescent="0.3">
      <c r="C90" s="206" t="s">
        <v>66</v>
      </c>
      <c r="D90" s="39"/>
      <c r="E90" s="17" t="str">
        <f>$I$6</f>
        <v>GBP</v>
      </c>
      <c r="F90" s="96">
        <f>SUMIFS(I90:SL90, $I$5:$SL$5, $F$60)</f>
        <v>0</v>
      </c>
      <c r="G90" s="96"/>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c r="BV90" s="211"/>
      <c r="BW90" s="211"/>
      <c r="BX90" s="211"/>
      <c r="BY90" s="211"/>
      <c r="BZ90" s="211"/>
      <c r="CA90" s="211"/>
      <c r="CB90" s="211"/>
      <c r="CC90" s="211"/>
      <c r="CD90" s="211"/>
      <c r="CE90" s="211"/>
      <c r="CF90" s="211"/>
      <c r="CG90" s="211"/>
      <c r="CH90" s="211"/>
      <c r="CI90" s="211"/>
      <c r="CJ90" s="211"/>
      <c r="CK90" s="211"/>
      <c r="CL90" s="211"/>
      <c r="CM90" s="211"/>
      <c r="CN90" s="211"/>
      <c r="CO90" s="211"/>
      <c r="CP90" s="211"/>
      <c r="CQ90" s="211"/>
      <c r="CR90" s="211"/>
      <c r="CS90" s="211"/>
      <c r="CT90" s="211"/>
      <c r="CU90" s="211"/>
      <c r="CV90" s="211"/>
      <c r="CW90" s="211"/>
      <c r="CX90" s="211"/>
      <c r="CY90" s="211"/>
      <c r="CZ90" s="211"/>
      <c r="DA90" s="211"/>
      <c r="DB90" s="211"/>
      <c r="DC90" s="211"/>
      <c r="DD90" s="211"/>
      <c r="DE90" s="211"/>
      <c r="DF90" s="211"/>
      <c r="DG90" s="211"/>
      <c r="DH90" s="211"/>
      <c r="DI90" s="211"/>
      <c r="DJ90" s="211"/>
      <c r="DK90" s="211"/>
      <c r="DL90" s="211"/>
      <c r="DM90" s="211"/>
      <c r="DN90" s="211"/>
      <c r="DO90" s="211"/>
      <c r="DP90" s="211"/>
      <c r="DQ90" s="211"/>
      <c r="DR90" s="211"/>
      <c r="DS90" s="211"/>
      <c r="DT90" s="211"/>
      <c r="DU90" s="211"/>
      <c r="DV90" s="211"/>
      <c r="DW90" s="211"/>
      <c r="DX90" s="211"/>
      <c r="DY90" s="211"/>
      <c r="DZ90" s="211"/>
      <c r="EA90" s="211"/>
      <c r="EB90" s="211"/>
      <c r="EC90" s="211"/>
      <c r="ED90" s="211"/>
      <c r="EE90" s="211"/>
      <c r="EF90" s="211"/>
      <c r="EG90" s="211"/>
      <c r="EH90" s="211"/>
      <c r="EI90" s="211"/>
      <c r="EJ90" s="211"/>
      <c r="EK90" s="211"/>
      <c r="EL90" s="211"/>
      <c r="EM90" s="211"/>
      <c r="EN90" s="211"/>
      <c r="EO90" s="211"/>
      <c r="EP90" s="211"/>
      <c r="EQ90" s="211"/>
      <c r="ER90" s="211"/>
      <c r="ES90" s="211"/>
      <c r="ET90" s="211"/>
      <c r="EU90" s="211"/>
      <c r="EV90" s="211"/>
      <c r="EW90" s="211"/>
      <c r="EX90" s="211"/>
      <c r="EY90" s="211"/>
      <c r="EZ90" s="211"/>
      <c r="FA90" s="211"/>
      <c r="FB90" s="211"/>
      <c r="FC90" s="211"/>
      <c r="FD90" s="211"/>
      <c r="FE90" s="211"/>
      <c r="FF90" s="211"/>
      <c r="FG90" s="211"/>
      <c r="FH90" s="211"/>
      <c r="FI90" s="211"/>
      <c r="FJ90" s="211"/>
      <c r="FK90" s="211"/>
      <c r="FL90" s="211"/>
      <c r="FM90" s="211"/>
      <c r="FN90" s="211"/>
      <c r="FO90" s="211"/>
      <c r="FP90" s="211"/>
      <c r="FQ90" s="211"/>
      <c r="FR90" s="211"/>
      <c r="FS90" s="211"/>
      <c r="FT90" s="211"/>
      <c r="FU90" s="211"/>
      <c r="FV90" s="211"/>
      <c r="FW90" s="211"/>
      <c r="FX90" s="211"/>
      <c r="FY90" s="211"/>
      <c r="FZ90" s="211"/>
      <c r="GA90" s="211"/>
      <c r="GB90" s="211"/>
      <c r="GC90" s="211"/>
      <c r="GD90" s="211"/>
      <c r="GE90" s="211"/>
      <c r="GF90" s="211"/>
      <c r="GG90" s="211"/>
      <c r="GH90" s="211"/>
      <c r="GI90" s="211"/>
      <c r="GJ90" s="211"/>
      <c r="GK90" s="211"/>
      <c r="GL90" s="211"/>
      <c r="GM90" s="211"/>
      <c r="GN90" s="211"/>
      <c r="GO90" s="211"/>
      <c r="GP90" s="211"/>
      <c r="GQ90" s="211"/>
      <c r="GR90" s="211"/>
      <c r="GS90" s="211"/>
      <c r="GT90" s="211"/>
      <c r="GU90" s="211"/>
      <c r="GV90" s="211"/>
      <c r="GW90" s="211"/>
      <c r="GX90" s="211"/>
      <c r="GY90" s="211"/>
      <c r="GZ90" s="211"/>
      <c r="HA90" s="211"/>
      <c r="HB90" s="211"/>
      <c r="HC90" s="211"/>
      <c r="HD90" s="211"/>
      <c r="HE90" s="211"/>
      <c r="HF90" s="211"/>
      <c r="HG90" s="211"/>
      <c r="HH90" s="211"/>
      <c r="HI90" s="211"/>
      <c r="HJ90" s="211"/>
      <c r="HK90" s="211"/>
      <c r="HL90" s="211"/>
      <c r="HM90" s="211"/>
      <c r="HN90" s="211"/>
      <c r="HO90" s="211"/>
      <c r="HP90" s="211"/>
      <c r="HQ90" s="211"/>
      <c r="HR90" s="211"/>
      <c r="HS90" s="211"/>
      <c r="HT90" s="211"/>
      <c r="HU90" s="211"/>
      <c r="HV90" s="211"/>
      <c r="HW90" s="211"/>
      <c r="HX90" s="211"/>
      <c r="HY90" s="211"/>
      <c r="HZ90" s="211"/>
      <c r="IA90" s="211"/>
      <c r="IB90" s="211"/>
      <c r="IC90" s="211"/>
      <c r="ID90" s="211"/>
      <c r="IE90" s="211"/>
      <c r="IF90" s="211"/>
      <c r="IG90" s="211"/>
      <c r="IH90" s="211"/>
      <c r="II90" s="211"/>
      <c r="IJ90" s="211"/>
      <c r="IK90" s="211"/>
      <c r="IL90" s="211"/>
      <c r="IM90" s="211"/>
      <c r="IN90" s="211"/>
      <c r="IO90" s="211"/>
      <c r="IP90" s="211"/>
      <c r="IQ90" s="211"/>
      <c r="IR90" s="211"/>
      <c r="IS90" s="211"/>
      <c r="IT90" s="211"/>
      <c r="IU90" s="211"/>
      <c r="IV90" s="211"/>
      <c r="IW90" s="211"/>
      <c r="IX90" s="211"/>
      <c r="IY90" s="211"/>
      <c r="IZ90" s="211"/>
      <c r="JA90" s="211"/>
      <c r="JB90" s="211"/>
      <c r="JC90" s="211"/>
      <c r="JD90" s="211"/>
      <c r="JE90" s="211"/>
      <c r="JF90" s="211"/>
      <c r="JG90" s="211"/>
      <c r="JH90" s="211"/>
      <c r="JI90" s="211"/>
      <c r="JJ90" s="211"/>
      <c r="JK90" s="211"/>
      <c r="JL90" s="211"/>
      <c r="JM90" s="211"/>
      <c r="JN90" s="211"/>
      <c r="JO90" s="211"/>
      <c r="JP90" s="211"/>
      <c r="JQ90" s="211"/>
      <c r="JR90" s="211"/>
      <c r="JS90" s="211"/>
      <c r="JT90" s="211"/>
      <c r="JU90" s="211"/>
      <c r="JV90" s="211"/>
      <c r="JW90" s="211"/>
      <c r="JX90" s="211"/>
      <c r="JY90" s="211"/>
      <c r="JZ90" s="211"/>
      <c r="KA90" s="211"/>
      <c r="KB90" s="211"/>
      <c r="KC90" s="211"/>
      <c r="KD90" s="211"/>
      <c r="KE90" s="211"/>
      <c r="KF90" s="211"/>
      <c r="KG90" s="211"/>
      <c r="KH90" s="211"/>
      <c r="KI90" s="211"/>
      <c r="KJ90" s="211"/>
      <c r="KK90" s="211"/>
      <c r="KL90" s="211"/>
      <c r="KM90" s="211"/>
      <c r="KN90" s="211"/>
      <c r="KO90" s="211"/>
      <c r="KP90" s="211"/>
      <c r="KQ90" s="211"/>
      <c r="KR90" s="211"/>
      <c r="KS90" s="211"/>
      <c r="KT90" s="211"/>
      <c r="KU90" s="211"/>
      <c r="KV90" s="211"/>
      <c r="KW90" s="211"/>
      <c r="KX90" s="211"/>
      <c r="KY90" s="211"/>
      <c r="KZ90" s="211"/>
      <c r="LA90" s="211"/>
      <c r="LB90" s="211"/>
      <c r="LC90" s="211"/>
      <c r="LD90" s="211"/>
      <c r="LE90" s="211"/>
      <c r="LF90" s="211"/>
      <c r="LG90" s="211"/>
      <c r="LH90" s="211"/>
      <c r="LI90" s="211"/>
      <c r="LJ90" s="211"/>
      <c r="LK90" s="211"/>
      <c r="LL90" s="211"/>
      <c r="LM90" s="211"/>
      <c r="LN90" s="211"/>
      <c r="LO90" s="211"/>
      <c r="LP90" s="211"/>
      <c r="LQ90" s="211"/>
      <c r="LR90" s="211"/>
      <c r="LS90" s="211"/>
      <c r="LT90" s="211"/>
      <c r="LU90" s="211"/>
      <c r="LV90" s="211"/>
      <c r="LW90" s="211"/>
      <c r="LX90" s="211"/>
      <c r="LY90" s="211"/>
      <c r="LZ90" s="211"/>
      <c r="MA90" s="211"/>
      <c r="MB90" s="211"/>
      <c r="MC90" s="211"/>
      <c r="MD90" s="211"/>
      <c r="ME90" s="211"/>
      <c r="MF90" s="211"/>
      <c r="MG90" s="211"/>
      <c r="MH90" s="211"/>
      <c r="MI90" s="211"/>
      <c r="MJ90" s="211"/>
      <c r="MK90" s="211"/>
      <c r="ML90" s="211"/>
      <c r="MM90" s="211"/>
      <c r="MN90" s="211"/>
      <c r="MO90" s="211"/>
      <c r="MP90" s="211"/>
      <c r="MQ90" s="211"/>
      <c r="MR90" s="211"/>
      <c r="MS90" s="211"/>
      <c r="MT90" s="211"/>
      <c r="MU90" s="211"/>
      <c r="MV90" s="211"/>
      <c r="MW90" s="211"/>
      <c r="MX90" s="211"/>
      <c r="MY90" s="211"/>
      <c r="MZ90" s="211"/>
      <c r="NA90" s="211"/>
      <c r="NB90" s="211"/>
      <c r="NC90" s="211"/>
      <c r="ND90" s="211"/>
      <c r="NE90" s="211"/>
      <c r="NF90" s="211"/>
      <c r="NG90" s="211"/>
      <c r="NH90" s="211"/>
      <c r="NI90" s="211"/>
      <c r="NJ90" s="211"/>
      <c r="NK90" s="211"/>
      <c r="NL90" s="211"/>
      <c r="NM90" s="211"/>
      <c r="NN90" s="211"/>
      <c r="NO90" s="211"/>
      <c r="NP90" s="211"/>
      <c r="NQ90" s="211"/>
      <c r="NR90" s="211"/>
      <c r="NS90" s="211"/>
      <c r="NT90" s="211"/>
      <c r="NU90" s="211"/>
      <c r="NV90" s="211"/>
      <c r="NW90" s="211"/>
      <c r="NX90" s="211"/>
      <c r="NY90" s="211"/>
      <c r="NZ90" s="211"/>
      <c r="OA90" s="211"/>
      <c r="OB90" s="211"/>
      <c r="OC90" s="211"/>
      <c r="OD90" s="211"/>
      <c r="OE90" s="211"/>
      <c r="OF90" s="211"/>
      <c r="OG90" s="211"/>
      <c r="OH90" s="211"/>
      <c r="OI90" s="211"/>
      <c r="OJ90" s="211"/>
      <c r="OK90" s="211"/>
      <c r="OL90" s="211"/>
      <c r="OM90" s="211"/>
      <c r="ON90" s="211"/>
      <c r="OO90" s="211"/>
      <c r="OP90" s="211"/>
      <c r="OQ90" s="211"/>
      <c r="OR90" s="211"/>
      <c r="OS90" s="211"/>
      <c r="OT90" s="211"/>
      <c r="OU90" s="211"/>
      <c r="OV90" s="211"/>
      <c r="OW90" s="211"/>
      <c r="OX90" s="211"/>
      <c r="OY90" s="211"/>
      <c r="OZ90" s="211"/>
      <c r="PA90" s="211"/>
      <c r="PB90" s="211"/>
      <c r="PC90" s="211"/>
      <c r="PD90" s="211"/>
      <c r="PE90" s="211"/>
      <c r="PF90" s="211"/>
      <c r="PG90" s="211"/>
      <c r="PH90" s="211"/>
      <c r="PI90" s="211"/>
      <c r="PJ90" s="211"/>
      <c r="PK90" s="211"/>
      <c r="PL90" s="211"/>
      <c r="PM90" s="211"/>
      <c r="PN90" s="211"/>
      <c r="PO90" s="211"/>
      <c r="PP90" s="211"/>
      <c r="PQ90" s="211"/>
      <c r="PR90" s="211"/>
      <c r="PS90" s="211"/>
      <c r="PT90" s="211"/>
      <c r="PU90" s="211"/>
      <c r="PV90" s="211"/>
      <c r="PW90" s="211"/>
      <c r="PX90" s="211"/>
      <c r="PY90" s="211"/>
      <c r="PZ90" s="211"/>
      <c r="QA90" s="211"/>
      <c r="QB90" s="211"/>
      <c r="QC90" s="211"/>
      <c r="QD90" s="211"/>
      <c r="QE90" s="211"/>
      <c r="QF90" s="211"/>
      <c r="QG90" s="211"/>
      <c r="QH90" s="211"/>
      <c r="QI90" s="211"/>
      <c r="QJ90" s="211"/>
      <c r="QK90" s="211"/>
      <c r="QL90" s="211"/>
      <c r="QM90" s="211"/>
      <c r="QN90" s="211"/>
      <c r="QO90" s="211"/>
      <c r="QP90" s="211"/>
      <c r="QQ90" s="211"/>
      <c r="QR90" s="211"/>
      <c r="QS90" s="211"/>
      <c r="QT90" s="211"/>
      <c r="QU90" s="211"/>
      <c r="QV90" s="211"/>
      <c r="QW90" s="211"/>
      <c r="QX90" s="211"/>
      <c r="QY90" s="211"/>
      <c r="QZ90" s="211"/>
      <c r="RA90" s="211"/>
      <c r="RB90" s="211"/>
      <c r="RC90" s="211"/>
      <c r="RD90" s="211"/>
      <c r="RE90" s="211"/>
      <c r="RF90" s="211"/>
      <c r="RG90" s="211"/>
      <c r="RH90" s="211"/>
      <c r="RI90" s="211"/>
      <c r="RJ90" s="211"/>
      <c r="RK90" s="211"/>
      <c r="RL90" s="211"/>
      <c r="RM90" s="211"/>
      <c r="RN90" s="211"/>
      <c r="RO90" s="211"/>
      <c r="RP90" s="211"/>
      <c r="RQ90" s="211"/>
      <c r="RR90" s="211"/>
      <c r="RS90" s="211"/>
      <c r="RT90" s="211"/>
      <c r="RU90" s="211"/>
      <c r="RV90" s="211"/>
      <c r="RW90" s="211"/>
      <c r="RX90" s="211"/>
      <c r="RY90" s="211"/>
      <c r="RZ90" s="211"/>
      <c r="SA90" s="211"/>
      <c r="SB90" s="211"/>
      <c r="SC90" s="211"/>
      <c r="SD90" s="211"/>
      <c r="SE90" s="211"/>
      <c r="SF90" s="211"/>
      <c r="SG90" s="211"/>
      <c r="SH90" s="211"/>
      <c r="SI90" s="211"/>
      <c r="SJ90" s="211"/>
      <c r="SK90" s="211"/>
      <c r="SL90" s="85"/>
      <c r="SM90" s="112">
        <f t="shared" ref="SM90:SV93" si="475">SUMIFS($I90:$SL90,$I$5:$SL$5,SM$5)</f>
        <v>0</v>
      </c>
      <c r="SN90" s="112">
        <f t="shared" si="475"/>
        <v>0</v>
      </c>
      <c r="SO90" s="112">
        <f t="shared" si="475"/>
        <v>0</v>
      </c>
      <c r="SP90" s="112">
        <f t="shared" si="475"/>
        <v>0</v>
      </c>
      <c r="SQ90" s="112">
        <f t="shared" si="475"/>
        <v>0</v>
      </c>
      <c r="SR90" s="112">
        <f t="shared" si="475"/>
        <v>0</v>
      </c>
      <c r="SS90" s="112">
        <f t="shared" si="475"/>
        <v>0</v>
      </c>
      <c r="ST90" s="112">
        <f t="shared" si="475"/>
        <v>0</v>
      </c>
      <c r="SU90" s="112">
        <f t="shared" si="475"/>
        <v>0</v>
      </c>
      <c r="SV90" s="112">
        <f t="shared" si="475"/>
        <v>0</v>
      </c>
      <c r="SW90" s="112">
        <f t="shared" ref="SW90:TF93" si="476">SUMIFS($I90:$SL90,$I$5:$SL$5,SW$5)</f>
        <v>0</v>
      </c>
      <c r="SX90" s="112">
        <f t="shared" si="476"/>
        <v>0</v>
      </c>
      <c r="SY90" s="112">
        <f t="shared" si="476"/>
        <v>0</v>
      </c>
      <c r="SZ90" s="112">
        <f t="shared" si="476"/>
        <v>0</v>
      </c>
      <c r="TA90" s="112">
        <f t="shared" si="476"/>
        <v>0</v>
      </c>
      <c r="TB90" s="112">
        <f t="shared" si="476"/>
        <v>0</v>
      </c>
      <c r="TC90" s="112">
        <f t="shared" si="476"/>
        <v>0</v>
      </c>
      <c r="TD90" s="112">
        <f t="shared" si="476"/>
        <v>0</v>
      </c>
      <c r="TE90" s="112">
        <f t="shared" si="476"/>
        <v>0</v>
      </c>
      <c r="TF90" s="112">
        <f t="shared" si="476"/>
        <v>0</v>
      </c>
      <c r="TG90" s="112">
        <f t="shared" ref="TG90:TP93" si="477">SUMIFS($I90:$SL90,$I$5:$SL$5,TG$5)</f>
        <v>0</v>
      </c>
      <c r="TH90" s="112">
        <f t="shared" si="477"/>
        <v>0</v>
      </c>
      <c r="TI90" s="112">
        <f t="shared" si="477"/>
        <v>0</v>
      </c>
      <c r="TJ90" s="112">
        <f t="shared" si="477"/>
        <v>0</v>
      </c>
      <c r="TK90" s="112">
        <f t="shared" si="477"/>
        <v>0</v>
      </c>
      <c r="TL90" s="112">
        <f t="shared" si="477"/>
        <v>0</v>
      </c>
      <c r="TM90" s="112">
        <f t="shared" si="477"/>
        <v>0</v>
      </c>
      <c r="TN90" s="112">
        <f t="shared" si="477"/>
        <v>0</v>
      </c>
      <c r="TO90" s="112">
        <f t="shared" si="477"/>
        <v>0</v>
      </c>
      <c r="TP90" s="112">
        <f t="shared" si="477"/>
        <v>0</v>
      </c>
      <c r="TQ90" s="112">
        <f t="shared" ref="TQ90:UB93" si="478">SUMIFS($I90:$SL90,$I$5:$SL$5,TQ$5)</f>
        <v>0</v>
      </c>
      <c r="TR90" s="112">
        <f t="shared" si="478"/>
        <v>0</v>
      </c>
      <c r="TS90" s="112">
        <f t="shared" si="478"/>
        <v>0</v>
      </c>
      <c r="TT90" s="112">
        <f t="shared" si="478"/>
        <v>0</v>
      </c>
      <c r="TU90" s="112">
        <f t="shared" si="478"/>
        <v>0</v>
      </c>
      <c r="TV90" s="112">
        <f t="shared" si="478"/>
        <v>0</v>
      </c>
      <c r="TW90" s="112">
        <f t="shared" si="478"/>
        <v>0</v>
      </c>
      <c r="TX90" s="112">
        <f t="shared" si="478"/>
        <v>0</v>
      </c>
      <c r="TY90" s="112">
        <f t="shared" si="478"/>
        <v>0</v>
      </c>
      <c r="TZ90" s="112">
        <f t="shared" si="478"/>
        <v>0</v>
      </c>
      <c r="UA90" s="112">
        <f t="shared" si="478"/>
        <v>0</v>
      </c>
      <c r="UB90" s="112">
        <f t="shared" si="478"/>
        <v>0</v>
      </c>
    </row>
    <row r="91" spans="1:548" x14ac:dyDescent="0.3">
      <c r="C91" s="206" t="s">
        <v>65</v>
      </c>
      <c r="D91" s="39"/>
      <c r="E91" s="17" t="str">
        <f>$I$6</f>
        <v>GBP</v>
      </c>
      <c r="F91" s="96">
        <f>SUMIFS(I91:SL91, $I$5:$SL$5, $F$60)</f>
        <v>0</v>
      </c>
      <c r="G91" s="96"/>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c r="BZ91" s="211"/>
      <c r="CA91" s="211"/>
      <c r="CB91" s="211"/>
      <c r="CC91" s="211"/>
      <c r="CD91" s="211"/>
      <c r="CE91" s="211"/>
      <c r="CF91" s="211"/>
      <c r="CG91" s="211"/>
      <c r="CH91" s="211"/>
      <c r="CI91" s="211"/>
      <c r="CJ91" s="211"/>
      <c r="CK91" s="211"/>
      <c r="CL91" s="211"/>
      <c r="CM91" s="211"/>
      <c r="CN91" s="211"/>
      <c r="CO91" s="211"/>
      <c r="CP91" s="211"/>
      <c r="CQ91" s="211"/>
      <c r="CR91" s="211"/>
      <c r="CS91" s="211"/>
      <c r="CT91" s="211"/>
      <c r="CU91" s="211"/>
      <c r="CV91" s="211"/>
      <c r="CW91" s="211"/>
      <c r="CX91" s="211"/>
      <c r="CY91" s="211"/>
      <c r="CZ91" s="211"/>
      <c r="DA91" s="211"/>
      <c r="DB91" s="211"/>
      <c r="DC91" s="211"/>
      <c r="DD91" s="211"/>
      <c r="DE91" s="211"/>
      <c r="DF91" s="211"/>
      <c r="DG91" s="211"/>
      <c r="DH91" s="211"/>
      <c r="DI91" s="211"/>
      <c r="DJ91" s="211"/>
      <c r="DK91" s="211"/>
      <c r="DL91" s="211"/>
      <c r="DM91" s="211"/>
      <c r="DN91" s="211"/>
      <c r="DO91" s="211"/>
      <c r="DP91" s="211"/>
      <c r="DQ91" s="211"/>
      <c r="DR91" s="211"/>
      <c r="DS91" s="211"/>
      <c r="DT91" s="211"/>
      <c r="DU91" s="211"/>
      <c r="DV91" s="211"/>
      <c r="DW91" s="211"/>
      <c r="DX91" s="211"/>
      <c r="DY91" s="211"/>
      <c r="DZ91" s="211"/>
      <c r="EA91" s="211"/>
      <c r="EB91" s="211"/>
      <c r="EC91" s="211"/>
      <c r="ED91" s="211"/>
      <c r="EE91" s="211"/>
      <c r="EF91" s="211"/>
      <c r="EG91" s="211"/>
      <c r="EH91" s="211"/>
      <c r="EI91" s="211"/>
      <c r="EJ91" s="211"/>
      <c r="EK91" s="211"/>
      <c r="EL91" s="211"/>
      <c r="EM91" s="211"/>
      <c r="EN91" s="211"/>
      <c r="EO91" s="211"/>
      <c r="EP91" s="211"/>
      <c r="EQ91" s="211"/>
      <c r="ER91" s="211"/>
      <c r="ES91" s="211"/>
      <c r="ET91" s="211"/>
      <c r="EU91" s="211"/>
      <c r="EV91" s="211"/>
      <c r="EW91" s="211"/>
      <c r="EX91" s="211"/>
      <c r="EY91" s="211"/>
      <c r="EZ91" s="211"/>
      <c r="FA91" s="211"/>
      <c r="FB91" s="211"/>
      <c r="FC91" s="211"/>
      <c r="FD91" s="211"/>
      <c r="FE91" s="211"/>
      <c r="FF91" s="211"/>
      <c r="FG91" s="211"/>
      <c r="FH91" s="211"/>
      <c r="FI91" s="211"/>
      <c r="FJ91" s="211"/>
      <c r="FK91" s="211"/>
      <c r="FL91" s="211"/>
      <c r="FM91" s="211"/>
      <c r="FN91" s="211"/>
      <c r="FO91" s="211"/>
      <c r="FP91" s="211"/>
      <c r="FQ91" s="211"/>
      <c r="FR91" s="211"/>
      <c r="FS91" s="211"/>
      <c r="FT91" s="211"/>
      <c r="FU91" s="211"/>
      <c r="FV91" s="211"/>
      <c r="FW91" s="211"/>
      <c r="FX91" s="211"/>
      <c r="FY91" s="211"/>
      <c r="FZ91" s="211"/>
      <c r="GA91" s="211"/>
      <c r="GB91" s="211"/>
      <c r="GC91" s="211"/>
      <c r="GD91" s="211"/>
      <c r="GE91" s="211"/>
      <c r="GF91" s="211"/>
      <c r="GG91" s="211"/>
      <c r="GH91" s="211"/>
      <c r="GI91" s="211"/>
      <c r="GJ91" s="211"/>
      <c r="GK91" s="211"/>
      <c r="GL91" s="211"/>
      <c r="GM91" s="211"/>
      <c r="GN91" s="211"/>
      <c r="GO91" s="211"/>
      <c r="GP91" s="211"/>
      <c r="GQ91" s="211"/>
      <c r="GR91" s="211"/>
      <c r="GS91" s="211"/>
      <c r="GT91" s="211"/>
      <c r="GU91" s="211"/>
      <c r="GV91" s="211"/>
      <c r="GW91" s="211"/>
      <c r="GX91" s="211"/>
      <c r="GY91" s="211"/>
      <c r="GZ91" s="211"/>
      <c r="HA91" s="211"/>
      <c r="HB91" s="211"/>
      <c r="HC91" s="211"/>
      <c r="HD91" s="211"/>
      <c r="HE91" s="211"/>
      <c r="HF91" s="211"/>
      <c r="HG91" s="211"/>
      <c r="HH91" s="211"/>
      <c r="HI91" s="211"/>
      <c r="HJ91" s="211"/>
      <c r="HK91" s="211"/>
      <c r="HL91" s="211"/>
      <c r="HM91" s="211"/>
      <c r="HN91" s="211"/>
      <c r="HO91" s="211"/>
      <c r="HP91" s="211"/>
      <c r="HQ91" s="211"/>
      <c r="HR91" s="211"/>
      <c r="HS91" s="211"/>
      <c r="HT91" s="211"/>
      <c r="HU91" s="211"/>
      <c r="HV91" s="211"/>
      <c r="HW91" s="211"/>
      <c r="HX91" s="211"/>
      <c r="HY91" s="211"/>
      <c r="HZ91" s="211"/>
      <c r="IA91" s="211"/>
      <c r="IB91" s="211"/>
      <c r="IC91" s="211"/>
      <c r="ID91" s="211"/>
      <c r="IE91" s="211"/>
      <c r="IF91" s="211"/>
      <c r="IG91" s="211"/>
      <c r="IH91" s="211"/>
      <c r="II91" s="211"/>
      <c r="IJ91" s="211"/>
      <c r="IK91" s="211"/>
      <c r="IL91" s="211"/>
      <c r="IM91" s="211"/>
      <c r="IN91" s="211"/>
      <c r="IO91" s="211"/>
      <c r="IP91" s="211"/>
      <c r="IQ91" s="211"/>
      <c r="IR91" s="211"/>
      <c r="IS91" s="211"/>
      <c r="IT91" s="211"/>
      <c r="IU91" s="211"/>
      <c r="IV91" s="211"/>
      <c r="IW91" s="211"/>
      <c r="IX91" s="211"/>
      <c r="IY91" s="211"/>
      <c r="IZ91" s="211"/>
      <c r="JA91" s="211"/>
      <c r="JB91" s="211"/>
      <c r="JC91" s="211"/>
      <c r="JD91" s="211"/>
      <c r="JE91" s="211"/>
      <c r="JF91" s="211"/>
      <c r="JG91" s="211"/>
      <c r="JH91" s="211"/>
      <c r="JI91" s="211"/>
      <c r="JJ91" s="211"/>
      <c r="JK91" s="211"/>
      <c r="JL91" s="211"/>
      <c r="JM91" s="211"/>
      <c r="JN91" s="211"/>
      <c r="JO91" s="211"/>
      <c r="JP91" s="211"/>
      <c r="JQ91" s="211"/>
      <c r="JR91" s="211"/>
      <c r="JS91" s="211"/>
      <c r="JT91" s="211"/>
      <c r="JU91" s="211"/>
      <c r="JV91" s="211"/>
      <c r="JW91" s="211"/>
      <c r="JX91" s="211"/>
      <c r="JY91" s="211"/>
      <c r="JZ91" s="211"/>
      <c r="KA91" s="211"/>
      <c r="KB91" s="211"/>
      <c r="KC91" s="211"/>
      <c r="KD91" s="211"/>
      <c r="KE91" s="211"/>
      <c r="KF91" s="211"/>
      <c r="KG91" s="211"/>
      <c r="KH91" s="211"/>
      <c r="KI91" s="211"/>
      <c r="KJ91" s="211"/>
      <c r="KK91" s="211"/>
      <c r="KL91" s="211"/>
      <c r="KM91" s="211"/>
      <c r="KN91" s="211"/>
      <c r="KO91" s="211"/>
      <c r="KP91" s="211"/>
      <c r="KQ91" s="211"/>
      <c r="KR91" s="211"/>
      <c r="KS91" s="211"/>
      <c r="KT91" s="211"/>
      <c r="KU91" s="211"/>
      <c r="KV91" s="211"/>
      <c r="KW91" s="211"/>
      <c r="KX91" s="211"/>
      <c r="KY91" s="211"/>
      <c r="KZ91" s="211"/>
      <c r="LA91" s="211"/>
      <c r="LB91" s="211"/>
      <c r="LC91" s="211"/>
      <c r="LD91" s="211"/>
      <c r="LE91" s="211"/>
      <c r="LF91" s="211"/>
      <c r="LG91" s="211"/>
      <c r="LH91" s="211"/>
      <c r="LI91" s="211"/>
      <c r="LJ91" s="211"/>
      <c r="LK91" s="211"/>
      <c r="LL91" s="211"/>
      <c r="LM91" s="211"/>
      <c r="LN91" s="211"/>
      <c r="LO91" s="211"/>
      <c r="LP91" s="211"/>
      <c r="LQ91" s="211"/>
      <c r="LR91" s="211"/>
      <c r="LS91" s="211"/>
      <c r="LT91" s="211"/>
      <c r="LU91" s="211"/>
      <c r="LV91" s="211"/>
      <c r="LW91" s="211"/>
      <c r="LX91" s="211"/>
      <c r="LY91" s="211"/>
      <c r="LZ91" s="211"/>
      <c r="MA91" s="211"/>
      <c r="MB91" s="211"/>
      <c r="MC91" s="211"/>
      <c r="MD91" s="211"/>
      <c r="ME91" s="211"/>
      <c r="MF91" s="211"/>
      <c r="MG91" s="211"/>
      <c r="MH91" s="211"/>
      <c r="MI91" s="211"/>
      <c r="MJ91" s="211"/>
      <c r="MK91" s="211"/>
      <c r="ML91" s="211"/>
      <c r="MM91" s="211"/>
      <c r="MN91" s="211"/>
      <c r="MO91" s="211"/>
      <c r="MP91" s="211"/>
      <c r="MQ91" s="211"/>
      <c r="MR91" s="211"/>
      <c r="MS91" s="211"/>
      <c r="MT91" s="211"/>
      <c r="MU91" s="211"/>
      <c r="MV91" s="211"/>
      <c r="MW91" s="211"/>
      <c r="MX91" s="211"/>
      <c r="MY91" s="211"/>
      <c r="MZ91" s="211"/>
      <c r="NA91" s="211"/>
      <c r="NB91" s="211"/>
      <c r="NC91" s="211"/>
      <c r="ND91" s="211"/>
      <c r="NE91" s="211"/>
      <c r="NF91" s="211"/>
      <c r="NG91" s="211"/>
      <c r="NH91" s="211"/>
      <c r="NI91" s="211"/>
      <c r="NJ91" s="211"/>
      <c r="NK91" s="211"/>
      <c r="NL91" s="211"/>
      <c r="NM91" s="211"/>
      <c r="NN91" s="211"/>
      <c r="NO91" s="211"/>
      <c r="NP91" s="211"/>
      <c r="NQ91" s="211"/>
      <c r="NR91" s="211"/>
      <c r="NS91" s="211"/>
      <c r="NT91" s="211"/>
      <c r="NU91" s="211"/>
      <c r="NV91" s="211"/>
      <c r="NW91" s="211"/>
      <c r="NX91" s="211"/>
      <c r="NY91" s="211"/>
      <c r="NZ91" s="211"/>
      <c r="OA91" s="211"/>
      <c r="OB91" s="211"/>
      <c r="OC91" s="211"/>
      <c r="OD91" s="211"/>
      <c r="OE91" s="211"/>
      <c r="OF91" s="211"/>
      <c r="OG91" s="211"/>
      <c r="OH91" s="211"/>
      <c r="OI91" s="211"/>
      <c r="OJ91" s="211"/>
      <c r="OK91" s="211"/>
      <c r="OL91" s="211"/>
      <c r="OM91" s="211"/>
      <c r="ON91" s="211"/>
      <c r="OO91" s="211"/>
      <c r="OP91" s="211"/>
      <c r="OQ91" s="211"/>
      <c r="OR91" s="211"/>
      <c r="OS91" s="211"/>
      <c r="OT91" s="211"/>
      <c r="OU91" s="211"/>
      <c r="OV91" s="211"/>
      <c r="OW91" s="211"/>
      <c r="OX91" s="211"/>
      <c r="OY91" s="211"/>
      <c r="OZ91" s="211"/>
      <c r="PA91" s="211"/>
      <c r="PB91" s="211"/>
      <c r="PC91" s="211"/>
      <c r="PD91" s="211"/>
      <c r="PE91" s="211"/>
      <c r="PF91" s="211"/>
      <c r="PG91" s="211"/>
      <c r="PH91" s="211"/>
      <c r="PI91" s="211"/>
      <c r="PJ91" s="211"/>
      <c r="PK91" s="211"/>
      <c r="PL91" s="211"/>
      <c r="PM91" s="211"/>
      <c r="PN91" s="211"/>
      <c r="PO91" s="211"/>
      <c r="PP91" s="211"/>
      <c r="PQ91" s="211"/>
      <c r="PR91" s="211"/>
      <c r="PS91" s="211"/>
      <c r="PT91" s="211"/>
      <c r="PU91" s="211"/>
      <c r="PV91" s="211"/>
      <c r="PW91" s="211"/>
      <c r="PX91" s="211"/>
      <c r="PY91" s="211"/>
      <c r="PZ91" s="211"/>
      <c r="QA91" s="211"/>
      <c r="QB91" s="211"/>
      <c r="QC91" s="211"/>
      <c r="QD91" s="211"/>
      <c r="QE91" s="211"/>
      <c r="QF91" s="211"/>
      <c r="QG91" s="211"/>
      <c r="QH91" s="211"/>
      <c r="QI91" s="211"/>
      <c r="QJ91" s="211"/>
      <c r="QK91" s="211"/>
      <c r="QL91" s="211"/>
      <c r="QM91" s="211"/>
      <c r="QN91" s="211"/>
      <c r="QO91" s="211"/>
      <c r="QP91" s="211"/>
      <c r="QQ91" s="211"/>
      <c r="QR91" s="211"/>
      <c r="QS91" s="211"/>
      <c r="QT91" s="211"/>
      <c r="QU91" s="211"/>
      <c r="QV91" s="211"/>
      <c r="QW91" s="211"/>
      <c r="QX91" s="211"/>
      <c r="QY91" s="211"/>
      <c r="QZ91" s="211"/>
      <c r="RA91" s="211"/>
      <c r="RB91" s="211"/>
      <c r="RC91" s="211"/>
      <c r="RD91" s="211"/>
      <c r="RE91" s="211"/>
      <c r="RF91" s="211"/>
      <c r="RG91" s="211"/>
      <c r="RH91" s="211"/>
      <c r="RI91" s="211"/>
      <c r="RJ91" s="211"/>
      <c r="RK91" s="211"/>
      <c r="RL91" s="211"/>
      <c r="RM91" s="211"/>
      <c r="RN91" s="211"/>
      <c r="RO91" s="211"/>
      <c r="RP91" s="211"/>
      <c r="RQ91" s="211"/>
      <c r="RR91" s="211"/>
      <c r="RS91" s="211"/>
      <c r="RT91" s="211"/>
      <c r="RU91" s="211"/>
      <c r="RV91" s="211"/>
      <c r="RW91" s="211"/>
      <c r="RX91" s="211"/>
      <c r="RY91" s="211"/>
      <c r="RZ91" s="211"/>
      <c r="SA91" s="211"/>
      <c r="SB91" s="211"/>
      <c r="SC91" s="211"/>
      <c r="SD91" s="211"/>
      <c r="SE91" s="211"/>
      <c r="SF91" s="211"/>
      <c r="SG91" s="211"/>
      <c r="SH91" s="211"/>
      <c r="SI91" s="211"/>
      <c r="SJ91" s="211"/>
      <c r="SK91" s="211"/>
      <c r="SL91" s="85"/>
      <c r="SM91" s="112">
        <f t="shared" si="475"/>
        <v>0</v>
      </c>
      <c r="SN91" s="112">
        <f t="shared" si="475"/>
        <v>0</v>
      </c>
      <c r="SO91" s="112">
        <f t="shared" si="475"/>
        <v>0</v>
      </c>
      <c r="SP91" s="112">
        <f t="shared" si="475"/>
        <v>0</v>
      </c>
      <c r="SQ91" s="112">
        <f t="shared" si="475"/>
        <v>0</v>
      </c>
      <c r="SR91" s="112">
        <f t="shared" si="475"/>
        <v>0</v>
      </c>
      <c r="SS91" s="112">
        <f t="shared" si="475"/>
        <v>0</v>
      </c>
      <c r="ST91" s="112">
        <f t="shared" si="475"/>
        <v>0</v>
      </c>
      <c r="SU91" s="112">
        <f t="shared" si="475"/>
        <v>0</v>
      </c>
      <c r="SV91" s="112">
        <f t="shared" si="475"/>
        <v>0</v>
      </c>
      <c r="SW91" s="112">
        <f t="shared" si="476"/>
        <v>0</v>
      </c>
      <c r="SX91" s="112">
        <f t="shared" si="476"/>
        <v>0</v>
      </c>
      <c r="SY91" s="112">
        <f t="shared" si="476"/>
        <v>0</v>
      </c>
      <c r="SZ91" s="112">
        <f t="shared" si="476"/>
        <v>0</v>
      </c>
      <c r="TA91" s="112">
        <f t="shared" si="476"/>
        <v>0</v>
      </c>
      <c r="TB91" s="112">
        <f t="shared" si="476"/>
        <v>0</v>
      </c>
      <c r="TC91" s="112">
        <f t="shared" si="476"/>
        <v>0</v>
      </c>
      <c r="TD91" s="112">
        <f t="shared" si="476"/>
        <v>0</v>
      </c>
      <c r="TE91" s="112">
        <f t="shared" si="476"/>
        <v>0</v>
      </c>
      <c r="TF91" s="112">
        <f t="shared" si="476"/>
        <v>0</v>
      </c>
      <c r="TG91" s="112">
        <f t="shared" si="477"/>
        <v>0</v>
      </c>
      <c r="TH91" s="112">
        <f t="shared" si="477"/>
        <v>0</v>
      </c>
      <c r="TI91" s="112">
        <f t="shared" si="477"/>
        <v>0</v>
      </c>
      <c r="TJ91" s="112">
        <f t="shared" si="477"/>
        <v>0</v>
      </c>
      <c r="TK91" s="112">
        <f t="shared" si="477"/>
        <v>0</v>
      </c>
      <c r="TL91" s="112">
        <f t="shared" si="477"/>
        <v>0</v>
      </c>
      <c r="TM91" s="112">
        <f t="shared" si="477"/>
        <v>0</v>
      </c>
      <c r="TN91" s="112">
        <f t="shared" si="477"/>
        <v>0</v>
      </c>
      <c r="TO91" s="112">
        <f t="shared" si="477"/>
        <v>0</v>
      </c>
      <c r="TP91" s="112">
        <f t="shared" si="477"/>
        <v>0</v>
      </c>
      <c r="TQ91" s="112">
        <f t="shared" si="478"/>
        <v>0</v>
      </c>
      <c r="TR91" s="112">
        <f t="shared" si="478"/>
        <v>0</v>
      </c>
      <c r="TS91" s="112">
        <f t="shared" si="478"/>
        <v>0</v>
      </c>
      <c r="TT91" s="112">
        <f t="shared" si="478"/>
        <v>0</v>
      </c>
      <c r="TU91" s="112">
        <f t="shared" si="478"/>
        <v>0</v>
      </c>
      <c r="TV91" s="112">
        <f t="shared" si="478"/>
        <v>0</v>
      </c>
      <c r="TW91" s="112">
        <f t="shared" si="478"/>
        <v>0</v>
      </c>
      <c r="TX91" s="112">
        <f t="shared" si="478"/>
        <v>0</v>
      </c>
      <c r="TY91" s="112">
        <f t="shared" si="478"/>
        <v>0</v>
      </c>
      <c r="TZ91" s="112">
        <f t="shared" si="478"/>
        <v>0</v>
      </c>
      <c r="UA91" s="112">
        <f t="shared" si="478"/>
        <v>0</v>
      </c>
      <c r="UB91" s="112">
        <f t="shared" si="478"/>
        <v>0</v>
      </c>
    </row>
    <row r="92" spans="1:548" ht="14.5" x14ac:dyDescent="0.35">
      <c r="C92" s="206" t="s">
        <v>75</v>
      </c>
      <c r="D92" s="39"/>
      <c r="E92" s="17" t="str">
        <f>$I$6</f>
        <v>GBP</v>
      </c>
      <c r="F92" s="96">
        <f>SUMIFS(I92:SL92, $I$5:$SL$5, $F$60)</f>
        <v>0</v>
      </c>
      <c r="G92" s="96"/>
      <c r="H92" s="4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c r="CB92" s="211"/>
      <c r="CC92" s="211"/>
      <c r="CD92" s="211"/>
      <c r="CE92" s="211"/>
      <c r="CF92" s="211"/>
      <c r="CG92" s="211"/>
      <c r="CH92" s="211"/>
      <c r="CI92" s="211"/>
      <c r="CJ92" s="211"/>
      <c r="CK92" s="211"/>
      <c r="CL92" s="211"/>
      <c r="CM92" s="211"/>
      <c r="CN92" s="211"/>
      <c r="CO92" s="211"/>
      <c r="CP92" s="211"/>
      <c r="CQ92" s="211"/>
      <c r="CR92" s="211"/>
      <c r="CS92" s="211"/>
      <c r="CT92" s="211"/>
      <c r="CU92" s="211"/>
      <c r="CV92" s="211"/>
      <c r="CW92" s="211"/>
      <c r="CX92" s="211"/>
      <c r="CY92" s="211"/>
      <c r="CZ92" s="211"/>
      <c r="DA92" s="211"/>
      <c r="DB92" s="211"/>
      <c r="DC92" s="211"/>
      <c r="DD92" s="211"/>
      <c r="DE92" s="211"/>
      <c r="DF92" s="211"/>
      <c r="DG92" s="211"/>
      <c r="DH92" s="211"/>
      <c r="DI92" s="211"/>
      <c r="DJ92" s="211"/>
      <c r="DK92" s="211"/>
      <c r="DL92" s="211"/>
      <c r="DM92" s="211"/>
      <c r="DN92" s="211"/>
      <c r="DO92" s="211"/>
      <c r="DP92" s="211"/>
      <c r="DQ92" s="211"/>
      <c r="DR92" s="211"/>
      <c r="DS92" s="211"/>
      <c r="DT92" s="211"/>
      <c r="DU92" s="211"/>
      <c r="DV92" s="211"/>
      <c r="DW92" s="211"/>
      <c r="DX92" s="211"/>
      <c r="DY92" s="211"/>
      <c r="DZ92" s="211"/>
      <c r="EA92" s="211"/>
      <c r="EB92" s="211"/>
      <c r="EC92" s="211"/>
      <c r="ED92" s="211"/>
      <c r="EE92" s="211"/>
      <c r="EF92" s="211"/>
      <c r="EG92" s="211"/>
      <c r="EH92" s="211"/>
      <c r="EI92" s="211"/>
      <c r="EJ92" s="211"/>
      <c r="EK92" s="211"/>
      <c r="EL92" s="211"/>
      <c r="EM92" s="211"/>
      <c r="EN92" s="211"/>
      <c r="EO92" s="211"/>
      <c r="EP92" s="211"/>
      <c r="EQ92" s="211"/>
      <c r="ER92" s="211"/>
      <c r="ES92" s="211"/>
      <c r="ET92" s="211"/>
      <c r="EU92" s="211"/>
      <c r="EV92" s="211"/>
      <c r="EW92" s="211"/>
      <c r="EX92" s="211"/>
      <c r="EY92" s="211"/>
      <c r="EZ92" s="211"/>
      <c r="FA92" s="211"/>
      <c r="FB92" s="211"/>
      <c r="FC92" s="211"/>
      <c r="FD92" s="211"/>
      <c r="FE92" s="211"/>
      <c r="FF92" s="211"/>
      <c r="FG92" s="211"/>
      <c r="FH92" s="211"/>
      <c r="FI92" s="211"/>
      <c r="FJ92" s="211"/>
      <c r="FK92" s="211"/>
      <c r="FL92" s="211"/>
      <c r="FM92" s="211"/>
      <c r="FN92" s="211"/>
      <c r="FO92" s="211"/>
      <c r="FP92" s="211"/>
      <c r="FQ92" s="211"/>
      <c r="FR92" s="211"/>
      <c r="FS92" s="211"/>
      <c r="FT92" s="211"/>
      <c r="FU92" s="211"/>
      <c r="FV92" s="211"/>
      <c r="FW92" s="211"/>
      <c r="FX92" s="211"/>
      <c r="FY92" s="211"/>
      <c r="FZ92" s="211"/>
      <c r="GA92" s="211"/>
      <c r="GB92" s="211"/>
      <c r="GC92" s="211"/>
      <c r="GD92" s="211"/>
      <c r="GE92" s="211"/>
      <c r="GF92" s="211"/>
      <c r="GG92" s="211"/>
      <c r="GH92" s="211"/>
      <c r="GI92" s="211"/>
      <c r="GJ92" s="211"/>
      <c r="GK92" s="211"/>
      <c r="GL92" s="211"/>
      <c r="GM92" s="211"/>
      <c r="GN92" s="211"/>
      <c r="GO92" s="211"/>
      <c r="GP92" s="211"/>
      <c r="GQ92" s="211"/>
      <c r="GR92" s="211"/>
      <c r="GS92" s="211"/>
      <c r="GT92" s="211"/>
      <c r="GU92" s="211"/>
      <c r="GV92" s="211"/>
      <c r="GW92" s="211"/>
      <c r="GX92" s="211"/>
      <c r="GY92" s="211"/>
      <c r="GZ92" s="211"/>
      <c r="HA92" s="211"/>
      <c r="HB92" s="211"/>
      <c r="HC92" s="211"/>
      <c r="HD92" s="211"/>
      <c r="HE92" s="211"/>
      <c r="HF92" s="211"/>
      <c r="HG92" s="211"/>
      <c r="HH92" s="211"/>
      <c r="HI92" s="211"/>
      <c r="HJ92" s="211"/>
      <c r="HK92" s="211"/>
      <c r="HL92" s="211"/>
      <c r="HM92" s="211"/>
      <c r="HN92" s="211"/>
      <c r="HO92" s="211"/>
      <c r="HP92" s="211"/>
      <c r="HQ92" s="211"/>
      <c r="HR92" s="211"/>
      <c r="HS92" s="211"/>
      <c r="HT92" s="211"/>
      <c r="HU92" s="211"/>
      <c r="HV92" s="211"/>
      <c r="HW92" s="211"/>
      <c r="HX92" s="211"/>
      <c r="HY92" s="211"/>
      <c r="HZ92" s="211"/>
      <c r="IA92" s="211"/>
      <c r="IB92" s="211"/>
      <c r="IC92" s="211"/>
      <c r="ID92" s="211"/>
      <c r="IE92" s="211"/>
      <c r="IF92" s="211"/>
      <c r="IG92" s="211"/>
      <c r="IH92" s="211"/>
      <c r="II92" s="211"/>
      <c r="IJ92" s="211"/>
      <c r="IK92" s="211"/>
      <c r="IL92" s="211"/>
      <c r="IM92" s="211"/>
      <c r="IN92" s="211"/>
      <c r="IO92" s="211"/>
      <c r="IP92" s="211"/>
      <c r="IQ92" s="211"/>
      <c r="IR92" s="211"/>
      <c r="IS92" s="211"/>
      <c r="IT92" s="211"/>
      <c r="IU92" s="211"/>
      <c r="IV92" s="211"/>
      <c r="IW92" s="211"/>
      <c r="IX92" s="211"/>
      <c r="IY92" s="211"/>
      <c r="IZ92" s="211"/>
      <c r="JA92" s="211"/>
      <c r="JB92" s="211"/>
      <c r="JC92" s="211"/>
      <c r="JD92" s="211"/>
      <c r="JE92" s="211"/>
      <c r="JF92" s="211"/>
      <c r="JG92" s="211"/>
      <c r="JH92" s="211"/>
      <c r="JI92" s="211"/>
      <c r="JJ92" s="211"/>
      <c r="JK92" s="211"/>
      <c r="JL92" s="211"/>
      <c r="JM92" s="211"/>
      <c r="JN92" s="211"/>
      <c r="JO92" s="211"/>
      <c r="JP92" s="211"/>
      <c r="JQ92" s="211"/>
      <c r="JR92" s="211"/>
      <c r="JS92" s="211"/>
      <c r="JT92" s="211"/>
      <c r="JU92" s="211"/>
      <c r="JV92" s="211"/>
      <c r="JW92" s="211"/>
      <c r="JX92" s="211"/>
      <c r="JY92" s="211"/>
      <c r="JZ92" s="211"/>
      <c r="KA92" s="211"/>
      <c r="KB92" s="211"/>
      <c r="KC92" s="211"/>
      <c r="KD92" s="211"/>
      <c r="KE92" s="211"/>
      <c r="KF92" s="211"/>
      <c r="KG92" s="211"/>
      <c r="KH92" s="211"/>
      <c r="KI92" s="211"/>
      <c r="KJ92" s="211"/>
      <c r="KK92" s="211"/>
      <c r="KL92" s="211"/>
      <c r="KM92" s="211"/>
      <c r="KN92" s="211"/>
      <c r="KO92" s="211"/>
      <c r="KP92" s="211"/>
      <c r="KQ92" s="211"/>
      <c r="KR92" s="211"/>
      <c r="KS92" s="211"/>
      <c r="KT92" s="211"/>
      <c r="KU92" s="211"/>
      <c r="KV92" s="211"/>
      <c r="KW92" s="211"/>
      <c r="KX92" s="211"/>
      <c r="KY92" s="211"/>
      <c r="KZ92" s="211"/>
      <c r="LA92" s="211"/>
      <c r="LB92" s="211"/>
      <c r="LC92" s="211"/>
      <c r="LD92" s="211"/>
      <c r="LE92" s="211"/>
      <c r="LF92" s="211"/>
      <c r="LG92" s="211"/>
      <c r="LH92" s="211"/>
      <c r="LI92" s="211"/>
      <c r="LJ92" s="211"/>
      <c r="LK92" s="211"/>
      <c r="LL92" s="211"/>
      <c r="LM92" s="211"/>
      <c r="LN92" s="211"/>
      <c r="LO92" s="211"/>
      <c r="LP92" s="211"/>
      <c r="LQ92" s="211"/>
      <c r="LR92" s="211"/>
      <c r="LS92" s="211"/>
      <c r="LT92" s="211"/>
      <c r="LU92" s="211"/>
      <c r="LV92" s="211"/>
      <c r="LW92" s="211"/>
      <c r="LX92" s="211"/>
      <c r="LY92" s="211"/>
      <c r="LZ92" s="211"/>
      <c r="MA92" s="211"/>
      <c r="MB92" s="211"/>
      <c r="MC92" s="211"/>
      <c r="MD92" s="211"/>
      <c r="ME92" s="211"/>
      <c r="MF92" s="211"/>
      <c r="MG92" s="211"/>
      <c r="MH92" s="211"/>
      <c r="MI92" s="211"/>
      <c r="MJ92" s="211"/>
      <c r="MK92" s="211"/>
      <c r="ML92" s="211"/>
      <c r="MM92" s="211"/>
      <c r="MN92" s="211"/>
      <c r="MO92" s="211"/>
      <c r="MP92" s="211"/>
      <c r="MQ92" s="211"/>
      <c r="MR92" s="211"/>
      <c r="MS92" s="211"/>
      <c r="MT92" s="211"/>
      <c r="MU92" s="211"/>
      <c r="MV92" s="211"/>
      <c r="MW92" s="211"/>
      <c r="MX92" s="211"/>
      <c r="MY92" s="211"/>
      <c r="MZ92" s="211"/>
      <c r="NA92" s="211"/>
      <c r="NB92" s="211"/>
      <c r="NC92" s="211"/>
      <c r="ND92" s="211"/>
      <c r="NE92" s="211"/>
      <c r="NF92" s="211"/>
      <c r="NG92" s="211"/>
      <c r="NH92" s="211"/>
      <c r="NI92" s="211"/>
      <c r="NJ92" s="211"/>
      <c r="NK92" s="211"/>
      <c r="NL92" s="211"/>
      <c r="NM92" s="211"/>
      <c r="NN92" s="211"/>
      <c r="NO92" s="211"/>
      <c r="NP92" s="211"/>
      <c r="NQ92" s="211"/>
      <c r="NR92" s="211"/>
      <c r="NS92" s="211"/>
      <c r="NT92" s="211"/>
      <c r="NU92" s="211"/>
      <c r="NV92" s="211"/>
      <c r="NW92" s="211"/>
      <c r="NX92" s="211"/>
      <c r="NY92" s="211"/>
      <c r="NZ92" s="211"/>
      <c r="OA92" s="211"/>
      <c r="OB92" s="211"/>
      <c r="OC92" s="211"/>
      <c r="OD92" s="211"/>
      <c r="OE92" s="211"/>
      <c r="OF92" s="211"/>
      <c r="OG92" s="211"/>
      <c r="OH92" s="211"/>
      <c r="OI92" s="211"/>
      <c r="OJ92" s="211"/>
      <c r="OK92" s="211"/>
      <c r="OL92" s="211"/>
      <c r="OM92" s="211"/>
      <c r="ON92" s="211"/>
      <c r="OO92" s="211"/>
      <c r="OP92" s="211"/>
      <c r="OQ92" s="211"/>
      <c r="OR92" s="211"/>
      <c r="OS92" s="211"/>
      <c r="OT92" s="211"/>
      <c r="OU92" s="211"/>
      <c r="OV92" s="211"/>
      <c r="OW92" s="211"/>
      <c r="OX92" s="211"/>
      <c r="OY92" s="211"/>
      <c r="OZ92" s="211"/>
      <c r="PA92" s="211"/>
      <c r="PB92" s="211"/>
      <c r="PC92" s="211"/>
      <c r="PD92" s="211"/>
      <c r="PE92" s="211"/>
      <c r="PF92" s="211"/>
      <c r="PG92" s="211"/>
      <c r="PH92" s="211"/>
      <c r="PI92" s="211"/>
      <c r="PJ92" s="211"/>
      <c r="PK92" s="211"/>
      <c r="PL92" s="211"/>
      <c r="PM92" s="211"/>
      <c r="PN92" s="211"/>
      <c r="PO92" s="211"/>
      <c r="PP92" s="211"/>
      <c r="PQ92" s="211"/>
      <c r="PR92" s="211"/>
      <c r="PS92" s="211"/>
      <c r="PT92" s="211"/>
      <c r="PU92" s="211"/>
      <c r="PV92" s="211"/>
      <c r="PW92" s="211"/>
      <c r="PX92" s="211"/>
      <c r="PY92" s="211"/>
      <c r="PZ92" s="211"/>
      <c r="QA92" s="211"/>
      <c r="QB92" s="211"/>
      <c r="QC92" s="211"/>
      <c r="QD92" s="211"/>
      <c r="QE92" s="211"/>
      <c r="QF92" s="211"/>
      <c r="QG92" s="211"/>
      <c r="QH92" s="211"/>
      <c r="QI92" s="211"/>
      <c r="QJ92" s="211"/>
      <c r="QK92" s="211"/>
      <c r="QL92" s="211"/>
      <c r="QM92" s="211"/>
      <c r="QN92" s="211"/>
      <c r="QO92" s="211"/>
      <c r="QP92" s="211"/>
      <c r="QQ92" s="211"/>
      <c r="QR92" s="211"/>
      <c r="QS92" s="211"/>
      <c r="QT92" s="211"/>
      <c r="QU92" s="211"/>
      <c r="QV92" s="211"/>
      <c r="QW92" s="211"/>
      <c r="QX92" s="211"/>
      <c r="QY92" s="211"/>
      <c r="QZ92" s="211"/>
      <c r="RA92" s="211"/>
      <c r="RB92" s="211"/>
      <c r="RC92" s="211"/>
      <c r="RD92" s="211"/>
      <c r="RE92" s="211"/>
      <c r="RF92" s="211"/>
      <c r="RG92" s="211"/>
      <c r="RH92" s="211"/>
      <c r="RI92" s="211"/>
      <c r="RJ92" s="211"/>
      <c r="RK92" s="211"/>
      <c r="RL92" s="211"/>
      <c r="RM92" s="211"/>
      <c r="RN92" s="211"/>
      <c r="RO92" s="211"/>
      <c r="RP92" s="211"/>
      <c r="RQ92" s="211"/>
      <c r="RR92" s="211"/>
      <c r="RS92" s="211"/>
      <c r="RT92" s="211"/>
      <c r="RU92" s="211"/>
      <c r="RV92" s="211"/>
      <c r="RW92" s="211"/>
      <c r="RX92" s="211"/>
      <c r="RY92" s="211"/>
      <c r="RZ92" s="211"/>
      <c r="SA92" s="211"/>
      <c r="SB92" s="211"/>
      <c r="SC92" s="211"/>
      <c r="SD92" s="211"/>
      <c r="SE92" s="211"/>
      <c r="SF92" s="211"/>
      <c r="SG92" s="211"/>
      <c r="SH92" s="211"/>
      <c r="SI92" s="211"/>
      <c r="SJ92" s="211"/>
      <c r="SK92" s="211"/>
      <c r="SL92" s="85"/>
      <c r="SM92" s="112">
        <f t="shared" si="475"/>
        <v>0</v>
      </c>
      <c r="SN92" s="112">
        <f t="shared" si="475"/>
        <v>0</v>
      </c>
      <c r="SO92" s="112">
        <f t="shared" si="475"/>
        <v>0</v>
      </c>
      <c r="SP92" s="112">
        <f t="shared" si="475"/>
        <v>0</v>
      </c>
      <c r="SQ92" s="112">
        <f t="shared" si="475"/>
        <v>0</v>
      </c>
      <c r="SR92" s="112">
        <f t="shared" si="475"/>
        <v>0</v>
      </c>
      <c r="SS92" s="112">
        <f t="shared" si="475"/>
        <v>0</v>
      </c>
      <c r="ST92" s="112">
        <f t="shared" si="475"/>
        <v>0</v>
      </c>
      <c r="SU92" s="112">
        <f t="shared" si="475"/>
        <v>0</v>
      </c>
      <c r="SV92" s="112">
        <f t="shared" si="475"/>
        <v>0</v>
      </c>
      <c r="SW92" s="112">
        <f t="shared" si="476"/>
        <v>0</v>
      </c>
      <c r="SX92" s="112">
        <f t="shared" si="476"/>
        <v>0</v>
      </c>
      <c r="SY92" s="112">
        <f t="shared" si="476"/>
        <v>0</v>
      </c>
      <c r="SZ92" s="112">
        <f t="shared" si="476"/>
        <v>0</v>
      </c>
      <c r="TA92" s="112">
        <f t="shared" si="476"/>
        <v>0</v>
      </c>
      <c r="TB92" s="112">
        <f t="shared" si="476"/>
        <v>0</v>
      </c>
      <c r="TC92" s="112">
        <f t="shared" si="476"/>
        <v>0</v>
      </c>
      <c r="TD92" s="112">
        <f t="shared" si="476"/>
        <v>0</v>
      </c>
      <c r="TE92" s="112">
        <f t="shared" si="476"/>
        <v>0</v>
      </c>
      <c r="TF92" s="112">
        <f t="shared" si="476"/>
        <v>0</v>
      </c>
      <c r="TG92" s="112">
        <f t="shared" si="477"/>
        <v>0</v>
      </c>
      <c r="TH92" s="112">
        <f t="shared" si="477"/>
        <v>0</v>
      </c>
      <c r="TI92" s="112">
        <f t="shared" si="477"/>
        <v>0</v>
      </c>
      <c r="TJ92" s="112">
        <f t="shared" si="477"/>
        <v>0</v>
      </c>
      <c r="TK92" s="112">
        <f t="shared" si="477"/>
        <v>0</v>
      </c>
      <c r="TL92" s="112">
        <f t="shared" si="477"/>
        <v>0</v>
      </c>
      <c r="TM92" s="112">
        <f t="shared" si="477"/>
        <v>0</v>
      </c>
      <c r="TN92" s="112">
        <f t="shared" si="477"/>
        <v>0</v>
      </c>
      <c r="TO92" s="112">
        <f t="shared" si="477"/>
        <v>0</v>
      </c>
      <c r="TP92" s="112">
        <f t="shared" si="477"/>
        <v>0</v>
      </c>
      <c r="TQ92" s="112">
        <f t="shared" si="478"/>
        <v>0</v>
      </c>
      <c r="TR92" s="112">
        <f t="shared" si="478"/>
        <v>0</v>
      </c>
      <c r="TS92" s="112">
        <f t="shared" si="478"/>
        <v>0</v>
      </c>
      <c r="TT92" s="112">
        <f t="shared" si="478"/>
        <v>0</v>
      </c>
      <c r="TU92" s="112">
        <f t="shared" si="478"/>
        <v>0</v>
      </c>
      <c r="TV92" s="112">
        <f t="shared" si="478"/>
        <v>0</v>
      </c>
      <c r="TW92" s="112">
        <f t="shared" si="478"/>
        <v>0</v>
      </c>
      <c r="TX92" s="112">
        <f t="shared" si="478"/>
        <v>0</v>
      </c>
      <c r="TY92" s="112">
        <f t="shared" si="478"/>
        <v>0</v>
      </c>
      <c r="TZ92" s="112">
        <f t="shared" si="478"/>
        <v>0</v>
      </c>
      <c r="UA92" s="112">
        <f t="shared" si="478"/>
        <v>0</v>
      </c>
      <c r="UB92" s="112">
        <f t="shared" si="478"/>
        <v>0</v>
      </c>
    </row>
    <row r="93" spans="1:548" ht="14.5" x14ac:dyDescent="0.35">
      <c r="C93" s="206" t="s">
        <v>76</v>
      </c>
      <c r="D93" s="39"/>
      <c r="E93" s="17" t="str">
        <f>$I$6</f>
        <v>GBP</v>
      </c>
      <c r="F93" s="96">
        <f>SUMIFS(I93:SL93, $I$5:$SL$5, $F$60)</f>
        <v>0</v>
      </c>
      <c r="G93" s="96"/>
      <c r="H93" s="4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c r="BZ93" s="211"/>
      <c r="CA93" s="211"/>
      <c r="CB93" s="211"/>
      <c r="CC93" s="211"/>
      <c r="CD93" s="211"/>
      <c r="CE93" s="211"/>
      <c r="CF93" s="211"/>
      <c r="CG93" s="211"/>
      <c r="CH93" s="211"/>
      <c r="CI93" s="211"/>
      <c r="CJ93" s="211"/>
      <c r="CK93" s="211"/>
      <c r="CL93" s="211"/>
      <c r="CM93" s="211"/>
      <c r="CN93" s="211"/>
      <c r="CO93" s="211"/>
      <c r="CP93" s="211"/>
      <c r="CQ93" s="211"/>
      <c r="CR93" s="211"/>
      <c r="CS93" s="211"/>
      <c r="CT93" s="211"/>
      <c r="CU93" s="211"/>
      <c r="CV93" s="211"/>
      <c r="CW93" s="211"/>
      <c r="CX93" s="211"/>
      <c r="CY93" s="211"/>
      <c r="CZ93" s="211"/>
      <c r="DA93" s="211"/>
      <c r="DB93" s="211"/>
      <c r="DC93" s="211"/>
      <c r="DD93" s="211"/>
      <c r="DE93" s="211"/>
      <c r="DF93" s="211"/>
      <c r="DG93" s="211"/>
      <c r="DH93" s="211"/>
      <c r="DI93" s="211"/>
      <c r="DJ93" s="211"/>
      <c r="DK93" s="211"/>
      <c r="DL93" s="211"/>
      <c r="DM93" s="211"/>
      <c r="DN93" s="211"/>
      <c r="DO93" s="211"/>
      <c r="DP93" s="211"/>
      <c r="DQ93" s="211"/>
      <c r="DR93" s="211"/>
      <c r="DS93" s="211"/>
      <c r="DT93" s="211"/>
      <c r="DU93" s="211"/>
      <c r="DV93" s="211"/>
      <c r="DW93" s="211"/>
      <c r="DX93" s="211"/>
      <c r="DY93" s="211"/>
      <c r="DZ93" s="211"/>
      <c r="EA93" s="211"/>
      <c r="EB93" s="211"/>
      <c r="EC93" s="211"/>
      <c r="ED93" s="211"/>
      <c r="EE93" s="211"/>
      <c r="EF93" s="211"/>
      <c r="EG93" s="211"/>
      <c r="EH93" s="211"/>
      <c r="EI93" s="211"/>
      <c r="EJ93" s="211"/>
      <c r="EK93" s="211"/>
      <c r="EL93" s="211"/>
      <c r="EM93" s="211"/>
      <c r="EN93" s="211"/>
      <c r="EO93" s="211"/>
      <c r="EP93" s="211"/>
      <c r="EQ93" s="211"/>
      <c r="ER93" s="211"/>
      <c r="ES93" s="211"/>
      <c r="ET93" s="211"/>
      <c r="EU93" s="211"/>
      <c r="EV93" s="211"/>
      <c r="EW93" s="211"/>
      <c r="EX93" s="211"/>
      <c r="EY93" s="211"/>
      <c r="EZ93" s="211"/>
      <c r="FA93" s="211"/>
      <c r="FB93" s="211"/>
      <c r="FC93" s="211"/>
      <c r="FD93" s="211"/>
      <c r="FE93" s="211"/>
      <c r="FF93" s="211"/>
      <c r="FG93" s="211"/>
      <c r="FH93" s="211"/>
      <c r="FI93" s="211"/>
      <c r="FJ93" s="211"/>
      <c r="FK93" s="211"/>
      <c r="FL93" s="211"/>
      <c r="FM93" s="211"/>
      <c r="FN93" s="211"/>
      <c r="FO93" s="211"/>
      <c r="FP93" s="211"/>
      <c r="FQ93" s="211"/>
      <c r="FR93" s="211"/>
      <c r="FS93" s="211"/>
      <c r="FT93" s="211"/>
      <c r="FU93" s="211"/>
      <c r="FV93" s="211"/>
      <c r="FW93" s="211"/>
      <c r="FX93" s="211"/>
      <c r="FY93" s="211"/>
      <c r="FZ93" s="211"/>
      <c r="GA93" s="211"/>
      <c r="GB93" s="211"/>
      <c r="GC93" s="211"/>
      <c r="GD93" s="211"/>
      <c r="GE93" s="211"/>
      <c r="GF93" s="211"/>
      <c r="GG93" s="211"/>
      <c r="GH93" s="211"/>
      <c r="GI93" s="211"/>
      <c r="GJ93" s="211"/>
      <c r="GK93" s="211"/>
      <c r="GL93" s="211"/>
      <c r="GM93" s="211"/>
      <c r="GN93" s="211"/>
      <c r="GO93" s="211"/>
      <c r="GP93" s="211"/>
      <c r="GQ93" s="211"/>
      <c r="GR93" s="211"/>
      <c r="GS93" s="211"/>
      <c r="GT93" s="211"/>
      <c r="GU93" s="211"/>
      <c r="GV93" s="211"/>
      <c r="GW93" s="211"/>
      <c r="GX93" s="211"/>
      <c r="GY93" s="211"/>
      <c r="GZ93" s="211"/>
      <c r="HA93" s="211"/>
      <c r="HB93" s="211"/>
      <c r="HC93" s="211"/>
      <c r="HD93" s="211"/>
      <c r="HE93" s="211"/>
      <c r="HF93" s="211"/>
      <c r="HG93" s="211"/>
      <c r="HH93" s="211"/>
      <c r="HI93" s="211"/>
      <c r="HJ93" s="211"/>
      <c r="HK93" s="211"/>
      <c r="HL93" s="211"/>
      <c r="HM93" s="211"/>
      <c r="HN93" s="211"/>
      <c r="HO93" s="211"/>
      <c r="HP93" s="211"/>
      <c r="HQ93" s="211"/>
      <c r="HR93" s="211"/>
      <c r="HS93" s="211"/>
      <c r="HT93" s="211"/>
      <c r="HU93" s="211"/>
      <c r="HV93" s="211"/>
      <c r="HW93" s="211"/>
      <c r="HX93" s="211"/>
      <c r="HY93" s="211"/>
      <c r="HZ93" s="211"/>
      <c r="IA93" s="211"/>
      <c r="IB93" s="211"/>
      <c r="IC93" s="211"/>
      <c r="ID93" s="211"/>
      <c r="IE93" s="211"/>
      <c r="IF93" s="211"/>
      <c r="IG93" s="211"/>
      <c r="IH93" s="211"/>
      <c r="II93" s="211"/>
      <c r="IJ93" s="211"/>
      <c r="IK93" s="211"/>
      <c r="IL93" s="211"/>
      <c r="IM93" s="211"/>
      <c r="IN93" s="211"/>
      <c r="IO93" s="211"/>
      <c r="IP93" s="211"/>
      <c r="IQ93" s="211"/>
      <c r="IR93" s="211"/>
      <c r="IS93" s="211"/>
      <c r="IT93" s="211"/>
      <c r="IU93" s="211"/>
      <c r="IV93" s="211"/>
      <c r="IW93" s="211"/>
      <c r="IX93" s="211"/>
      <c r="IY93" s="211"/>
      <c r="IZ93" s="211"/>
      <c r="JA93" s="211"/>
      <c r="JB93" s="211"/>
      <c r="JC93" s="211"/>
      <c r="JD93" s="211"/>
      <c r="JE93" s="211"/>
      <c r="JF93" s="211"/>
      <c r="JG93" s="211"/>
      <c r="JH93" s="211"/>
      <c r="JI93" s="211"/>
      <c r="JJ93" s="211"/>
      <c r="JK93" s="211"/>
      <c r="JL93" s="211"/>
      <c r="JM93" s="211"/>
      <c r="JN93" s="211"/>
      <c r="JO93" s="211"/>
      <c r="JP93" s="211"/>
      <c r="JQ93" s="211"/>
      <c r="JR93" s="211"/>
      <c r="JS93" s="211"/>
      <c r="JT93" s="211"/>
      <c r="JU93" s="211"/>
      <c r="JV93" s="211"/>
      <c r="JW93" s="211"/>
      <c r="JX93" s="211"/>
      <c r="JY93" s="211"/>
      <c r="JZ93" s="211"/>
      <c r="KA93" s="211"/>
      <c r="KB93" s="211"/>
      <c r="KC93" s="211"/>
      <c r="KD93" s="211"/>
      <c r="KE93" s="211"/>
      <c r="KF93" s="211"/>
      <c r="KG93" s="211"/>
      <c r="KH93" s="211"/>
      <c r="KI93" s="211"/>
      <c r="KJ93" s="211"/>
      <c r="KK93" s="211"/>
      <c r="KL93" s="211"/>
      <c r="KM93" s="211"/>
      <c r="KN93" s="211"/>
      <c r="KO93" s="211"/>
      <c r="KP93" s="211"/>
      <c r="KQ93" s="211"/>
      <c r="KR93" s="211"/>
      <c r="KS93" s="211"/>
      <c r="KT93" s="211"/>
      <c r="KU93" s="211"/>
      <c r="KV93" s="211"/>
      <c r="KW93" s="211"/>
      <c r="KX93" s="211"/>
      <c r="KY93" s="211"/>
      <c r="KZ93" s="211"/>
      <c r="LA93" s="211"/>
      <c r="LB93" s="211"/>
      <c r="LC93" s="211"/>
      <c r="LD93" s="211"/>
      <c r="LE93" s="211"/>
      <c r="LF93" s="211"/>
      <c r="LG93" s="211"/>
      <c r="LH93" s="211"/>
      <c r="LI93" s="211"/>
      <c r="LJ93" s="211"/>
      <c r="LK93" s="211"/>
      <c r="LL93" s="211"/>
      <c r="LM93" s="211"/>
      <c r="LN93" s="211"/>
      <c r="LO93" s="211"/>
      <c r="LP93" s="211"/>
      <c r="LQ93" s="211"/>
      <c r="LR93" s="211"/>
      <c r="LS93" s="211"/>
      <c r="LT93" s="211"/>
      <c r="LU93" s="211"/>
      <c r="LV93" s="211"/>
      <c r="LW93" s="211"/>
      <c r="LX93" s="211"/>
      <c r="LY93" s="211"/>
      <c r="LZ93" s="211"/>
      <c r="MA93" s="211"/>
      <c r="MB93" s="211"/>
      <c r="MC93" s="211"/>
      <c r="MD93" s="211"/>
      <c r="ME93" s="211"/>
      <c r="MF93" s="211"/>
      <c r="MG93" s="211"/>
      <c r="MH93" s="211"/>
      <c r="MI93" s="211"/>
      <c r="MJ93" s="211"/>
      <c r="MK93" s="211"/>
      <c r="ML93" s="211"/>
      <c r="MM93" s="211"/>
      <c r="MN93" s="211"/>
      <c r="MO93" s="211"/>
      <c r="MP93" s="211"/>
      <c r="MQ93" s="211"/>
      <c r="MR93" s="211"/>
      <c r="MS93" s="211"/>
      <c r="MT93" s="211"/>
      <c r="MU93" s="211"/>
      <c r="MV93" s="211"/>
      <c r="MW93" s="211"/>
      <c r="MX93" s="211"/>
      <c r="MY93" s="211"/>
      <c r="MZ93" s="211"/>
      <c r="NA93" s="211"/>
      <c r="NB93" s="211"/>
      <c r="NC93" s="211"/>
      <c r="ND93" s="211"/>
      <c r="NE93" s="211"/>
      <c r="NF93" s="211"/>
      <c r="NG93" s="211"/>
      <c r="NH93" s="211"/>
      <c r="NI93" s="211"/>
      <c r="NJ93" s="211"/>
      <c r="NK93" s="211"/>
      <c r="NL93" s="211"/>
      <c r="NM93" s="211"/>
      <c r="NN93" s="211"/>
      <c r="NO93" s="211"/>
      <c r="NP93" s="211"/>
      <c r="NQ93" s="211"/>
      <c r="NR93" s="211"/>
      <c r="NS93" s="211"/>
      <c r="NT93" s="211"/>
      <c r="NU93" s="211"/>
      <c r="NV93" s="211"/>
      <c r="NW93" s="211"/>
      <c r="NX93" s="211"/>
      <c r="NY93" s="211"/>
      <c r="NZ93" s="211"/>
      <c r="OA93" s="211"/>
      <c r="OB93" s="211"/>
      <c r="OC93" s="211"/>
      <c r="OD93" s="211"/>
      <c r="OE93" s="211"/>
      <c r="OF93" s="211"/>
      <c r="OG93" s="211"/>
      <c r="OH93" s="211"/>
      <c r="OI93" s="211"/>
      <c r="OJ93" s="211"/>
      <c r="OK93" s="211"/>
      <c r="OL93" s="211"/>
      <c r="OM93" s="211"/>
      <c r="ON93" s="211"/>
      <c r="OO93" s="211"/>
      <c r="OP93" s="211"/>
      <c r="OQ93" s="211"/>
      <c r="OR93" s="211"/>
      <c r="OS93" s="211"/>
      <c r="OT93" s="211"/>
      <c r="OU93" s="211"/>
      <c r="OV93" s="211"/>
      <c r="OW93" s="211"/>
      <c r="OX93" s="211"/>
      <c r="OY93" s="211"/>
      <c r="OZ93" s="211"/>
      <c r="PA93" s="211"/>
      <c r="PB93" s="211"/>
      <c r="PC93" s="211"/>
      <c r="PD93" s="211"/>
      <c r="PE93" s="211"/>
      <c r="PF93" s="211"/>
      <c r="PG93" s="211"/>
      <c r="PH93" s="211"/>
      <c r="PI93" s="211"/>
      <c r="PJ93" s="211"/>
      <c r="PK93" s="211"/>
      <c r="PL93" s="211"/>
      <c r="PM93" s="211"/>
      <c r="PN93" s="211"/>
      <c r="PO93" s="211"/>
      <c r="PP93" s="211"/>
      <c r="PQ93" s="211"/>
      <c r="PR93" s="211"/>
      <c r="PS93" s="211"/>
      <c r="PT93" s="211"/>
      <c r="PU93" s="211"/>
      <c r="PV93" s="211"/>
      <c r="PW93" s="211"/>
      <c r="PX93" s="211"/>
      <c r="PY93" s="211"/>
      <c r="PZ93" s="211"/>
      <c r="QA93" s="211"/>
      <c r="QB93" s="211"/>
      <c r="QC93" s="211"/>
      <c r="QD93" s="211"/>
      <c r="QE93" s="211"/>
      <c r="QF93" s="211"/>
      <c r="QG93" s="211"/>
      <c r="QH93" s="211"/>
      <c r="QI93" s="211"/>
      <c r="QJ93" s="211"/>
      <c r="QK93" s="211"/>
      <c r="QL93" s="211"/>
      <c r="QM93" s="211"/>
      <c r="QN93" s="211"/>
      <c r="QO93" s="211"/>
      <c r="QP93" s="211"/>
      <c r="QQ93" s="211"/>
      <c r="QR93" s="211"/>
      <c r="QS93" s="211"/>
      <c r="QT93" s="211"/>
      <c r="QU93" s="211"/>
      <c r="QV93" s="211"/>
      <c r="QW93" s="211"/>
      <c r="QX93" s="211"/>
      <c r="QY93" s="211"/>
      <c r="QZ93" s="211"/>
      <c r="RA93" s="211"/>
      <c r="RB93" s="211"/>
      <c r="RC93" s="211"/>
      <c r="RD93" s="211"/>
      <c r="RE93" s="211"/>
      <c r="RF93" s="211"/>
      <c r="RG93" s="211"/>
      <c r="RH93" s="211"/>
      <c r="RI93" s="211"/>
      <c r="RJ93" s="211"/>
      <c r="RK93" s="211"/>
      <c r="RL93" s="211"/>
      <c r="RM93" s="211"/>
      <c r="RN93" s="211"/>
      <c r="RO93" s="211"/>
      <c r="RP93" s="211"/>
      <c r="RQ93" s="211"/>
      <c r="RR93" s="211"/>
      <c r="RS93" s="211"/>
      <c r="RT93" s="211"/>
      <c r="RU93" s="211"/>
      <c r="RV93" s="211"/>
      <c r="RW93" s="211"/>
      <c r="RX93" s="211"/>
      <c r="RY93" s="211"/>
      <c r="RZ93" s="211"/>
      <c r="SA93" s="211"/>
      <c r="SB93" s="211"/>
      <c r="SC93" s="211"/>
      <c r="SD93" s="211"/>
      <c r="SE93" s="211"/>
      <c r="SF93" s="211"/>
      <c r="SG93" s="211"/>
      <c r="SH93" s="211"/>
      <c r="SI93" s="211"/>
      <c r="SJ93" s="211"/>
      <c r="SK93" s="211"/>
      <c r="SL93" s="85"/>
      <c r="SM93" s="112">
        <f t="shared" si="475"/>
        <v>0</v>
      </c>
      <c r="SN93" s="112">
        <f t="shared" si="475"/>
        <v>0</v>
      </c>
      <c r="SO93" s="112">
        <f t="shared" si="475"/>
        <v>0</v>
      </c>
      <c r="SP93" s="112">
        <f t="shared" si="475"/>
        <v>0</v>
      </c>
      <c r="SQ93" s="112">
        <f t="shared" si="475"/>
        <v>0</v>
      </c>
      <c r="SR93" s="112">
        <f t="shared" si="475"/>
        <v>0</v>
      </c>
      <c r="SS93" s="112">
        <f t="shared" si="475"/>
        <v>0</v>
      </c>
      <c r="ST93" s="112">
        <f t="shared" si="475"/>
        <v>0</v>
      </c>
      <c r="SU93" s="112">
        <f t="shared" si="475"/>
        <v>0</v>
      </c>
      <c r="SV93" s="112">
        <f t="shared" si="475"/>
        <v>0</v>
      </c>
      <c r="SW93" s="112">
        <f t="shared" si="476"/>
        <v>0</v>
      </c>
      <c r="SX93" s="112">
        <f t="shared" si="476"/>
        <v>0</v>
      </c>
      <c r="SY93" s="112">
        <f t="shared" si="476"/>
        <v>0</v>
      </c>
      <c r="SZ93" s="112">
        <f t="shared" si="476"/>
        <v>0</v>
      </c>
      <c r="TA93" s="112">
        <f t="shared" si="476"/>
        <v>0</v>
      </c>
      <c r="TB93" s="112">
        <f t="shared" si="476"/>
        <v>0</v>
      </c>
      <c r="TC93" s="112">
        <f t="shared" si="476"/>
        <v>0</v>
      </c>
      <c r="TD93" s="112">
        <f t="shared" si="476"/>
        <v>0</v>
      </c>
      <c r="TE93" s="112">
        <f t="shared" si="476"/>
        <v>0</v>
      </c>
      <c r="TF93" s="112">
        <f t="shared" si="476"/>
        <v>0</v>
      </c>
      <c r="TG93" s="112">
        <f t="shared" si="477"/>
        <v>0</v>
      </c>
      <c r="TH93" s="112">
        <f t="shared" si="477"/>
        <v>0</v>
      </c>
      <c r="TI93" s="112">
        <f t="shared" si="477"/>
        <v>0</v>
      </c>
      <c r="TJ93" s="112">
        <f t="shared" si="477"/>
        <v>0</v>
      </c>
      <c r="TK93" s="112">
        <f t="shared" si="477"/>
        <v>0</v>
      </c>
      <c r="TL93" s="112">
        <f t="shared" si="477"/>
        <v>0</v>
      </c>
      <c r="TM93" s="112">
        <f t="shared" si="477"/>
        <v>0</v>
      </c>
      <c r="TN93" s="112">
        <f t="shared" si="477"/>
        <v>0</v>
      </c>
      <c r="TO93" s="112">
        <f t="shared" si="477"/>
        <v>0</v>
      </c>
      <c r="TP93" s="112">
        <f t="shared" si="477"/>
        <v>0</v>
      </c>
      <c r="TQ93" s="112">
        <f t="shared" si="478"/>
        <v>0</v>
      </c>
      <c r="TR93" s="112">
        <f t="shared" si="478"/>
        <v>0</v>
      </c>
      <c r="TS93" s="112">
        <f t="shared" si="478"/>
        <v>0</v>
      </c>
      <c r="TT93" s="112">
        <f t="shared" si="478"/>
        <v>0</v>
      </c>
      <c r="TU93" s="112">
        <f t="shared" si="478"/>
        <v>0</v>
      </c>
      <c r="TV93" s="112">
        <f t="shared" si="478"/>
        <v>0</v>
      </c>
      <c r="TW93" s="112">
        <f t="shared" si="478"/>
        <v>0</v>
      </c>
      <c r="TX93" s="112">
        <f t="shared" si="478"/>
        <v>0</v>
      </c>
      <c r="TY93" s="112">
        <f t="shared" si="478"/>
        <v>0</v>
      </c>
      <c r="TZ93" s="112">
        <f t="shared" si="478"/>
        <v>0</v>
      </c>
      <c r="UA93" s="112">
        <f t="shared" si="478"/>
        <v>0</v>
      </c>
      <c r="UB93" s="112">
        <f t="shared" si="478"/>
        <v>0</v>
      </c>
    </row>
    <row r="94" spans="1:548" ht="17.5" x14ac:dyDescent="0.35">
      <c r="C94" s="76" t="s">
        <v>41</v>
      </c>
      <c r="D94" s="44"/>
      <c r="E94" s="44"/>
      <c r="F94" s="67"/>
      <c r="G94" s="67"/>
      <c r="H94" s="42"/>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c r="BS94" s="43"/>
      <c r="BT94" s="43"/>
      <c r="BU94" s="43"/>
      <c r="BV94" s="43"/>
      <c r="BW94" s="43"/>
      <c r="BX94" s="43"/>
      <c r="BY94" s="43"/>
      <c r="BZ94" s="43"/>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c r="DA94" s="43"/>
      <c r="DB94" s="43"/>
      <c r="DC94" s="43"/>
      <c r="DD94" s="43"/>
      <c r="DE94" s="43"/>
      <c r="DF94" s="43"/>
      <c r="DG94" s="43"/>
      <c r="DH94" s="43"/>
      <c r="DI94" s="43"/>
      <c r="DJ94" s="43"/>
      <c r="DK94" s="43"/>
      <c r="DL94" s="43"/>
      <c r="DM94" s="43"/>
      <c r="DN94" s="43"/>
      <c r="DO94" s="43"/>
      <c r="DP94" s="43"/>
      <c r="DQ94" s="43"/>
      <c r="DR94" s="43"/>
      <c r="DS94" s="43"/>
      <c r="DT94" s="43"/>
      <c r="DU94" s="43"/>
      <c r="DV94" s="43"/>
      <c r="DW94" s="43"/>
      <c r="DX94" s="43"/>
      <c r="DY94" s="43"/>
      <c r="DZ94" s="43"/>
      <c r="EA94" s="43"/>
      <c r="EB94" s="43"/>
      <c r="EC94" s="43"/>
      <c r="ED94" s="43"/>
      <c r="EE94" s="43"/>
      <c r="EF94" s="43"/>
      <c r="EG94" s="43"/>
      <c r="EH94" s="43"/>
      <c r="EI94" s="43"/>
      <c r="EJ94" s="43"/>
      <c r="EK94" s="43"/>
      <c r="EL94" s="43"/>
      <c r="EM94" s="43"/>
      <c r="EN94" s="43"/>
      <c r="EO94" s="43"/>
      <c r="EP94" s="43"/>
      <c r="EQ94" s="43"/>
      <c r="ER94" s="43"/>
      <c r="ES94" s="43"/>
      <c r="ET94" s="43"/>
      <c r="EU94" s="43"/>
      <c r="EV94" s="43"/>
      <c r="EW94" s="43"/>
      <c r="EX94" s="43"/>
      <c r="EY94" s="43"/>
      <c r="EZ94" s="43"/>
      <c r="FA94" s="43"/>
      <c r="FB94" s="43"/>
      <c r="FC94" s="43"/>
      <c r="FD94" s="43"/>
      <c r="FE94" s="43"/>
      <c r="FF94" s="43"/>
      <c r="FG94" s="43"/>
      <c r="FH94" s="43"/>
      <c r="FI94" s="43"/>
      <c r="FJ94" s="43"/>
      <c r="FK94" s="43"/>
      <c r="FL94" s="43"/>
      <c r="FM94" s="43"/>
      <c r="FN94" s="43"/>
      <c r="FO94" s="43"/>
      <c r="FP94" s="43"/>
      <c r="FQ94" s="43"/>
      <c r="FR94" s="43"/>
      <c r="FS94" s="43"/>
      <c r="FT94" s="43"/>
      <c r="FU94" s="43"/>
      <c r="FV94" s="43"/>
      <c r="FW94" s="43"/>
      <c r="FX94" s="43"/>
      <c r="FY94" s="43"/>
      <c r="FZ94" s="43"/>
      <c r="GA94" s="43"/>
      <c r="GB94" s="43"/>
      <c r="GC94" s="43"/>
      <c r="GD94" s="43"/>
      <c r="GE94" s="43"/>
      <c r="GF94" s="43"/>
      <c r="GG94" s="43"/>
      <c r="GH94" s="43"/>
      <c r="GI94" s="43"/>
      <c r="GJ94" s="43"/>
      <c r="GK94" s="43"/>
      <c r="GL94" s="43"/>
      <c r="GM94" s="43"/>
      <c r="GN94" s="43"/>
      <c r="GO94" s="43"/>
      <c r="GP94" s="43"/>
      <c r="GQ94" s="43"/>
      <c r="GR94" s="43"/>
      <c r="GS94" s="43"/>
      <c r="GT94" s="43"/>
      <c r="GU94" s="43"/>
      <c r="GV94" s="43"/>
      <c r="GW94" s="43"/>
      <c r="GX94" s="43"/>
      <c r="GY94" s="43"/>
      <c r="GZ94" s="43"/>
      <c r="HA94" s="43"/>
      <c r="HB94" s="43"/>
      <c r="HC94" s="43"/>
      <c r="HD94" s="43"/>
      <c r="HE94" s="43"/>
      <c r="HF94" s="43"/>
      <c r="HG94" s="43"/>
      <c r="HH94" s="43"/>
      <c r="HI94" s="43"/>
      <c r="HJ94" s="43"/>
      <c r="HK94" s="43"/>
      <c r="HL94" s="43"/>
      <c r="HM94" s="43"/>
      <c r="HN94" s="43"/>
      <c r="HO94" s="43"/>
      <c r="HP94" s="43"/>
      <c r="HQ94" s="43"/>
      <c r="HR94" s="43"/>
      <c r="HS94" s="43"/>
      <c r="HT94" s="43"/>
      <c r="HU94" s="43"/>
      <c r="HV94" s="43"/>
      <c r="HW94" s="43"/>
      <c r="HX94" s="43"/>
      <c r="HY94" s="43"/>
      <c r="HZ94" s="43"/>
      <c r="IA94" s="43"/>
      <c r="IB94" s="43"/>
      <c r="IC94" s="43"/>
      <c r="ID94" s="43"/>
      <c r="IE94" s="43"/>
      <c r="IF94" s="43"/>
      <c r="IG94" s="43"/>
      <c r="IH94" s="43"/>
      <c r="II94" s="43"/>
      <c r="IJ94" s="43"/>
      <c r="IK94" s="43"/>
      <c r="IL94" s="43"/>
      <c r="IM94" s="43"/>
      <c r="IN94" s="43"/>
      <c r="IO94" s="43"/>
      <c r="IP94" s="43"/>
      <c r="IQ94" s="43"/>
      <c r="IR94" s="43"/>
      <c r="IS94" s="43"/>
      <c r="IT94" s="43"/>
      <c r="IU94" s="43"/>
      <c r="IV94" s="43"/>
      <c r="IW94" s="43"/>
      <c r="IX94" s="43"/>
      <c r="IY94" s="43"/>
      <c r="IZ94" s="43"/>
      <c r="JA94" s="43"/>
      <c r="JB94" s="43"/>
      <c r="JC94" s="43"/>
      <c r="JD94" s="43"/>
      <c r="JE94" s="43"/>
      <c r="JF94" s="43"/>
      <c r="JG94" s="43"/>
      <c r="JH94" s="43"/>
      <c r="JI94" s="43"/>
      <c r="JJ94" s="43"/>
      <c r="JK94" s="43"/>
      <c r="JL94" s="43"/>
      <c r="JM94" s="43"/>
      <c r="JN94" s="43"/>
      <c r="JO94" s="43"/>
      <c r="JP94" s="43"/>
      <c r="JQ94" s="43"/>
      <c r="JR94" s="43"/>
      <c r="JS94" s="43"/>
      <c r="JT94" s="43"/>
      <c r="JU94" s="43"/>
      <c r="JV94" s="43"/>
      <c r="JW94" s="43"/>
      <c r="JX94" s="43"/>
      <c r="JY94" s="43"/>
      <c r="JZ94" s="43"/>
      <c r="KA94" s="43"/>
      <c r="KB94" s="43"/>
      <c r="KC94" s="43"/>
      <c r="KD94" s="43"/>
      <c r="KE94" s="43"/>
      <c r="KF94" s="43"/>
      <c r="KG94" s="43"/>
      <c r="KH94" s="43"/>
      <c r="KI94" s="43"/>
      <c r="KJ94" s="43"/>
      <c r="KK94" s="43"/>
      <c r="KL94" s="43"/>
      <c r="KM94" s="43"/>
      <c r="KN94" s="43"/>
      <c r="KO94" s="43"/>
      <c r="KP94" s="43"/>
      <c r="KQ94" s="43"/>
      <c r="KR94" s="43"/>
      <c r="KS94" s="43"/>
      <c r="KT94" s="43"/>
      <c r="KU94" s="43"/>
      <c r="KV94" s="43"/>
      <c r="KW94" s="43"/>
      <c r="KX94" s="43"/>
      <c r="KY94" s="43"/>
      <c r="KZ94" s="43"/>
      <c r="LA94" s="43"/>
      <c r="LB94" s="43"/>
      <c r="LC94" s="43"/>
      <c r="LD94" s="43"/>
      <c r="LE94" s="43"/>
      <c r="LF94" s="43"/>
      <c r="LG94" s="43"/>
      <c r="LH94" s="43"/>
      <c r="LI94" s="43"/>
      <c r="LJ94" s="43"/>
      <c r="LK94" s="43"/>
      <c r="LL94" s="43"/>
      <c r="LM94" s="43"/>
      <c r="LN94" s="43"/>
      <c r="LO94" s="43"/>
      <c r="LP94" s="43"/>
      <c r="LQ94" s="43"/>
      <c r="LR94" s="43"/>
      <c r="LS94" s="43"/>
      <c r="LT94" s="43"/>
      <c r="LU94" s="43"/>
      <c r="LV94" s="43"/>
      <c r="LW94" s="43"/>
      <c r="LX94" s="43"/>
      <c r="LY94" s="43"/>
      <c r="LZ94" s="43"/>
      <c r="MA94" s="43"/>
      <c r="MB94" s="43"/>
      <c r="MC94" s="43"/>
      <c r="MD94" s="43"/>
      <c r="ME94" s="43"/>
      <c r="MF94" s="43"/>
      <c r="MG94" s="43"/>
      <c r="MH94" s="43"/>
      <c r="MI94" s="43"/>
      <c r="MJ94" s="43"/>
      <c r="MK94" s="43"/>
      <c r="ML94" s="43"/>
      <c r="MM94" s="43"/>
      <c r="MN94" s="43"/>
      <c r="MO94" s="43"/>
      <c r="MP94" s="43"/>
      <c r="MQ94" s="43"/>
      <c r="MR94" s="43"/>
      <c r="MS94" s="43"/>
      <c r="MT94" s="43"/>
      <c r="MU94" s="43"/>
      <c r="MV94" s="43"/>
      <c r="MW94" s="43"/>
      <c r="MX94" s="43"/>
      <c r="MY94" s="43"/>
      <c r="MZ94" s="43"/>
      <c r="NA94" s="43"/>
      <c r="NB94" s="43"/>
      <c r="NC94" s="43"/>
      <c r="ND94" s="43"/>
      <c r="NE94" s="43"/>
      <c r="NF94" s="43"/>
      <c r="NG94" s="43"/>
      <c r="NH94" s="43"/>
      <c r="NI94" s="43"/>
      <c r="NJ94" s="43"/>
      <c r="NK94" s="43"/>
      <c r="NL94" s="43"/>
      <c r="NM94" s="43"/>
      <c r="NN94" s="43"/>
      <c r="NO94" s="43"/>
      <c r="NP94" s="43"/>
      <c r="NQ94" s="43"/>
      <c r="NR94" s="43"/>
      <c r="NS94" s="43"/>
      <c r="NT94" s="43"/>
      <c r="NU94" s="43"/>
      <c r="NV94" s="43"/>
      <c r="NW94" s="43"/>
      <c r="NX94" s="43"/>
      <c r="NY94" s="43"/>
      <c r="NZ94" s="43"/>
      <c r="OA94" s="43"/>
      <c r="OB94" s="43"/>
      <c r="OC94" s="43"/>
      <c r="OD94" s="43"/>
      <c r="OE94" s="43"/>
      <c r="OF94" s="43"/>
      <c r="OG94" s="43"/>
      <c r="OH94" s="43"/>
      <c r="OI94" s="43"/>
      <c r="OJ94" s="43"/>
      <c r="OK94" s="43"/>
      <c r="OL94" s="43"/>
      <c r="OM94" s="43"/>
      <c r="ON94" s="43"/>
      <c r="OO94" s="43"/>
      <c r="OP94" s="43"/>
      <c r="OQ94" s="43"/>
      <c r="OR94" s="43"/>
      <c r="OS94" s="43"/>
      <c r="OT94" s="43"/>
      <c r="OU94" s="43"/>
      <c r="OV94" s="43"/>
      <c r="OW94" s="43"/>
      <c r="OX94" s="43"/>
      <c r="OY94" s="43"/>
      <c r="OZ94" s="43"/>
      <c r="PA94" s="43"/>
      <c r="PB94" s="43"/>
      <c r="PC94" s="43"/>
      <c r="PD94" s="43"/>
      <c r="PE94" s="43"/>
      <c r="PF94" s="43"/>
      <c r="PG94" s="43"/>
      <c r="PH94" s="43"/>
      <c r="PI94" s="43"/>
      <c r="PJ94" s="43"/>
      <c r="PK94" s="43"/>
      <c r="PL94" s="43"/>
      <c r="PM94" s="43"/>
      <c r="PN94" s="43"/>
      <c r="PO94" s="43"/>
      <c r="PP94" s="43"/>
      <c r="PQ94" s="43"/>
      <c r="PR94" s="43"/>
      <c r="PS94" s="43"/>
      <c r="PT94" s="43"/>
      <c r="PU94" s="43"/>
      <c r="PV94" s="43"/>
      <c r="PW94" s="43"/>
      <c r="PX94" s="43"/>
      <c r="PY94" s="43"/>
      <c r="PZ94" s="43"/>
      <c r="QA94" s="43"/>
      <c r="QB94" s="43"/>
      <c r="QC94" s="43"/>
      <c r="QD94" s="43"/>
      <c r="QE94" s="43"/>
      <c r="QF94" s="43"/>
      <c r="QG94" s="43"/>
      <c r="QH94" s="43"/>
      <c r="QI94" s="43"/>
      <c r="QJ94" s="43"/>
      <c r="QK94" s="43"/>
      <c r="QL94" s="43"/>
      <c r="QM94" s="43"/>
      <c r="QN94" s="43"/>
      <c r="QO94" s="43"/>
      <c r="QP94" s="43"/>
      <c r="QQ94" s="43"/>
      <c r="QR94" s="43"/>
      <c r="QS94" s="43"/>
      <c r="QT94" s="43"/>
      <c r="QU94" s="43"/>
      <c r="QV94" s="43"/>
      <c r="QW94" s="43"/>
      <c r="QX94" s="43"/>
      <c r="QY94" s="43"/>
      <c r="QZ94" s="43"/>
      <c r="RA94" s="43"/>
      <c r="RB94" s="43"/>
      <c r="RC94" s="43"/>
      <c r="RD94" s="43"/>
      <c r="RE94" s="43"/>
      <c r="RF94" s="43"/>
      <c r="RG94" s="43"/>
      <c r="RH94" s="43"/>
      <c r="RI94" s="43"/>
      <c r="RJ94" s="43"/>
      <c r="RK94" s="43"/>
      <c r="RL94" s="43"/>
      <c r="RM94" s="43"/>
      <c r="RN94" s="43"/>
      <c r="RO94" s="43"/>
      <c r="RP94" s="43"/>
      <c r="RQ94" s="43"/>
      <c r="RR94" s="43"/>
      <c r="RS94" s="43"/>
      <c r="RT94" s="43"/>
      <c r="RU94" s="43"/>
      <c r="RV94" s="43"/>
      <c r="RW94" s="43"/>
      <c r="RX94" s="43"/>
      <c r="RY94" s="43"/>
      <c r="RZ94" s="43"/>
      <c r="SA94" s="43"/>
      <c r="SB94" s="43"/>
      <c r="SC94" s="43"/>
      <c r="SD94" s="43"/>
      <c r="SE94" s="43"/>
      <c r="SF94" s="43"/>
      <c r="SG94" s="43"/>
      <c r="SH94" s="43"/>
      <c r="SI94" s="43"/>
      <c r="SJ94" s="43"/>
      <c r="SK94" s="43"/>
      <c r="SL94" s="43"/>
      <c r="SM94" s="42"/>
      <c r="SN94" s="42"/>
      <c r="SO94" s="42"/>
      <c r="SP94" s="42"/>
      <c r="SQ94" s="42"/>
      <c r="SR94" s="42"/>
      <c r="SS94" s="42"/>
      <c r="ST94" s="42"/>
      <c r="SU94" s="42"/>
      <c r="SV94" s="42"/>
      <c r="SW94" s="42"/>
      <c r="SX94" s="42"/>
      <c r="SY94" s="42"/>
      <c r="SZ94" s="42"/>
      <c r="TA94" s="42"/>
      <c r="TB94" s="42"/>
      <c r="TC94" s="42"/>
      <c r="TD94" s="42"/>
      <c r="TE94" s="42"/>
      <c r="TF94" s="42"/>
      <c r="TG94" s="42"/>
      <c r="TH94" s="42"/>
      <c r="TI94" s="42"/>
      <c r="TJ94" s="42"/>
      <c r="TK94" s="42"/>
      <c r="TL94" s="42"/>
      <c r="TM94" s="42"/>
      <c r="TN94" s="42"/>
      <c r="TO94" s="42"/>
      <c r="TP94" s="42"/>
      <c r="TQ94" s="42"/>
      <c r="TR94" s="42"/>
      <c r="TS94" s="42"/>
      <c r="TT94" s="42"/>
      <c r="TU94" s="42"/>
      <c r="TV94" s="42"/>
      <c r="TW94" s="42"/>
      <c r="TX94" s="42"/>
      <c r="TY94" s="42"/>
      <c r="TZ94" s="42"/>
      <c r="UA94" s="42"/>
      <c r="UB94" s="42"/>
    </row>
    <row r="95" spans="1:548" x14ac:dyDescent="0.3">
      <c r="C95" s="20" t="s">
        <v>38</v>
      </c>
      <c r="D95" s="20"/>
      <c r="E95" s="21" t="str">
        <f>$I$6</f>
        <v>GBP</v>
      </c>
      <c r="F95" s="21">
        <f t="shared" ref="F95" si="479">SUM(F90:F94)</f>
        <v>0</v>
      </c>
      <c r="G95" s="21"/>
      <c r="H95" s="20"/>
      <c r="I95" s="21">
        <f t="shared" ref="I95:BT95" si="480">SUM(I90:I94)</f>
        <v>0</v>
      </c>
      <c r="J95" s="21">
        <f t="shared" si="480"/>
        <v>0</v>
      </c>
      <c r="K95" s="21">
        <f t="shared" si="480"/>
        <v>0</v>
      </c>
      <c r="L95" s="21">
        <f t="shared" si="480"/>
        <v>0</v>
      </c>
      <c r="M95" s="21">
        <f t="shared" si="480"/>
        <v>0</v>
      </c>
      <c r="N95" s="21">
        <f t="shared" si="480"/>
        <v>0</v>
      </c>
      <c r="O95" s="21">
        <f t="shared" si="480"/>
        <v>0</v>
      </c>
      <c r="P95" s="21">
        <f t="shared" si="480"/>
        <v>0</v>
      </c>
      <c r="Q95" s="21">
        <f t="shared" si="480"/>
        <v>0</v>
      </c>
      <c r="R95" s="21">
        <f t="shared" si="480"/>
        <v>0</v>
      </c>
      <c r="S95" s="21">
        <f t="shared" si="480"/>
        <v>0</v>
      </c>
      <c r="T95" s="21">
        <f t="shared" si="480"/>
        <v>0</v>
      </c>
      <c r="U95" s="21">
        <f t="shared" si="480"/>
        <v>0</v>
      </c>
      <c r="V95" s="21">
        <f t="shared" si="480"/>
        <v>0</v>
      </c>
      <c r="W95" s="21">
        <f t="shared" si="480"/>
        <v>0</v>
      </c>
      <c r="X95" s="21">
        <f t="shared" si="480"/>
        <v>0</v>
      </c>
      <c r="Y95" s="21">
        <f t="shared" si="480"/>
        <v>0</v>
      </c>
      <c r="Z95" s="21">
        <f t="shared" si="480"/>
        <v>0</v>
      </c>
      <c r="AA95" s="21">
        <f t="shared" si="480"/>
        <v>0</v>
      </c>
      <c r="AB95" s="21">
        <f t="shared" si="480"/>
        <v>0</v>
      </c>
      <c r="AC95" s="21">
        <f t="shared" si="480"/>
        <v>0</v>
      </c>
      <c r="AD95" s="21">
        <f t="shared" si="480"/>
        <v>0</v>
      </c>
      <c r="AE95" s="21">
        <f t="shared" si="480"/>
        <v>0</v>
      </c>
      <c r="AF95" s="21">
        <f t="shared" si="480"/>
        <v>0</v>
      </c>
      <c r="AG95" s="21">
        <f t="shared" si="480"/>
        <v>0</v>
      </c>
      <c r="AH95" s="21">
        <f t="shared" si="480"/>
        <v>0</v>
      </c>
      <c r="AI95" s="21">
        <f t="shared" si="480"/>
        <v>0</v>
      </c>
      <c r="AJ95" s="21">
        <f t="shared" si="480"/>
        <v>0</v>
      </c>
      <c r="AK95" s="21">
        <f t="shared" si="480"/>
        <v>0</v>
      </c>
      <c r="AL95" s="21">
        <f t="shared" si="480"/>
        <v>0</v>
      </c>
      <c r="AM95" s="21">
        <f t="shared" si="480"/>
        <v>0</v>
      </c>
      <c r="AN95" s="21">
        <f t="shared" si="480"/>
        <v>0</v>
      </c>
      <c r="AO95" s="21">
        <f t="shared" si="480"/>
        <v>0</v>
      </c>
      <c r="AP95" s="21">
        <f t="shared" si="480"/>
        <v>0</v>
      </c>
      <c r="AQ95" s="21">
        <f t="shared" si="480"/>
        <v>0</v>
      </c>
      <c r="AR95" s="21">
        <f t="shared" si="480"/>
        <v>0</v>
      </c>
      <c r="AS95" s="21">
        <f t="shared" si="480"/>
        <v>0</v>
      </c>
      <c r="AT95" s="21">
        <f t="shared" si="480"/>
        <v>0</v>
      </c>
      <c r="AU95" s="21">
        <f t="shared" si="480"/>
        <v>0</v>
      </c>
      <c r="AV95" s="21">
        <f t="shared" si="480"/>
        <v>0</v>
      </c>
      <c r="AW95" s="21">
        <f t="shared" si="480"/>
        <v>0</v>
      </c>
      <c r="AX95" s="21">
        <f t="shared" si="480"/>
        <v>0</v>
      </c>
      <c r="AY95" s="21">
        <f t="shared" si="480"/>
        <v>0</v>
      </c>
      <c r="AZ95" s="21">
        <f t="shared" si="480"/>
        <v>0</v>
      </c>
      <c r="BA95" s="21">
        <f t="shared" si="480"/>
        <v>0</v>
      </c>
      <c r="BB95" s="21">
        <f t="shared" si="480"/>
        <v>0</v>
      </c>
      <c r="BC95" s="21">
        <f t="shared" si="480"/>
        <v>0</v>
      </c>
      <c r="BD95" s="21">
        <f t="shared" si="480"/>
        <v>0</v>
      </c>
      <c r="BE95" s="21">
        <f t="shared" si="480"/>
        <v>0</v>
      </c>
      <c r="BF95" s="21">
        <f t="shared" si="480"/>
        <v>0</v>
      </c>
      <c r="BG95" s="21">
        <f t="shared" si="480"/>
        <v>0</v>
      </c>
      <c r="BH95" s="21">
        <f t="shared" si="480"/>
        <v>0</v>
      </c>
      <c r="BI95" s="21">
        <f t="shared" si="480"/>
        <v>0</v>
      </c>
      <c r="BJ95" s="21">
        <f t="shared" si="480"/>
        <v>0</v>
      </c>
      <c r="BK95" s="21">
        <f t="shared" si="480"/>
        <v>0</v>
      </c>
      <c r="BL95" s="21">
        <f t="shared" si="480"/>
        <v>0</v>
      </c>
      <c r="BM95" s="21">
        <f t="shared" si="480"/>
        <v>0</v>
      </c>
      <c r="BN95" s="21">
        <f t="shared" si="480"/>
        <v>0</v>
      </c>
      <c r="BO95" s="21">
        <f t="shared" si="480"/>
        <v>0</v>
      </c>
      <c r="BP95" s="21">
        <f t="shared" si="480"/>
        <v>0</v>
      </c>
      <c r="BQ95" s="21">
        <f t="shared" si="480"/>
        <v>0</v>
      </c>
      <c r="BR95" s="21">
        <f t="shared" si="480"/>
        <v>0</v>
      </c>
      <c r="BS95" s="21">
        <f t="shared" si="480"/>
        <v>0</v>
      </c>
      <c r="BT95" s="21">
        <f t="shared" si="480"/>
        <v>0</v>
      </c>
      <c r="BU95" s="21">
        <f t="shared" ref="BU95:EF95" si="481">SUM(BU90:BU94)</f>
        <v>0</v>
      </c>
      <c r="BV95" s="21">
        <f t="shared" si="481"/>
        <v>0</v>
      </c>
      <c r="BW95" s="21">
        <f t="shared" si="481"/>
        <v>0</v>
      </c>
      <c r="BX95" s="21">
        <f t="shared" si="481"/>
        <v>0</v>
      </c>
      <c r="BY95" s="21">
        <f t="shared" si="481"/>
        <v>0</v>
      </c>
      <c r="BZ95" s="21">
        <f t="shared" si="481"/>
        <v>0</v>
      </c>
      <c r="CA95" s="21">
        <f t="shared" si="481"/>
        <v>0</v>
      </c>
      <c r="CB95" s="21">
        <f t="shared" si="481"/>
        <v>0</v>
      </c>
      <c r="CC95" s="21">
        <f t="shared" si="481"/>
        <v>0</v>
      </c>
      <c r="CD95" s="21">
        <f t="shared" si="481"/>
        <v>0</v>
      </c>
      <c r="CE95" s="21">
        <f t="shared" si="481"/>
        <v>0</v>
      </c>
      <c r="CF95" s="21">
        <f t="shared" si="481"/>
        <v>0</v>
      </c>
      <c r="CG95" s="21">
        <f t="shared" si="481"/>
        <v>0</v>
      </c>
      <c r="CH95" s="21">
        <f t="shared" si="481"/>
        <v>0</v>
      </c>
      <c r="CI95" s="21">
        <f t="shared" si="481"/>
        <v>0</v>
      </c>
      <c r="CJ95" s="21">
        <f t="shared" si="481"/>
        <v>0</v>
      </c>
      <c r="CK95" s="21">
        <f t="shared" si="481"/>
        <v>0</v>
      </c>
      <c r="CL95" s="21">
        <f t="shared" si="481"/>
        <v>0</v>
      </c>
      <c r="CM95" s="21">
        <f t="shared" si="481"/>
        <v>0</v>
      </c>
      <c r="CN95" s="21">
        <f t="shared" si="481"/>
        <v>0</v>
      </c>
      <c r="CO95" s="21">
        <f t="shared" si="481"/>
        <v>0</v>
      </c>
      <c r="CP95" s="21">
        <f t="shared" si="481"/>
        <v>0</v>
      </c>
      <c r="CQ95" s="21">
        <f t="shared" si="481"/>
        <v>0</v>
      </c>
      <c r="CR95" s="21">
        <f t="shared" si="481"/>
        <v>0</v>
      </c>
      <c r="CS95" s="21">
        <f t="shared" si="481"/>
        <v>0</v>
      </c>
      <c r="CT95" s="21">
        <f t="shared" si="481"/>
        <v>0</v>
      </c>
      <c r="CU95" s="21">
        <f t="shared" si="481"/>
        <v>0</v>
      </c>
      <c r="CV95" s="21">
        <f t="shared" si="481"/>
        <v>0</v>
      </c>
      <c r="CW95" s="21">
        <f t="shared" si="481"/>
        <v>0</v>
      </c>
      <c r="CX95" s="21">
        <f t="shared" si="481"/>
        <v>0</v>
      </c>
      <c r="CY95" s="21">
        <f t="shared" si="481"/>
        <v>0</v>
      </c>
      <c r="CZ95" s="21">
        <f t="shared" si="481"/>
        <v>0</v>
      </c>
      <c r="DA95" s="21">
        <f t="shared" si="481"/>
        <v>0</v>
      </c>
      <c r="DB95" s="21">
        <f t="shared" si="481"/>
        <v>0</v>
      </c>
      <c r="DC95" s="21">
        <f t="shared" si="481"/>
        <v>0</v>
      </c>
      <c r="DD95" s="21">
        <f t="shared" si="481"/>
        <v>0</v>
      </c>
      <c r="DE95" s="21">
        <f t="shared" si="481"/>
        <v>0</v>
      </c>
      <c r="DF95" s="21">
        <f t="shared" si="481"/>
        <v>0</v>
      </c>
      <c r="DG95" s="21">
        <f t="shared" si="481"/>
        <v>0</v>
      </c>
      <c r="DH95" s="21">
        <f t="shared" si="481"/>
        <v>0</v>
      </c>
      <c r="DI95" s="21">
        <f t="shared" si="481"/>
        <v>0</v>
      </c>
      <c r="DJ95" s="21">
        <f t="shared" si="481"/>
        <v>0</v>
      </c>
      <c r="DK95" s="21">
        <f t="shared" si="481"/>
        <v>0</v>
      </c>
      <c r="DL95" s="21">
        <f t="shared" si="481"/>
        <v>0</v>
      </c>
      <c r="DM95" s="21">
        <f t="shared" si="481"/>
        <v>0</v>
      </c>
      <c r="DN95" s="21">
        <f t="shared" si="481"/>
        <v>0</v>
      </c>
      <c r="DO95" s="21">
        <f t="shared" si="481"/>
        <v>0</v>
      </c>
      <c r="DP95" s="21">
        <f t="shared" si="481"/>
        <v>0</v>
      </c>
      <c r="DQ95" s="21">
        <f t="shared" si="481"/>
        <v>0</v>
      </c>
      <c r="DR95" s="21">
        <f t="shared" si="481"/>
        <v>0</v>
      </c>
      <c r="DS95" s="21">
        <f t="shared" si="481"/>
        <v>0</v>
      </c>
      <c r="DT95" s="21">
        <f t="shared" si="481"/>
        <v>0</v>
      </c>
      <c r="DU95" s="21">
        <f t="shared" si="481"/>
        <v>0</v>
      </c>
      <c r="DV95" s="21">
        <f t="shared" si="481"/>
        <v>0</v>
      </c>
      <c r="DW95" s="21">
        <f t="shared" si="481"/>
        <v>0</v>
      </c>
      <c r="DX95" s="21">
        <f t="shared" si="481"/>
        <v>0</v>
      </c>
      <c r="DY95" s="21">
        <f t="shared" si="481"/>
        <v>0</v>
      </c>
      <c r="DZ95" s="21">
        <f t="shared" si="481"/>
        <v>0</v>
      </c>
      <c r="EA95" s="21">
        <f t="shared" si="481"/>
        <v>0</v>
      </c>
      <c r="EB95" s="21">
        <f t="shared" si="481"/>
        <v>0</v>
      </c>
      <c r="EC95" s="21">
        <f t="shared" si="481"/>
        <v>0</v>
      </c>
      <c r="ED95" s="21">
        <f t="shared" si="481"/>
        <v>0</v>
      </c>
      <c r="EE95" s="21">
        <f t="shared" si="481"/>
        <v>0</v>
      </c>
      <c r="EF95" s="21">
        <f t="shared" si="481"/>
        <v>0</v>
      </c>
      <c r="EG95" s="21">
        <f t="shared" ref="EG95:GR95" si="482">SUM(EG90:EG94)</f>
        <v>0</v>
      </c>
      <c r="EH95" s="21">
        <f t="shared" si="482"/>
        <v>0</v>
      </c>
      <c r="EI95" s="21">
        <f t="shared" si="482"/>
        <v>0</v>
      </c>
      <c r="EJ95" s="21">
        <f t="shared" si="482"/>
        <v>0</v>
      </c>
      <c r="EK95" s="21">
        <f t="shared" si="482"/>
        <v>0</v>
      </c>
      <c r="EL95" s="21">
        <f t="shared" si="482"/>
        <v>0</v>
      </c>
      <c r="EM95" s="21">
        <f t="shared" si="482"/>
        <v>0</v>
      </c>
      <c r="EN95" s="21">
        <f t="shared" si="482"/>
        <v>0</v>
      </c>
      <c r="EO95" s="21">
        <f t="shared" si="482"/>
        <v>0</v>
      </c>
      <c r="EP95" s="21">
        <f t="shared" si="482"/>
        <v>0</v>
      </c>
      <c r="EQ95" s="21">
        <f t="shared" si="482"/>
        <v>0</v>
      </c>
      <c r="ER95" s="21">
        <f t="shared" si="482"/>
        <v>0</v>
      </c>
      <c r="ES95" s="21">
        <f t="shared" si="482"/>
        <v>0</v>
      </c>
      <c r="ET95" s="21">
        <f t="shared" si="482"/>
        <v>0</v>
      </c>
      <c r="EU95" s="21">
        <f t="shared" si="482"/>
        <v>0</v>
      </c>
      <c r="EV95" s="21">
        <f t="shared" si="482"/>
        <v>0</v>
      </c>
      <c r="EW95" s="21">
        <f t="shared" si="482"/>
        <v>0</v>
      </c>
      <c r="EX95" s="21">
        <f t="shared" si="482"/>
        <v>0</v>
      </c>
      <c r="EY95" s="21">
        <f t="shared" si="482"/>
        <v>0</v>
      </c>
      <c r="EZ95" s="21">
        <f t="shared" si="482"/>
        <v>0</v>
      </c>
      <c r="FA95" s="21">
        <f t="shared" si="482"/>
        <v>0</v>
      </c>
      <c r="FB95" s="21">
        <f t="shared" si="482"/>
        <v>0</v>
      </c>
      <c r="FC95" s="21">
        <f t="shared" si="482"/>
        <v>0</v>
      </c>
      <c r="FD95" s="21">
        <f t="shared" si="482"/>
        <v>0</v>
      </c>
      <c r="FE95" s="21">
        <f t="shared" si="482"/>
        <v>0</v>
      </c>
      <c r="FF95" s="21">
        <f t="shared" si="482"/>
        <v>0</v>
      </c>
      <c r="FG95" s="21">
        <f t="shared" si="482"/>
        <v>0</v>
      </c>
      <c r="FH95" s="21">
        <f t="shared" si="482"/>
        <v>0</v>
      </c>
      <c r="FI95" s="21">
        <f t="shared" si="482"/>
        <v>0</v>
      </c>
      <c r="FJ95" s="21">
        <f t="shared" si="482"/>
        <v>0</v>
      </c>
      <c r="FK95" s="21">
        <f t="shared" si="482"/>
        <v>0</v>
      </c>
      <c r="FL95" s="21">
        <f t="shared" si="482"/>
        <v>0</v>
      </c>
      <c r="FM95" s="21">
        <f t="shared" si="482"/>
        <v>0</v>
      </c>
      <c r="FN95" s="21">
        <f t="shared" si="482"/>
        <v>0</v>
      </c>
      <c r="FO95" s="21">
        <f t="shared" si="482"/>
        <v>0</v>
      </c>
      <c r="FP95" s="21">
        <f t="shared" si="482"/>
        <v>0</v>
      </c>
      <c r="FQ95" s="21">
        <f t="shared" si="482"/>
        <v>0</v>
      </c>
      <c r="FR95" s="21">
        <f t="shared" si="482"/>
        <v>0</v>
      </c>
      <c r="FS95" s="21">
        <f t="shared" si="482"/>
        <v>0</v>
      </c>
      <c r="FT95" s="21">
        <f t="shared" si="482"/>
        <v>0</v>
      </c>
      <c r="FU95" s="21">
        <f t="shared" si="482"/>
        <v>0</v>
      </c>
      <c r="FV95" s="21">
        <f t="shared" si="482"/>
        <v>0</v>
      </c>
      <c r="FW95" s="21">
        <f t="shared" si="482"/>
        <v>0</v>
      </c>
      <c r="FX95" s="21">
        <f t="shared" si="482"/>
        <v>0</v>
      </c>
      <c r="FY95" s="21">
        <f t="shared" si="482"/>
        <v>0</v>
      </c>
      <c r="FZ95" s="21">
        <f t="shared" si="482"/>
        <v>0</v>
      </c>
      <c r="GA95" s="21">
        <f t="shared" si="482"/>
        <v>0</v>
      </c>
      <c r="GB95" s="21">
        <f t="shared" si="482"/>
        <v>0</v>
      </c>
      <c r="GC95" s="21">
        <f t="shared" si="482"/>
        <v>0</v>
      </c>
      <c r="GD95" s="21">
        <f t="shared" si="482"/>
        <v>0</v>
      </c>
      <c r="GE95" s="21">
        <f t="shared" si="482"/>
        <v>0</v>
      </c>
      <c r="GF95" s="21">
        <f t="shared" si="482"/>
        <v>0</v>
      </c>
      <c r="GG95" s="21">
        <f t="shared" si="482"/>
        <v>0</v>
      </c>
      <c r="GH95" s="21">
        <f t="shared" si="482"/>
        <v>0</v>
      </c>
      <c r="GI95" s="21">
        <f t="shared" si="482"/>
        <v>0</v>
      </c>
      <c r="GJ95" s="21">
        <f t="shared" si="482"/>
        <v>0</v>
      </c>
      <c r="GK95" s="21">
        <f t="shared" si="482"/>
        <v>0</v>
      </c>
      <c r="GL95" s="21">
        <f t="shared" si="482"/>
        <v>0</v>
      </c>
      <c r="GM95" s="21">
        <f t="shared" si="482"/>
        <v>0</v>
      </c>
      <c r="GN95" s="21">
        <f t="shared" si="482"/>
        <v>0</v>
      </c>
      <c r="GO95" s="21">
        <f t="shared" si="482"/>
        <v>0</v>
      </c>
      <c r="GP95" s="21">
        <f t="shared" si="482"/>
        <v>0</v>
      </c>
      <c r="GQ95" s="21">
        <f t="shared" si="482"/>
        <v>0</v>
      </c>
      <c r="GR95" s="21">
        <f t="shared" si="482"/>
        <v>0</v>
      </c>
      <c r="GS95" s="21">
        <f t="shared" ref="GS95:JD95" si="483">SUM(GS90:GS94)</f>
        <v>0</v>
      </c>
      <c r="GT95" s="21">
        <f t="shared" si="483"/>
        <v>0</v>
      </c>
      <c r="GU95" s="21">
        <f t="shared" si="483"/>
        <v>0</v>
      </c>
      <c r="GV95" s="21">
        <f t="shared" si="483"/>
        <v>0</v>
      </c>
      <c r="GW95" s="21">
        <f t="shared" si="483"/>
        <v>0</v>
      </c>
      <c r="GX95" s="21">
        <f t="shared" si="483"/>
        <v>0</v>
      </c>
      <c r="GY95" s="21">
        <f t="shared" si="483"/>
        <v>0</v>
      </c>
      <c r="GZ95" s="21">
        <f t="shared" si="483"/>
        <v>0</v>
      </c>
      <c r="HA95" s="21">
        <f t="shared" si="483"/>
        <v>0</v>
      </c>
      <c r="HB95" s="21">
        <f t="shared" si="483"/>
        <v>0</v>
      </c>
      <c r="HC95" s="21">
        <f t="shared" si="483"/>
        <v>0</v>
      </c>
      <c r="HD95" s="21">
        <f t="shared" si="483"/>
        <v>0</v>
      </c>
      <c r="HE95" s="21">
        <f t="shared" si="483"/>
        <v>0</v>
      </c>
      <c r="HF95" s="21">
        <f t="shared" si="483"/>
        <v>0</v>
      </c>
      <c r="HG95" s="21">
        <f t="shared" si="483"/>
        <v>0</v>
      </c>
      <c r="HH95" s="21">
        <f t="shared" si="483"/>
        <v>0</v>
      </c>
      <c r="HI95" s="21">
        <f t="shared" si="483"/>
        <v>0</v>
      </c>
      <c r="HJ95" s="21">
        <f t="shared" si="483"/>
        <v>0</v>
      </c>
      <c r="HK95" s="21">
        <f t="shared" si="483"/>
        <v>0</v>
      </c>
      <c r="HL95" s="21">
        <f t="shared" si="483"/>
        <v>0</v>
      </c>
      <c r="HM95" s="21">
        <f t="shared" si="483"/>
        <v>0</v>
      </c>
      <c r="HN95" s="21">
        <f t="shared" si="483"/>
        <v>0</v>
      </c>
      <c r="HO95" s="21">
        <f t="shared" si="483"/>
        <v>0</v>
      </c>
      <c r="HP95" s="21">
        <f t="shared" si="483"/>
        <v>0</v>
      </c>
      <c r="HQ95" s="21">
        <f t="shared" si="483"/>
        <v>0</v>
      </c>
      <c r="HR95" s="21">
        <f t="shared" si="483"/>
        <v>0</v>
      </c>
      <c r="HS95" s="21">
        <f t="shared" si="483"/>
        <v>0</v>
      </c>
      <c r="HT95" s="21">
        <f t="shared" si="483"/>
        <v>0</v>
      </c>
      <c r="HU95" s="21">
        <f t="shared" si="483"/>
        <v>0</v>
      </c>
      <c r="HV95" s="21">
        <f t="shared" si="483"/>
        <v>0</v>
      </c>
      <c r="HW95" s="21">
        <f t="shared" si="483"/>
        <v>0</v>
      </c>
      <c r="HX95" s="21">
        <f t="shared" si="483"/>
        <v>0</v>
      </c>
      <c r="HY95" s="21">
        <f t="shared" si="483"/>
        <v>0</v>
      </c>
      <c r="HZ95" s="21">
        <f t="shared" si="483"/>
        <v>0</v>
      </c>
      <c r="IA95" s="21">
        <f t="shared" si="483"/>
        <v>0</v>
      </c>
      <c r="IB95" s="21">
        <f t="shared" si="483"/>
        <v>0</v>
      </c>
      <c r="IC95" s="21">
        <f t="shared" si="483"/>
        <v>0</v>
      </c>
      <c r="ID95" s="21">
        <f t="shared" si="483"/>
        <v>0</v>
      </c>
      <c r="IE95" s="21">
        <f t="shared" si="483"/>
        <v>0</v>
      </c>
      <c r="IF95" s="21">
        <f t="shared" si="483"/>
        <v>0</v>
      </c>
      <c r="IG95" s="21">
        <f t="shared" si="483"/>
        <v>0</v>
      </c>
      <c r="IH95" s="21">
        <f t="shared" si="483"/>
        <v>0</v>
      </c>
      <c r="II95" s="21">
        <f t="shared" si="483"/>
        <v>0</v>
      </c>
      <c r="IJ95" s="21">
        <f t="shared" si="483"/>
        <v>0</v>
      </c>
      <c r="IK95" s="21">
        <f t="shared" si="483"/>
        <v>0</v>
      </c>
      <c r="IL95" s="21">
        <f t="shared" si="483"/>
        <v>0</v>
      </c>
      <c r="IM95" s="21">
        <f t="shared" si="483"/>
        <v>0</v>
      </c>
      <c r="IN95" s="21">
        <f t="shared" si="483"/>
        <v>0</v>
      </c>
      <c r="IO95" s="21">
        <f t="shared" si="483"/>
        <v>0</v>
      </c>
      <c r="IP95" s="21">
        <f t="shared" si="483"/>
        <v>0</v>
      </c>
      <c r="IQ95" s="21">
        <f t="shared" si="483"/>
        <v>0</v>
      </c>
      <c r="IR95" s="21">
        <f t="shared" si="483"/>
        <v>0</v>
      </c>
      <c r="IS95" s="21">
        <f t="shared" si="483"/>
        <v>0</v>
      </c>
      <c r="IT95" s="21">
        <f t="shared" si="483"/>
        <v>0</v>
      </c>
      <c r="IU95" s="21">
        <f t="shared" si="483"/>
        <v>0</v>
      </c>
      <c r="IV95" s="21">
        <f t="shared" si="483"/>
        <v>0</v>
      </c>
      <c r="IW95" s="21">
        <f t="shared" si="483"/>
        <v>0</v>
      </c>
      <c r="IX95" s="21">
        <f t="shared" si="483"/>
        <v>0</v>
      </c>
      <c r="IY95" s="21">
        <f t="shared" si="483"/>
        <v>0</v>
      </c>
      <c r="IZ95" s="21">
        <f t="shared" si="483"/>
        <v>0</v>
      </c>
      <c r="JA95" s="21">
        <f t="shared" si="483"/>
        <v>0</v>
      </c>
      <c r="JB95" s="21">
        <f t="shared" si="483"/>
        <v>0</v>
      </c>
      <c r="JC95" s="21">
        <f t="shared" si="483"/>
        <v>0</v>
      </c>
      <c r="JD95" s="21">
        <f t="shared" si="483"/>
        <v>0</v>
      </c>
      <c r="JE95" s="21">
        <f t="shared" ref="JE95:LP95" si="484">SUM(JE90:JE94)</f>
        <v>0</v>
      </c>
      <c r="JF95" s="21">
        <f t="shared" si="484"/>
        <v>0</v>
      </c>
      <c r="JG95" s="21">
        <f t="shared" si="484"/>
        <v>0</v>
      </c>
      <c r="JH95" s="21">
        <f t="shared" si="484"/>
        <v>0</v>
      </c>
      <c r="JI95" s="21">
        <f t="shared" si="484"/>
        <v>0</v>
      </c>
      <c r="JJ95" s="21">
        <f t="shared" si="484"/>
        <v>0</v>
      </c>
      <c r="JK95" s="21">
        <f t="shared" si="484"/>
        <v>0</v>
      </c>
      <c r="JL95" s="21">
        <f t="shared" si="484"/>
        <v>0</v>
      </c>
      <c r="JM95" s="21">
        <f t="shared" si="484"/>
        <v>0</v>
      </c>
      <c r="JN95" s="21">
        <f t="shared" si="484"/>
        <v>0</v>
      </c>
      <c r="JO95" s="21">
        <f t="shared" si="484"/>
        <v>0</v>
      </c>
      <c r="JP95" s="21">
        <f t="shared" si="484"/>
        <v>0</v>
      </c>
      <c r="JQ95" s="21">
        <f t="shared" si="484"/>
        <v>0</v>
      </c>
      <c r="JR95" s="21">
        <f t="shared" si="484"/>
        <v>0</v>
      </c>
      <c r="JS95" s="21">
        <f t="shared" si="484"/>
        <v>0</v>
      </c>
      <c r="JT95" s="21">
        <f t="shared" si="484"/>
        <v>0</v>
      </c>
      <c r="JU95" s="21">
        <f t="shared" si="484"/>
        <v>0</v>
      </c>
      <c r="JV95" s="21">
        <f t="shared" si="484"/>
        <v>0</v>
      </c>
      <c r="JW95" s="21">
        <f t="shared" si="484"/>
        <v>0</v>
      </c>
      <c r="JX95" s="21">
        <f t="shared" si="484"/>
        <v>0</v>
      </c>
      <c r="JY95" s="21">
        <f t="shared" si="484"/>
        <v>0</v>
      </c>
      <c r="JZ95" s="21">
        <f t="shared" si="484"/>
        <v>0</v>
      </c>
      <c r="KA95" s="21">
        <f t="shared" si="484"/>
        <v>0</v>
      </c>
      <c r="KB95" s="21">
        <f t="shared" si="484"/>
        <v>0</v>
      </c>
      <c r="KC95" s="21">
        <f t="shared" si="484"/>
        <v>0</v>
      </c>
      <c r="KD95" s="21">
        <f t="shared" si="484"/>
        <v>0</v>
      </c>
      <c r="KE95" s="21">
        <f t="shared" si="484"/>
        <v>0</v>
      </c>
      <c r="KF95" s="21">
        <f t="shared" si="484"/>
        <v>0</v>
      </c>
      <c r="KG95" s="21">
        <f t="shared" si="484"/>
        <v>0</v>
      </c>
      <c r="KH95" s="21">
        <f t="shared" si="484"/>
        <v>0</v>
      </c>
      <c r="KI95" s="21">
        <f t="shared" si="484"/>
        <v>0</v>
      </c>
      <c r="KJ95" s="21">
        <f t="shared" si="484"/>
        <v>0</v>
      </c>
      <c r="KK95" s="21">
        <f t="shared" si="484"/>
        <v>0</v>
      </c>
      <c r="KL95" s="21">
        <f t="shared" si="484"/>
        <v>0</v>
      </c>
      <c r="KM95" s="21">
        <f t="shared" si="484"/>
        <v>0</v>
      </c>
      <c r="KN95" s="21">
        <f t="shared" si="484"/>
        <v>0</v>
      </c>
      <c r="KO95" s="21">
        <f t="shared" si="484"/>
        <v>0</v>
      </c>
      <c r="KP95" s="21">
        <f t="shared" si="484"/>
        <v>0</v>
      </c>
      <c r="KQ95" s="21">
        <f t="shared" si="484"/>
        <v>0</v>
      </c>
      <c r="KR95" s="21">
        <f t="shared" si="484"/>
        <v>0</v>
      </c>
      <c r="KS95" s="21">
        <f t="shared" si="484"/>
        <v>0</v>
      </c>
      <c r="KT95" s="21">
        <f t="shared" si="484"/>
        <v>0</v>
      </c>
      <c r="KU95" s="21">
        <f t="shared" si="484"/>
        <v>0</v>
      </c>
      <c r="KV95" s="21">
        <f t="shared" si="484"/>
        <v>0</v>
      </c>
      <c r="KW95" s="21">
        <f t="shared" si="484"/>
        <v>0</v>
      </c>
      <c r="KX95" s="21">
        <f t="shared" si="484"/>
        <v>0</v>
      </c>
      <c r="KY95" s="21">
        <f t="shared" si="484"/>
        <v>0</v>
      </c>
      <c r="KZ95" s="21">
        <f t="shared" si="484"/>
        <v>0</v>
      </c>
      <c r="LA95" s="21">
        <f t="shared" si="484"/>
        <v>0</v>
      </c>
      <c r="LB95" s="21">
        <f t="shared" si="484"/>
        <v>0</v>
      </c>
      <c r="LC95" s="21">
        <f t="shared" si="484"/>
        <v>0</v>
      </c>
      <c r="LD95" s="21">
        <f t="shared" si="484"/>
        <v>0</v>
      </c>
      <c r="LE95" s="21">
        <f t="shared" si="484"/>
        <v>0</v>
      </c>
      <c r="LF95" s="21">
        <f t="shared" si="484"/>
        <v>0</v>
      </c>
      <c r="LG95" s="21">
        <f t="shared" si="484"/>
        <v>0</v>
      </c>
      <c r="LH95" s="21">
        <f t="shared" si="484"/>
        <v>0</v>
      </c>
      <c r="LI95" s="21">
        <f t="shared" si="484"/>
        <v>0</v>
      </c>
      <c r="LJ95" s="21">
        <f t="shared" si="484"/>
        <v>0</v>
      </c>
      <c r="LK95" s="21">
        <f t="shared" si="484"/>
        <v>0</v>
      </c>
      <c r="LL95" s="21">
        <f t="shared" si="484"/>
        <v>0</v>
      </c>
      <c r="LM95" s="21">
        <f t="shared" si="484"/>
        <v>0</v>
      </c>
      <c r="LN95" s="21">
        <f t="shared" si="484"/>
        <v>0</v>
      </c>
      <c r="LO95" s="21">
        <f t="shared" si="484"/>
        <v>0</v>
      </c>
      <c r="LP95" s="21">
        <f t="shared" si="484"/>
        <v>0</v>
      </c>
      <c r="LQ95" s="21">
        <f t="shared" ref="LQ95:OB95" si="485">SUM(LQ90:LQ94)</f>
        <v>0</v>
      </c>
      <c r="LR95" s="21">
        <f t="shared" si="485"/>
        <v>0</v>
      </c>
      <c r="LS95" s="21">
        <f t="shared" si="485"/>
        <v>0</v>
      </c>
      <c r="LT95" s="21">
        <f t="shared" si="485"/>
        <v>0</v>
      </c>
      <c r="LU95" s="21">
        <f t="shared" si="485"/>
        <v>0</v>
      </c>
      <c r="LV95" s="21">
        <f t="shared" si="485"/>
        <v>0</v>
      </c>
      <c r="LW95" s="21">
        <f t="shared" si="485"/>
        <v>0</v>
      </c>
      <c r="LX95" s="21">
        <f t="shared" si="485"/>
        <v>0</v>
      </c>
      <c r="LY95" s="21">
        <f t="shared" si="485"/>
        <v>0</v>
      </c>
      <c r="LZ95" s="21">
        <f t="shared" si="485"/>
        <v>0</v>
      </c>
      <c r="MA95" s="21">
        <f t="shared" si="485"/>
        <v>0</v>
      </c>
      <c r="MB95" s="21">
        <f t="shared" si="485"/>
        <v>0</v>
      </c>
      <c r="MC95" s="21">
        <f t="shared" si="485"/>
        <v>0</v>
      </c>
      <c r="MD95" s="21">
        <f t="shared" si="485"/>
        <v>0</v>
      </c>
      <c r="ME95" s="21">
        <f t="shared" si="485"/>
        <v>0</v>
      </c>
      <c r="MF95" s="21">
        <f t="shared" si="485"/>
        <v>0</v>
      </c>
      <c r="MG95" s="21">
        <f t="shared" si="485"/>
        <v>0</v>
      </c>
      <c r="MH95" s="21">
        <f t="shared" si="485"/>
        <v>0</v>
      </c>
      <c r="MI95" s="21">
        <f t="shared" si="485"/>
        <v>0</v>
      </c>
      <c r="MJ95" s="21">
        <f t="shared" si="485"/>
        <v>0</v>
      </c>
      <c r="MK95" s="21">
        <f t="shared" si="485"/>
        <v>0</v>
      </c>
      <c r="ML95" s="21">
        <f t="shared" si="485"/>
        <v>0</v>
      </c>
      <c r="MM95" s="21">
        <f t="shared" si="485"/>
        <v>0</v>
      </c>
      <c r="MN95" s="21">
        <f t="shared" si="485"/>
        <v>0</v>
      </c>
      <c r="MO95" s="21">
        <f t="shared" si="485"/>
        <v>0</v>
      </c>
      <c r="MP95" s="21">
        <f t="shared" si="485"/>
        <v>0</v>
      </c>
      <c r="MQ95" s="21">
        <f t="shared" si="485"/>
        <v>0</v>
      </c>
      <c r="MR95" s="21">
        <f t="shared" si="485"/>
        <v>0</v>
      </c>
      <c r="MS95" s="21">
        <f t="shared" si="485"/>
        <v>0</v>
      </c>
      <c r="MT95" s="21">
        <f t="shared" si="485"/>
        <v>0</v>
      </c>
      <c r="MU95" s="21">
        <f t="shared" si="485"/>
        <v>0</v>
      </c>
      <c r="MV95" s="21">
        <f t="shared" si="485"/>
        <v>0</v>
      </c>
      <c r="MW95" s="21">
        <f t="shared" si="485"/>
        <v>0</v>
      </c>
      <c r="MX95" s="21">
        <f t="shared" si="485"/>
        <v>0</v>
      </c>
      <c r="MY95" s="21">
        <f t="shared" si="485"/>
        <v>0</v>
      </c>
      <c r="MZ95" s="21">
        <f t="shared" si="485"/>
        <v>0</v>
      </c>
      <c r="NA95" s="21">
        <f t="shared" si="485"/>
        <v>0</v>
      </c>
      <c r="NB95" s="21">
        <f t="shared" si="485"/>
        <v>0</v>
      </c>
      <c r="NC95" s="21">
        <f t="shared" si="485"/>
        <v>0</v>
      </c>
      <c r="ND95" s="21">
        <f t="shared" si="485"/>
        <v>0</v>
      </c>
      <c r="NE95" s="21">
        <f t="shared" si="485"/>
        <v>0</v>
      </c>
      <c r="NF95" s="21">
        <f t="shared" si="485"/>
        <v>0</v>
      </c>
      <c r="NG95" s="21">
        <f t="shared" si="485"/>
        <v>0</v>
      </c>
      <c r="NH95" s="21">
        <f t="shared" si="485"/>
        <v>0</v>
      </c>
      <c r="NI95" s="21">
        <f t="shared" si="485"/>
        <v>0</v>
      </c>
      <c r="NJ95" s="21">
        <f t="shared" si="485"/>
        <v>0</v>
      </c>
      <c r="NK95" s="21">
        <f t="shared" si="485"/>
        <v>0</v>
      </c>
      <c r="NL95" s="21">
        <f t="shared" si="485"/>
        <v>0</v>
      </c>
      <c r="NM95" s="21">
        <f t="shared" si="485"/>
        <v>0</v>
      </c>
      <c r="NN95" s="21">
        <f t="shared" si="485"/>
        <v>0</v>
      </c>
      <c r="NO95" s="21">
        <f t="shared" si="485"/>
        <v>0</v>
      </c>
      <c r="NP95" s="21">
        <f t="shared" si="485"/>
        <v>0</v>
      </c>
      <c r="NQ95" s="21">
        <f t="shared" si="485"/>
        <v>0</v>
      </c>
      <c r="NR95" s="21">
        <f t="shared" si="485"/>
        <v>0</v>
      </c>
      <c r="NS95" s="21">
        <f t="shared" si="485"/>
        <v>0</v>
      </c>
      <c r="NT95" s="21">
        <f t="shared" si="485"/>
        <v>0</v>
      </c>
      <c r="NU95" s="21">
        <f t="shared" si="485"/>
        <v>0</v>
      </c>
      <c r="NV95" s="21">
        <f t="shared" si="485"/>
        <v>0</v>
      </c>
      <c r="NW95" s="21">
        <f t="shared" si="485"/>
        <v>0</v>
      </c>
      <c r="NX95" s="21">
        <f t="shared" si="485"/>
        <v>0</v>
      </c>
      <c r="NY95" s="21">
        <f t="shared" si="485"/>
        <v>0</v>
      </c>
      <c r="NZ95" s="21">
        <f t="shared" si="485"/>
        <v>0</v>
      </c>
      <c r="OA95" s="21">
        <f t="shared" si="485"/>
        <v>0</v>
      </c>
      <c r="OB95" s="21">
        <f t="shared" si="485"/>
        <v>0</v>
      </c>
      <c r="OC95" s="21">
        <f t="shared" ref="OC95:PZ95" si="486">SUM(OC90:OC94)</f>
        <v>0</v>
      </c>
      <c r="OD95" s="21">
        <f t="shared" si="486"/>
        <v>0</v>
      </c>
      <c r="OE95" s="21">
        <f t="shared" si="486"/>
        <v>0</v>
      </c>
      <c r="OF95" s="21">
        <f t="shared" si="486"/>
        <v>0</v>
      </c>
      <c r="OG95" s="21">
        <f t="shared" si="486"/>
        <v>0</v>
      </c>
      <c r="OH95" s="21">
        <f t="shared" si="486"/>
        <v>0</v>
      </c>
      <c r="OI95" s="21">
        <f t="shared" si="486"/>
        <v>0</v>
      </c>
      <c r="OJ95" s="21">
        <f t="shared" si="486"/>
        <v>0</v>
      </c>
      <c r="OK95" s="21">
        <f t="shared" si="486"/>
        <v>0</v>
      </c>
      <c r="OL95" s="21">
        <f t="shared" si="486"/>
        <v>0</v>
      </c>
      <c r="OM95" s="21">
        <f t="shared" si="486"/>
        <v>0</v>
      </c>
      <c r="ON95" s="21">
        <f t="shared" si="486"/>
        <v>0</v>
      </c>
      <c r="OO95" s="21">
        <f t="shared" si="486"/>
        <v>0</v>
      </c>
      <c r="OP95" s="21">
        <f t="shared" si="486"/>
        <v>0</v>
      </c>
      <c r="OQ95" s="21">
        <f t="shared" si="486"/>
        <v>0</v>
      </c>
      <c r="OR95" s="21">
        <f t="shared" si="486"/>
        <v>0</v>
      </c>
      <c r="OS95" s="21">
        <f t="shared" si="486"/>
        <v>0</v>
      </c>
      <c r="OT95" s="21">
        <f t="shared" si="486"/>
        <v>0</v>
      </c>
      <c r="OU95" s="21">
        <f t="shared" si="486"/>
        <v>0</v>
      </c>
      <c r="OV95" s="21">
        <f t="shared" si="486"/>
        <v>0</v>
      </c>
      <c r="OW95" s="21">
        <f t="shared" si="486"/>
        <v>0</v>
      </c>
      <c r="OX95" s="21">
        <f t="shared" si="486"/>
        <v>0</v>
      </c>
      <c r="OY95" s="21">
        <f t="shared" si="486"/>
        <v>0</v>
      </c>
      <c r="OZ95" s="21">
        <f t="shared" si="486"/>
        <v>0</v>
      </c>
      <c r="PA95" s="21">
        <f t="shared" si="486"/>
        <v>0</v>
      </c>
      <c r="PB95" s="21">
        <f t="shared" si="486"/>
        <v>0</v>
      </c>
      <c r="PC95" s="21">
        <f t="shared" si="486"/>
        <v>0</v>
      </c>
      <c r="PD95" s="21">
        <f t="shared" si="486"/>
        <v>0</v>
      </c>
      <c r="PE95" s="21">
        <f t="shared" si="486"/>
        <v>0</v>
      </c>
      <c r="PF95" s="21">
        <f t="shared" si="486"/>
        <v>0</v>
      </c>
      <c r="PG95" s="21">
        <f t="shared" si="486"/>
        <v>0</v>
      </c>
      <c r="PH95" s="21">
        <f t="shared" si="486"/>
        <v>0</v>
      </c>
      <c r="PI95" s="21">
        <f t="shared" si="486"/>
        <v>0</v>
      </c>
      <c r="PJ95" s="21">
        <f t="shared" si="486"/>
        <v>0</v>
      </c>
      <c r="PK95" s="21">
        <f t="shared" si="486"/>
        <v>0</v>
      </c>
      <c r="PL95" s="21">
        <f t="shared" si="486"/>
        <v>0</v>
      </c>
      <c r="PM95" s="21">
        <f t="shared" si="486"/>
        <v>0</v>
      </c>
      <c r="PN95" s="21">
        <f t="shared" si="486"/>
        <v>0</v>
      </c>
      <c r="PO95" s="21">
        <f t="shared" si="486"/>
        <v>0</v>
      </c>
      <c r="PP95" s="21">
        <f t="shared" si="486"/>
        <v>0</v>
      </c>
      <c r="PQ95" s="21">
        <f t="shared" si="486"/>
        <v>0</v>
      </c>
      <c r="PR95" s="21">
        <f t="shared" si="486"/>
        <v>0</v>
      </c>
      <c r="PS95" s="21">
        <f t="shared" si="486"/>
        <v>0</v>
      </c>
      <c r="PT95" s="21">
        <f t="shared" si="486"/>
        <v>0</v>
      </c>
      <c r="PU95" s="21">
        <f t="shared" si="486"/>
        <v>0</v>
      </c>
      <c r="PV95" s="21">
        <f t="shared" si="486"/>
        <v>0</v>
      </c>
      <c r="PW95" s="21">
        <f t="shared" si="486"/>
        <v>0</v>
      </c>
      <c r="PX95" s="21">
        <f t="shared" si="486"/>
        <v>0</v>
      </c>
      <c r="PY95" s="21">
        <f t="shared" si="486"/>
        <v>0</v>
      </c>
      <c r="PZ95" s="21">
        <f t="shared" si="486"/>
        <v>0</v>
      </c>
      <c r="QA95" s="21">
        <f>SUM(QA90:QA94)</f>
        <v>0</v>
      </c>
      <c r="QB95" s="21">
        <f t="shared" ref="QB95:QC95" si="487">SUM(QB90:QB94)</f>
        <v>0</v>
      </c>
      <c r="QC95" s="21">
        <f t="shared" si="487"/>
        <v>0</v>
      </c>
      <c r="QD95" s="21">
        <f t="shared" ref="QD95" si="488">SUM(QD90:QD94)</f>
        <v>0</v>
      </c>
      <c r="QE95" s="21">
        <f t="shared" ref="QE95" si="489">SUM(QE90:QE94)</f>
        <v>0</v>
      </c>
      <c r="QF95" s="21">
        <f t="shared" ref="QF95" si="490">SUM(QF90:QF94)</f>
        <v>0</v>
      </c>
      <c r="QG95" s="21">
        <f t="shared" ref="QG95" si="491">SUM(QG90:QG94)</f>
        <v>0</v>
      </c>
      <c r="QH95" s="21">
        <f t="shared" ref="QH95" si="492">SUM(QH90:QH94)</f>
        <v>0</v>
      </c>
      <c r="QI95" s="21">
        <f t="shared" ref="QI95" si="493">SUM(QI90:QI94)</f>
        <v>0</v>
      </c>
      <c r="QJ95" s="21">
        <f t="shared" ref="QJ95" si="494">SUM(QJ90:QJ94)</f>
        <v>0</v>
      </c>
      <c r="QK95" s="21">
        <f t="shared" ref="QK95" si="495">SUM(QK90:QK94)</f>
        <v>0</v>
      </c>
      <c r="QL95" s="21">
        <f t="shared" ref="QL95" si="496">SUM(QL90:QL94)</f>
        <v>0</v>
      </c>
      <c r="QM95" s="21">
        <f t="shared" ref="QM95" si="497">SUM(QM90:QM94)</f>
        <v>0</v>
      </c>
      <c r="QN95" s="21">
        <f t="shared" ref="QN95" si="498">SUM(QN90:QN94)</f>
        <v>0</v>
      </c>
      <c r="QO95" s="21">
        <f t="shared" ref="QO95" si="499">SUM(QO90:QO94)</f>
        <v>0</v>
      </c>
      <c r="QP95" s="21">
        <f t="shared" ref="QP95" si="500">SUM(QP90:QP94)</f>
        <v>0</v>
      </c>
      <c r="QQ95" s="21">
        <f t="shared" ref="QQ95" si="501">SUM(QQ90:QQ94)</f>
        <v>0</v>
      </c>
      <c r="QR95" s="21">
        <f t="shared" ref="QR95" si="502">SUM(QR90:QR94)</f>
        <v>0</v>
      </c>
      <c r="QS95" s="21">
        <f t="shared" ref="QS95" si="503">SUM(QS90:QS94)</f>
        <v>0</v>
      </c>
      <c r="QT95" s="21">
        <f t="shared" ref="QT95" si="504">SUM(QT90:QT94)</f>
        <v>0</v>
      </c>
      <c r="QU95" s="21">
        <f t="shared" ref="QU95" si="505">SUM(QU90:QU94)</f>
        <v>0</v>
      </c>
      <c r="QV95" s="21">
        <f t="shared" ref="QV95" si="506">SUM(QV90:QV94)</f>
        <v>0</v>
      </c>
      <c r="QW95" s="21">
        <f t="shared" ref="QW95" si="507">SUM(QW90:QW94)</f>
        <v>0</v>
      </c>
      <c r="QX95" s="21">
        <f t="shared" ref="QX95" si="508">SUM(QX90:QX94)</f>
        <v>0</v>
      </c>
      <c r="QY95" s="21">
        <f t="shared" ref="QY95" si="509">SUM(QY90:QY94)</f>
        <v>0</v>
      </c>
      <c r="QZ95" s="21">
        <f t="shared" ref="QZ95" si="510">SUM(QZ90:QZ94)</f>
        <v>0</v>
      </c>
      <c r="RA95" s="21">
        <f t="shared" ref="RA95" si="511">SUM(RA90:RA94)</f>
        <v>0</v>
      </c>
      <c r="RB95" s="21">
        <f t="shared" ref="RB95" si="512">SUM(RB90:RB94)</f>
        <v>0</v>
      </c>
      <c r="RC95" s="21">
        <f t="shared" ref="RC95" si="513">SUM(RC90:RC94)</f>
        <v>0</v>
      </c>
      <c r="RD95" s="21">
        <f t="shared" ref="RD95" si="514">SUM(RD90:RD94)</f>
        <v>0</v>
      </c>
      <c r="RE95" s="21">
        <f t="shared" ref="RE95" si="515">SUM(RE90:RE94)</f>
        <v>0</v>
      </c>
      <c r="RF95" s="21">
        <f t="shared" ref="RF95" si="516">SUM(RF90:RF94)</f>
        <v>0</v>
      </c>
      <c r="RG95" s="21">
        <f t="shared" ref="RG95" si="517">SUM(RG90:RG94)</f>
        <v>0</v>
      </c>
      <c r="RH95" s="21">
        <f t="shared" ref="RH95" si="518">SUM(RH90:RH94)</f>
        <v>0</v>
      </c>
      <c r="RI95" s="21">
        <f t="shared" ref="RI95" si="519">SUM(RI90:RI94)</f>
        <v>0</v>
      </c>
      <c r="RJ95" s="21">
        <f t="shared" ref="RJ95" si="520">SUM(RJ90:RJ94)</f>
        <v>0</v>
      </c>
      <c r="RK95" s="21">
        <f t="shared" ref="RK95" si="521">SUM(RK90:RK94)</f>
        <v>0</v>
      </c>
      <c r="RL95" s="21">
        <f t="shared" ref="RL95" si="522">SUM(RL90:RL94)</f>
        <v>0</v>
      </c>
      <c r="RM95" s="21">
        <f t="shared" ref="RM95" si="523">SUM(RM90:RM94)</f>
        <v>0</v>
      </c>
      <c r="RN95" s="21">
        <f t="shared" ref="RN95" si="524">SUM(RN90:RN94)</f>
        <v>0</v>
      </c>
      <c r="RO95" s="21">
        <f t="shared" ref="RO95" si="525">SUM(RO90:RO94)</f>
        <v>0</v>
      </c>
      <c r="RP95" s="21">
        <f t="shared" ref="RP95" si="526">SUM(RP90:RP94)</f>
        <v>0</v>
      </c>
      <c r="RQ95" s="21">
        <f t="shared" ref="RQ95" si="527">SUM(RQ90:RQ94)</f>
        <v>0</v>
      </c>
      <c r="RR95" s="21">
        <f t="shared" ref="RR95" si="528">SUM(RR90:RR94)</f>
        <v>0</v>
      </c>
      <c r="RS95" s="21">
        <f t="shared" ref="RS95" si="529">SUM(RS90:RS94)</f>
        <v>0</v>
      </c>
      <c r="RT95" s="21">
        <f t="shared" ref="RT95" si="530">SUM(RT90:RT94)</f>
        <v>0</v>
      </c>
      <c r="RU95" s="21">
        <f t="shared" ref="RU95" si="531">SUM(RU90:RU94)</f>
        <v>0</v>
      </c>
      <c r="RV95" s="21">
        <f t="shared" ref="RV95" si="532">SUM(RV90:RV94)</f>
        <v>0</v>
      </c>
      <c r="RW95" s="21">
        <f t="shared" ref="RW95" si="533">SUM(RW90:RW94)</f>
        <v>0</v>
      </c>
      <c r="RX95" s="21">
        <f t="shared" ref="RX95" si="534">SUM(RX90:RX94)</f>
        <v>0</v>
      </c>
      <c r="RY95" s="21">
        <f t="shared" ref="RY95" si="535">SUM(RY90:RY94)</f>
        <v>0</v>
      </c>
      <c r="RZ95" s="21">
        <f t="shared" ref="RZ95" si="536">SUM(RZ90:RZ94)</f>
        <v>0</v>
      </c>
      <c r="SA95" s="21">
        <f t="shared" ref="SA95" si="537">SUM(SA90:SA94)</f>
        <v>0</v>
      </c>
      <c r="SB95" s="21">
        <f t="shared" ref="SB95" si="538">SUM(SB90:SB94)</f>
        <v>0</v>
      </c>
      <c r="SC95" s="21">
        <f t="shared" ref="SC95" si="539">SUM(SC90:SC94)</f>
        <v>0</v>
      </c>
      <c r="SD95" s="21">
        <f t="shared" ref="SD95" si="540">SUM(SD90:SD94)</f>
        <v>0</v>
      </c>
      <c r="SE95" s="21">
        <f t="shared" ref="SE95" si="541">SUM(SE90:SE94)</f>
        <v>0</v>
      </c>
      <c r="SF95" s="21">
        <f t="shared" ref="SF95" si="542">SUM(SF90:SF94)</f>
        <v>0</v>
      </c>
      <c r="SG95" s="21">
        <f t="shared" ref="SG95" si="543">SUM(SG90:SG94)</f>
        <v>0</v>
      </c>
      <c r="SH95" s="21">
        <f t="shared" ref="SH95" si="544">SUM(SH90:SH94)</f>
        <v>0</v>
      </c>
      <c r="SI95" s="21">
        <f t="shared" ref="SI95" si="545">SUM(SI90:SI94)</f>
        <v>0</v>
      </c>
      <c r="SJ95" s="21">
        <f t="shared" ref="SJ95" si="546">SUM(SJ90:SJ94)</f>
        <v>0</v>
      </c>
      <c r="SK95" s="21">
        <f t="shared" ref="SK95" si="547">SUM(SK90:SK94)</f>
        <v>0</v>
      </c>
      <c r="SL95" s="85"/>
      <c r="SM95" s="21">
        <f t="shared" ref="SM95:UB95" si="548">SUM(SM90:SM94)</f>
        <v>0</v>
      </c>
      <c r="SN95" s="21">
        <f t="shared" si="548"/>
        <v>0</v>
      </c>
      <c r="SO95" s="21">
        <f t="shared" si="548"/>
        <v>0</v>
      </c>
      <c r="SP95" s="21">
        <f t="shared" si="548"/>
        <v>0</v>
      </c>
      <c r="SQ95" s="21">
        <f t="shared" si="548"/>
        <v>0</v>
      </c>
      <c r="SR95" s="21">
        <f t="shared" si="548"/>
        <v>0</v>
      </c>
      <c r="SS95" s="21">
        <f t="shared" si="548"/>
        <v>0</v>
      </c>
      <c r="ST95" s="21">
        <f t="shared" si="548"/>
        <v>0</v>
      </c>
      <c r="SU95" s="21">
        <f t="shared" si="548"/>
        <v>0</v>
      </c>
      <c r="SV95" s="21">
        <f t="shared" si="548"/>
        <v>0</v>
      </c>
      <c r="SW95" s="21">
        <f t="shared" si="548"/>
        <v>0</v>
      </c>
      <c r="SX95" s="21">
        <f t="shared" si="548"/>
        <v>0</v>
      </c>
      <c r="SY95" s="21">
        <f t="shared" si="548"/>
        <v>0</v>
      </c>
      <c r="SZ95" s="21">
        <f t="shared" si="548"/>
        <v>0</v>
      </c>
      <c r="TA95" s="21">
        <f t="shared" si="548"/>
        <v>0</v>
      </c>
      <c r="TB95" s="21">
        <f t="shared" si="548"/>
        <v>0</v>
      </c>
      <c r="TC95" s="21">
        <f t="shared" si="548"/>
        <v>0</v>
      </c>
      <c r="TD95" s="21">
        <f t="shared" si="548"/>
        <v>0</v>
      </c>
      <c r="TE95" s="21">
        <f t="shared" si="548"/>
        <v>0</v>
      </c>
      <c r="TF95" s="21">
        <f t="shared" si="548"/>
        <v>0</v>
      </c>
      <c r="TG95" s="21">
        <f t="shared" si="548"/>
        <v>0</v>
      </c>
      <c r="TH95" s="21">
        <f t="shared" si="548"/>
        <v>0</v>
      </c>
      <c r="TI95" s="21">
        <f t="shared" si="548"/>
        <v>0</v>
      </c>
      <c r="TJ95" s="21">
        <f t="shared" si="548"/>
        <v>0</v>
      </c>
      <c r="TK95" s="21">
        <f t="shared" si="548"/>
        <v>0</v>
      </c>
      <c r="TL95" s="21">
        <f t="shared" si="548"/>
        <v>0</v>
      </c>
      <c r="TM95" s="21">
        <f t="shared" si="548"/>
        <v>0</v>
      </c>
      <c r="TN95" s="21">
        <f t="shared" si="548"/>
        <v>0</v>
      </c>
      <c r="TO95" s="21">
        <f t="shared" si="548"/>
        <v>0</v>
      </c>
      <c r="TP95" s="21">
        <f t="shared" si="548"/>
        <v>0</v>
      </c>
      <c r="TQ95" s="21">
        <f t="shared" si="548"/>
        <v>0</v>
      </c>
      <c r="TR95" s="21">
        <f t="shared" si="548"/>
        <v>0</v>
      </c>
      <c r="TS95" s="21">
        <f t="shared" si="548"/>
        <v>0</v>
      </c>
      <c r="TT95" s="21">
        <f t="shared" si="548"/>
        <v>0</v>
      </c>
      <c r="TU95" s="21">
        <f t="shared" si="548"/>
        <v>0</v>
      </c>
      <c r="TV95" s="21">
        <f t="shared" si="548"/>
        <v>0</v>
      </c>
      <c r="TW95" s="21">
        <f t="shared" si="548"/>
        <v>0</v>
      </c>
      <c r="TX95" s="21">
        <f t="shared" si="548"/>
        <v>0</v>
      </c>
      <c r="TY95" s="21">
        <f t="shared" si="548"/>
        <v>0</v>
      </c>
      <c r="TZ95" s="21">
        <f t="shared" si="548"/>
        <v>0</v>
      </c>
      <c r="UA95" s="21">
        <f t="shared" si="548"/>
        <v>0</v>
      </c>
      <c r="UB95" s="21">
        <f t="shared" si="548"/>
        <v>0</v>
      </c>
    </row>
    <row r="96" spans="1:548" ht="11.5" customHeight="1" x14ac:dyDescent="0.3">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7"/>
      <c r="FT96" s="17"/>
      <c r="FU96" s="17"/>
      <c r="FV96" s="17"/>
      <c r="FW96" s="17"/>
      <c r="FX96" s="17"/>
      <c r="FY96" s="17"/>
      <c r="FZ96" s="17"/>
      <c r="GA96" s="17"/>
      <c r="GB96" s="17"/>
      <c r="GC96" s="17"/>
      <c r="GD96" s="17"/>
      <c r="GE96" s="17"/>
      <c r="GF96" s="17"/>
      <c r="GG96" s="17"/>
      <c r="GH96" s="17"/>
      <c r="GI96" s="17"/>
      <c r="GJ96" s="17"/>
      <c r="GK96" s="17"/>
      <c r="GL96" s="17"/>
      <c r="GM96" s="17"/>
      <c r="GN96" s="17"/>
      <c r="GO96" s="17"/>
      <c r="GP96" s="17"/>
      <c r="GQ96" s="17"/>
      <c r="GR96" s="17"/>
      <c r="GS96" s="17"/>
      <c r="GT96" s="17"/>
      <c r="GU96" s="17"/>
      <c r="GV96" s="17"/>
      <c r="GW96" s="17"/>
      <c r="GX96" s="17"/>
      <c r="GY96" s="17"/>
      <c r="GZ96" s="17"/>
      <c r="HA96" s="17"/>
      <c r="HB96" s="17"/>
      <c r="HC96" s="17"/>
      <c r="HD96" s="17"/>
      <c r="HE96" s="17"/>
      <c r="HF96" s="17"/>
      <c r="HG96" s="17"/>
      <c r="HH96" s="17"/>
      <c r="HI96" s="17"/>
      <c r="HJ96" s="17"/>
      <c r="HK96" s="17"/>
      <c r="HL96" s="17"/>
      <c r="HM96" s="17"/>
      <c r="HN96" s="17"/>
      <c r="HO96" s="17"/>
      <c r="HP96" s="17"/>
      <c r="HQ96" s="17"/>
      <c r="HR96" s="17"/>
      <c r="HS96" s="17"/>
      <c r="HT96" s="17"/>
      <c r="HU96" s="17"/>
      <c r="HV96" s="17"/>
      <c r="HW96" s="17"/>
      <c r="HX96" s="17"/>
      <c r="HY96" s="17"/>
      <c r="HZ96" s="17"/>
      <c r="IA96" s="17"/>
      <c r="IB96" s="17"/>
      <c r="IC96" s="17"/>
      <c r="ID96" s="17"/>
      <c r="IE96" s="17"/>
      <c r="IF96" s="17"/>
      <c r="IG96" s="17"/>
      <c r="IH96" s="17"/>
      <c r="II96" s="17"/>
      <c r="IJ96" s="17"/>
      <c r="IK96" s="17"/>
      <c r="IL96" s="17"/>
      <c r="IM96" s="17"/>
      <c r="IN96" s="17"/>
      <c r="IO96" s="17"/>
      <c r="IP96" s="17"/>
      <c r="IQ96" s="17"/>
      <c r="IR96" s="17"/>
      <c r="IS96" s="17"/>
      <c r="IT96" s="17"/>
      <c r="IU96" s="17"/>
      <c r="IV96" s="17"/>
      <c r="IW96" s="17"/>
      <c r="IX96" s="17"/>
      <c r="IY96" s="17"/>
      <c r="IZ96" s="17"/>
      <c r="JA96" s="17"/>
      <c r="JB96" s="17"/>
      <c r="JC96" s="17"/>
      <c r="JD96" s="17"/>
      <c r="JE96" s="17"/>
      <c r="JF96" s="17"/>
      <c r="JG96" s="17"/>
      <c r="JH96" s="17"/>
      <c r="JI96" s="17"/>
      <c r="JJ96" s="17"/>
      <c r="JK96" s="17"/>
      <c r="JL96" s="17"/>
      <c r="JM96" s="17"/>
      <c r="JN96" s="17"/>
      <c r="JO96" s="17"/>
      <c r="JP96" s="17"/>
      <c r="JQ96" s="17"/>
      <c r="JR96" s="17"/>
      <c r="JS96" s="17"/>
      <c r="JT96" s="17"/>
      <c r="JU96" s="17"/>
      <c r="JV96" s="17"/>
      <c r="JW96" s="17"/>
      <c r="JX96" s="17"/>
      <c r="JY96" s="17"/>
      <c r="JZ96" s="17"/>
      <c r="KA96" s="17"/>
      <c r="KB96" s="17"/>
      <c r="KC96" s="17"/>
      <c r="KD96" s="17"/>
      <c r="KE96" s="17"/>
      <c r="KF96" s="17"/>
      <c r="KG96" s="17"/>
      <c r="KH96" s="17"/>
      <c r="KI96" s="17"/>
      <c r="KJ96" s="17"/>
      <c r="KK96" s="17"/>
      <c r="KL96" s="17"/>
      <c r="KM96" s="17"/>
      <c r="KN96" s="17"/>
      <c r="KO96" s="17"/>
      <c r="KP96" s="17"/>
      <c r="KQ96" s="17"/>
      <c r="KR96" s="17"/>
      <c r="KS96" s="17"/>
      <c r="KT96" s="17"/>
      <c r="KU96" s="17"/>
      <c r="KV96" s="17"/>
      <c r="KW96" s="17"/>
      <c r="KX96" s="17"/>
      <c r="KY96" s="17"/>
      <c r="KZ96" s="17"/>
      <c r="LA96" s="17"/>
      <c r="LB96" s="17"/>
      <c r="LC96" s="17"/>
      <c r="LD96" s="17"/>
      <c r="LE96" s="17"/>
      <c r="LF96" s="17"/>
      <c r="LG96" s="17"/>
      <c r="LH96" s="17"/>
      <c r="LI96" s="17"/>
      <c r="LJ96" s="17"/>
      <c r="LK96" s="17"/>
      <c r="LL96" s="17"/>
      <c r="LM96" s="17"/>
      <c r="LN96" s="17"/>
      <c r="LO96" s="17"/>
      <c r="LP96" s="17"/>
      <c r="LQ96" s="17"/>
      <c r="LR96" s="17"/>
      <c r="LS96" s="17"/>
      <c r="LT96" s="17"/>
      <c r="LU96" s="17"/>
      <c r="LV96" s="17"/>
      <c r="LW96" s="17"/>
      <c r="LX96" s="17"/>
      <c r="LY96" s="17"/>
      <c r="LZ96" s="17"/>
      <c r="MA96" s="17"/>
      <c r="MB96" s="17"/>
      <c r="MC96" s="17"/>
      <c r="MD96" s="17"/>
      <c r="ME96" s="17"/>
      <c r="MF96" s="17"/>
      <c r="MG96" s="17"/>
      <c r="MH96" s="17"/>
      <c r="MI96" s="17"/>
      <c r="MJ96" s="17"/>
      <c r="MK96" s="17"/>
      <c r="ML96" s="17"/>
      <c r="MM96" s="17"/>
      <c r="MN96" s="17"/>
      <c r="MO96" s="17"/>
      <c r="MP96" s="17"/>
      <c r="MQ96" s="17"/>
      <c r="MR96" s="17"/>
      <c r="MS96" s="17"/>
      <c r="MT96" s="17"/>
      <c r="MU96" s="17"/>
      <c r="MV96" s="17"/>
      <c r="MW96" s="17"/>
      <c r="MX96" s="17"/>
      <c r="MY96" s="17"/>
      <c r="MZ96" s="17"/>
      <c r="NA96" s="17"/>
      <c r="NB96" s="17"/>
      <c r="NC96" s="17"/>
      <c r="ND96" s="17"/>
      <c r="NE96" s="17"/>
      <c r="NF96" s="17"/>
      <c r="NG96" s="17"/>
      <c r="NH96" s="17"/>
      <c r="NI96" s="17"/>
      <c r="NJ96" s="17"/>
      <c r="NK96" s="17"/>
      <c r="NL96" s="17"/>
      <c r="NM96" s="17"/>
      <c r="NN96" s="17"/>
      <c r="NO96" s="17"/>
      <c r="NP96" s="17"/>
      <c r="NQ96" s="17"/>
      <c r="NR96" s="17"/>
      <c r="NS96" s="17"/>
      <c r="NT96" s="17"/>
      <c r="NU96" s="17"/>
      <c r="NV96" s="17"/>
      <c r="NW96" s="17"/>
      <c r="NX96" s="17"/>
      <c r="NY96" s="17"/>
      <c r="NZ96" s="17"/>
      <c r="OA96" s="17"/>
      <c r="OB96" s="17"/>
      <c r="OC96" s="17"/>
      <c r="OD96" s="17"/>
      <c r="OE96" s="17"/>
      <c r="OF96" s="17"/>
      <c r="OG96" s="17"/>
      <c r="OH96" s="17"/>
      <c r="OI96" s="17"/>
      <c r="OJ96" s="17"/>
      <c r="OK96" s="17"/>
      <c r="OL96" s="17"/>
      <c r="OM96" s="17"/>
      <c r="ON96" s="17"/>
      <c r="OO96" s="17"/>
      <c r="OP96" s="17"/>
      <c r="OQ96" s="17"/>
      <c r="OR96" s="17"/>
      <c r="OS96" s="17"/>
      <c r="OT96" s="17"/>
      <c r="OU96" s="17"/>
      <c r="OV96" s="17"/>
      <c r="OW96" s="17"/>
      <c r="OX96" s="17"/>
      <c r="OY96" s="17"/>
      <c r="OZ96" s="17"/>
      <c r="PA96" s="17"/>
      <c r="PB96" s="17"/>
      <c r="PC96" s="17"/>
      <c r="PD96" s="17"/>
      <c r="PE96" s="17"/>
      <c r="PF96" s="17"/>
      <c r="PG96" s="17"/>
      <c r="PH96" s="17"/>
      <c r="PI96" s="17"/>
      <c r="PJ96" s="17"/>
      <c r="PK96" s="17"/>
      <c r="PL96" s="17"/>
      <c r="PM96" s="17"/>
      <c r="PN96" s="17"/>
      <c r="PO96" s="17"/>
      <c r="PP96" s="17"/>
      <c r="PQ96" s="17"/>
      <c r="PR96" s="17"/>
      <c r="PS96" s="17"/>
      <c r="PT96" s="17"/>
      <c r="PU96" s="17"/>
      <c r="PV96" s="17"/>
      <c r="PW96" s="17"/>
      <c r="PX96" s="17"/>
      <c r="PY96" s="17"/>
      <c r="PZ96" s="17"/>
      <c r="QA96" s="17"/>
      <c r="QB96" s="17"/>
      <c r="QC96" s="17"/>
      <c r="QD96" s="17"/>
      <c r="QE96" s="17"/>
      <c r="QF96" s="17"/>
      <c r="QG96" s="17"/>
      <c r="QH96" s="17"/>
      <c r="QI96" s="17"/>
      <c r="QJ96" s="17"/>
      <c r="QK96" s="17"/>
      <c r="QL96" s="17"/>
      <c r="QM96" s="17"/>
      <c r="QN96" s="17"/>
      <c r="QO96" s="17"/>
      <c r="QP96" s="17"/>
      <c r="QQ96" s="17"/>
      <c r="QR96" s="17"/>
      <c r="QS96" s="17"/>
      <c r="QT96" s="17"/>
      <c r="QU96" s="17"/>
      <c r="QV96" s="17"/>
      <c r="QW96" s="17"/>
      <c r="QX96" s="17"/>
      <c r="QY96" s="17"/>
      <c r="QZ96" s="17"/>
      <c r="RA96" s="17"/>
      <c r="RB96" s="17"/>
      <c r="RC96" s="17"/>
      <c r="RD96" s="17"/>
      <c r="RE96" s="17"/>
      <c r="RF96" s="17"/>
      <c r="RG96" s="17"/>
      <c r="RH96" s="17"/>
      <c r="RI96" s="17"/>
      <c r="RJ96" s="17"/>
      <c r="RK96" s="17"/>
      <c r="RL96" s="17"/>
      <c r="RM96" s="17"/>
      <c r="RN96" s="17"/>
      <c r="RO96" s="17"/>
      <c r="RP96" s="17"/>
      <c r="RQ96" s="17"/>
      <c r="RR96" s="17"/>
      <c r="RS96" s="17"/>
      <c r="RT96" s="17"/>
      <c r="RU96" s="17"/>
      <c r="RV96" s="17"/>
      <c r="RW96" s="17"/>
      <c r="RX96" s="17"/>
      <c r="RY96" s="17"/>
      <c r="RZ96" s="17"/>
      <c r="SA96" s="17"/>
      <c r="SB96" s="17"/>
      <c r="SC96" s="17"/>
      <c r="SD96" s="17"/>
      <c r="SE96" s="17"/>
      <c r="SF96" s="17"/>
      <c r="SG96" s="17"/>
      <c r="SH96" s="17"/>
      <c r="SI96" s="17"/>
      <c r="SJ96" s="17"/>
      <c r="SK96" s="17"/>
    </row>
    <row r="97" spans="1:548" ht="14.5" customHeight="1" x14ac:dyDescent="0.3">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c r="FB97" s="17"/>
      <c r="FC97" s="17"/>
      <c r="FD97" s="17"/>
      <c r="FE97" s="17"/>
      <c r="FF97" s="17"/>
      <c r="FG97" s="17"/>
      <c r="FH97" s="17"/>
      <c r="FI97" s="17"/>
      <c r="FJ97" s="17"/>
      <c r="FK97" s="17"/>
      <c r="FL97" s="17"/>
      <c r="FM97" s="17"/>
      <c r="FN97" s="17"/>
      <c r="FO97" s="17"/>
      <c r="FP97" s="17"/>
      <c r="FQ97" s="17"/>
      <c r="FR97" s="17"/>
      <c r="FS97" s="17"/>
      <c r="FT97" s="17"/>
      <c r="FU97" s="17"/>
      <c r="FV97" s="17"/>
      <c r="FW97" s="17"/>
      <c r="FX97" s="17"/>
      <c r="FY97" s="17"/>
      <c r="FZ97" s="17"/>
      <c r="GA97" s="17"/>
      <c r="GB97" s="17"/>
      <c r="GC97" s="17"/>
      <c r="GD97" s="17"/>
      <c r="GE97" s="17"/>
      <c r="GF97" s="17"/>
      <c r="GG97" s="17"/>
      <c r="GH97" s="17"/>
      <c r="GI97" s="17"/>
      <c r="GJ97" s="17"/>
      <c r="GK97" s="17"/>
      <c r="GL97" s="17"/>
      <c r="GM97" s="17"/>
      <c r="GN97" s="17"/>
      <c r="GO97" s="17"/>
      <c r="GP97" s="17"/>
      <c r="GQ97" s="17"/>
      <c r="GR97" s="17"/>
      <c r="GS97" s="17"/>
      <c r="GT97" s="17"/>
      <c r="GU97" s="17"/>
      <c r="GV97" s="17"/>
      <c r="GW97" s="17"/>
      <c r="GX97" s="17"/>
      <c r="GY97" s="17"/>
      <c r="GZ97" s="17"/>
      <c r="HA97" s="17"/>
      <c r="HB97" s="17"/>
      <c r="HC97" s="17"/>
      <c r="HD97" s="17"/>
      <c r="HE97" s="17"/>
      <c r="HF97" s="17"/>
      <c r="HG97" s="17"/>
      <c r="HH97" s="17"/>
      <c r="HI97" s="17"/>
      <c r="HJ97" s="17"/>
      <c r="HK97" s="17"/>
      <c r="HL97" s="17"/>
      <c r="HM97" s="17"/>
      <c r="HN97" s="17"/>
      <c r="HO97" s="17"/>
      <c r="HP97" s="17"/>
      <c r="HQ97" s="17"/>
      <c r="HR97" s="17"/>
      <c r="HS97" s="17"/>
      <c r="HT97" s="17"/>
      <c r="HU97" s="17"/>
      <c r="HV97" s="17"/>
      <c r="HW97" s="17"/>
      <c r="HX97" s="17"/>
      <c r="HY97" s="17"/>
      <c r="HZ97" s="17"/>
      <c r="IA97" s="17"/>
      <c r="IB97" s="17"/>
      <c r="IC97" s="17"/>
      <c r="ID97" s="17"/>
      <c r="IE97" s="17"/>
      <c r="IF97" s="17"/>
      <c r="IG97" s="17"/>
      <c r="IH97" s="17"/>
      <c r="II97" s="17"/>
      <c r="IJ97" s="17"/>
      <c r="IK97" s="17"/>
      <c r="IL97" s="17"/>
      <c r="IM97" s="17"/>
      <c r="IN97" s="17"/>
      <c r="IO97" s="17"/>
      <c r="IP97" s="17"/>
      <c r="IQ97" s="17"/>
      <c r="IR97" s="17"/>
      <c r="IS97" s="17"/>
      <c r="IT97" s="17"/>
      <c r="IU97" s="17"/>
      <c r="IV97" s="17"/>
      <c r="IW97" s="17"/>
      <c r="IX97" s="17"/>
      <c r="IY97" s="17"/>
      <c r="IZ97" s="17"/>
      <c r="JA97" s="17"/>
      <c r="JB97" s="17"/>
      <c r="JC97" s="17"/>
      <c r="JD97" s="17"/>
      <c r="JE97" s="17"/>
      <c r="JF97" s="17"/>
      <c r="JG97" s="17"/>
      <c r="JH97" s="17"/>
      <c r="JI97" s="17"/>
      <c r="JJ97" s="17"/>
      <c r="JK97" s="17"/>
      <c r="JL97" s="17"/>
      <c r="JM97" s="17"/>
      <c r="JN97" s="17"/>
      <c r="JO97" s="17"/>
      <c r="JP97" s="17"/>
      <c r="JQ97" s="17"/>
      <c r="JR97" s="17"/>
      <c r="JS97" s="17"/>
      <c r="JT97" s="17"/>
      <c r="JU97" s="17"/>
      <c r="JV97" s="17"/>
      <c r="JW97" s="17"/>
      <c r="JX97" s="17"/>
      <c r="JY97" s="17"/>
      <c r="JZ97" s="17"/>
      <c r="KA97" s="17"/>
      <c r="KB97" s="17"/>
      <c r="KC97" s="17"/>
      <c r="KD97" s="17"/>
      <c r="KE97" s="17"/>
      <c r="KF97" s="17"/>
      <c r="KG97" s="17"/>
      <c r="KH97" s="17"/>
      <c r="KI97" s="17"/>
      <c r="KJ97" s="17"/>
      <c r="KK97" s="17"/>
      <c r="KL97" s="17"/>
      <c r="KM97" s="17"/>
      <c r="KN97" s="17"/>
      <c r="KO97" s="17"/>
      <c r="KP97" s="17"/>
      <c r="KQ97" s="17"/>
      <c r="KR97" s="17"/>
      <c r="KS97" s="17"/>
      <c r="KT97" s="17"/>
      <c r="KU97" s="17"/>
      <c r="KV97" s="17"/>
      <c r="KW97" s="17"/>
      <c r="KX97" s="17"/>
      <c r="KY97" s="17"/>
      <c r="KZ97" s="17"/>
      <c r="LA97" s="17"/>
      <c r="LB97" s="17"/>
      <c r="LC97" s="17"/>
      <c r="LD97" s="17"/>
      <c r="LE97" s="17"/>
      <c r="LF97" s="17"/>
      <c r="LG97" s="17"/>
      <c r="LH97" s="17"/>
      <c r="LI97" s="17"/>
      <c r="LJ97" s="17"/>
      <c r="LK97" s="17"/>
      <c r="LL97" s="17"/>
      <c r="LM97" s="17"/>
      <c r="LN97" s="17"/>
      <c r="LO97" s="17"/>
      <c r="LP97" s="17"/>
      <c r="LQ97" s="17"/>
      <c r="LR97" s="17"/>
      <c r="LS97" s="17"/>
      <c r="LT97" s="17"/>
      <c r="LU97" s="17"/>
      <c r="LV97" s="17"/>
      <c r="LW97" s="17"/>
      <c r="LX97" s="17"/>
      <c r="LY97" s="17"/>
      <c r="LZ97" s="17"/>
      <c r="MA97" s="17"/>
      <c r="MB97" s="17"/>
      <c r="MC97" s="17"/>
      <c r="MD97" s="17"/>
      <c r="ME97" s="17"/>
      <c r="MF97" s="17"/>
      <c r="MG97" s="17"/>
      <c r="MH97" s="17"/>
      <c r="MI97" s="17"/>
      <c r="MJ97" s="17"/>
      <c r="MK97" s="17"/>
      <c r="ML97" s="17"/>
      <c r="MM97" s="17"/>
      <c r="MN97" s="17"/>
      <c r="MO97" s="17"/>
      <c r="MP97" s="17"/>
      <c r="MQ97" s="17"/>
      <c r="MR97" s="17"/>
      <c r="MS97" s="17"/>
      <c r="MT97" s="17"/>
      <c r="MU97" s="17"/>
      <c r="MV97" s="17"/>
      <c r="MW97" s="17"/>
      <c r="MX97" s="17"/>
      <c r="MY97" s="17"/>
      <c r="MZ97" s="17"/>
      <c r="NA97" s="17"/>
      <c r="NB97" s="17"/>
      <c r="NC97" s="17"/>
      <c r="ND97" s="17"/>
      <c r="NE97" s="17"/>
      <c r="NF97" s="17"/>
      <c r="NG97" s="17"/>
      <c r="NH97" s="17"/>
      <c r="NI97" s="17"/>
      <c r="NJ97" s="17"/>
      <c r="NK97" s="17"/>
      <c r="NL97" s="17"/>
      <c r="NM97" s="17"/>
      <c r="NN97" s="17"/>
      <c r="NO97" s="17"/>
      <c r="NP97" s="17"/>
      <c r="NQ97" s="17"/>
      <c r="NR97" s="17"/>
      <c r="NS97" s="17"/>
      <c r="NT97" s="17"/>
      <c r="NU97" s="17"/>
      <c r="NV97" s="17"/>
      <c r="NW97" s="17"/>
      <c r="NX97" s="17"/>
      <c r="NY97" s="17"/>
      <c r="NZ97" s="17"/>
      <c r="OA97" s="17"/>
      <c r="OB97" s="17"/>
      <c r="OC97" s="17"/>
      <c r="OD97" s="17"/>
      <c r="OE97" s="17"/>
      <c r="OF97" s="17"/>
      <c r="OG97" s="17"/>
      <c r="OH97" s="17"/>
      <c r="OI97" s="17"/>
      <c r="OJ97" s="17"/>
      <c r="OK97" s="17"/>
      <c r="OL97" s="17"/>
      <c r="OM97" s="17"/>
      <c r="ON97" s="17"/>
      <c r="OO97" s="17"/>
      <c r="OP97" s="17"/>
      <c r="OQ97" s="17"/>
      <c r="OR97" s="17"/>
      <c r="OS97" s="17"/>
      <c r="OT97" s="17"/>
      <c r="OU97" s="17"/>
      <c r="OV97" s="17"/>
      <c r="OW97" s="17"/>
      <c r="OX97" s="17"/>
      <c r="OY97" s="17"/>
      <c r="OZ97" s="17"/>
      <c r="PA97" s="17"/>
      <c r="PB97" s="17"/>
      <c r="PC97" s="17"/>
      <c r="PD97" s="17"/>
      <c r="PE97" s="17"/>
      <c r="PF97" s="17"/>
      <c r="PG97" s="17"/>
      <c r="PH97" s="17"/>
      <c r="PI97" s="17"/>
      <c r="PJ97" s="17"/>
      <c r="PK97" s="17"/>
      <c r="PL97" s="17"/>
      <c r="PM97" s="17"/>
      <c r="PN97" s="17"/>
      <c r="PO97" s="17"/>
      <c r="PP97" s="17"/>
      <c r="PQ97" s="17"/>
      <c r="PR97" s="17"/>
      <c r="PS97" s="17"/>
      <c r="PT97" s="17"/>
      <c r="PU97" s="17"/>
      <c r="PV97" s="17"/>
      <c r="PW97" s="17"/>
      <c r="PX97" s="17"/>
      <c r="PY97" s="17"/>
      <c r="PZ97" s="17"/>
      <c r="QA97" s="17"/>
      <c r="QB97" s="17"/>
      <c r="QC97" s="17"/>
      <c r="QD97" s="17"/>
      <c r="QE97" s="17"/>
      <c r="QF97" s="17"/>
      <c r="QG97" s="17"/>
      <c r="QH97" s="17"/>
      <c r="QI97" s="17"/>
      <c r="QJ97" s="17"/>
      <c r="QK97" s="17"/>
      <c r="QL97" s="17"/>
      <c r="QM97" s="17"/>
      <c r="QN97" s="17"/>
      <c r="QO97" s="17"/>
      <c r="QP97" s="17"/>
      <c r="QQ97" s="17"/>
      <c r="QR97" s="17"/>
      <c r="QS97" s="17"/>
      <c r="QT97" s="17"/>
      <c r="QU97" s="17"/>
      <c r="QV97" s="17"/>
      <c r="QW97" s="17"/>
      <c r="QX97" s="17"/>
      <c r="QY97" s="17"/>
      <c r="QZ97" s="17"/>
      <c r="RA97" s="17"/>
      <c r="RB97" s="17"/>
      <c r="RC97" s="17"/>
      <c r="RD97" s="17"/>
      <c r="RE97" s="17"/>
      <c r="RF97" s="17"/>
      <c r="RG97" s="17"/>
      <c r="RH97" s="17"/>
      <c r="RI97" s="17"/>
      <c r="RJ97" s="17"/>
      <c r="RK97" s="17"/>
      <c r="RL97" s="17"/>
      <c r="RM97" s="17"/>
      <c r="RN97" s="17"/>
      <c r="RO97" s="17"/>
      <c r="RP97" s="17"/>
      <c r="RQ97" s="17"/>
      <c r="RR97" s="17"/>
      <c r="RS97" s="17"/>
      <c r="RT97" s="17"/>
      <c r="RU97" s="17"/>
      <c r="RV97" s="17"/>
      <c r="RW97" s="17"/>
      <c r="RX97" s="17"/>
      <c r="RY97" s="17"/>
      <c r="RZ97" s="17"/>
      <c r="SA97" s="17"/>
      <c r="SB97" s="17"/>
      <c r="SC97" s="17"/>
      <c r="SD97" s="17"/>
      <c r="SE97" s="17"/>
      <c r="SF97" s="17"/>
      <c r="SG97" s="17"/>
      <c r="SH97" s="17"/>
      <c r="SI97" s="17"/>
      <c r="SJ97" s="17"/>
      <c r="SK97" s="17"/>
    </row>
    <row r="98" spans="1:548" s="89" customFormat="1" ht="17.5" thickBot="1" x14ac:dyDescent="0.45">
      <c r="A98" s="87"/>
      <c r="B98" s="128" t="s">
        <v>118</v>
      </c>
      <c r="C98" s="87" t="s">
        <v>59</v>
      </c>
      <c r="D98" s="87"/>
      <c r="E98" s="87"/>
      <c r="F98" s="87"/>
      <c r="G98" s="87"/>
      <c r="H98" s="87"/>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c r="BI98" s="88"/>
      <c r="BJ98" s="88"/>
      <c r="BK98" s="88"/>
      <c r="BL98" s="88"/>
      <c r="BM98" s="88"/>
      <c r="BN98" s="88"/>
      <c r="BO98" s="88"/>
      <c r="BP98" s="88"/>
      <c r="BQ98" s="88"/>
      <c r="BR98" s="88"/>
      <c r="BS98" s="88"/>
      <c r="BT98" s="88"/>
      <c r="BU98" s="88"/>
      <c r="BV98" s="88"/>
      <c r="BW98" s="88"/>
      <c r="BX98" s="88"/>
      <c r="BY98" s="88"/>
      <c r="BZ98" s="88"/>
      <c r="CA98" s="88"/>
      <c r="CB98" s="88"/>
      <c r="CC98" s="88"/>
      <c r="CD98" s="88"/>
      <c r="CE98" s="88"/>
      <c r="CF98" s="88"/>
      <c r="CG98" s="88"/>
      <c r="CH98" s="88"/>
      <c r="CI98" s="88"/>
      <c r="CJ98" s="88"/>
      <c r="CK98" s="88"/>
      <c r="CL98" s="88"/>
      <c r="CM98" s="88"/>
      <c r="CN98" s="88"/>
      <c r="CO98" s="88"/>
      <c r="CP98" s="88"/>
      <c r="CQ98" s="88"/>
      <c r="CR98" s="88"/>
      <c r="CS98" s="88"/>
      <c r="CT98" s="88"/>
      <c r="CU98" s="88"/>
      <c r="CV98" s="88"/>
      <c r="CW98" s="88"/>
      <c r="CX98" s="88"/>
      <c r="CY98" s="88"/>
      <c r="CZ98" s="88"/>
      <c r="DA98" s="88"/>
      <c r="DB98" s="88"/>
      <c r="DC98" s="88"/>
      <c r="DD98" s="88"/>
      <c r="DE98" s="88"/>
      <c r="DF98" s="88"/>
      <c r="DG98" s="88"/>
      <c r="DH98" s="88"/>
      <c r="DI98" s="88"/>
      <c r="DJ98" s="88"/>
      <c r="DK98" s="88"/>
      <c r="DL98" s="88"/>
      <c r="DM98" s="88"/>
      <c r="DN98" s="88"/>
      <c r="DO98" s="88"/>
      <c r="DP98" s="88"/>
      <c r="DQ98" s="88"/>
      <c r="DR98" s="88"/>
      <c r="DS98" s="88"/>
      <c r="DT98" s="88"/>
      <c r="DU98" s="88"/>
      <c r="DV98" s="88"/>
      <c r="DW98" s="88"/>
      <c r="DX98" s="88"/>
      <c r="DY98" s="88"/>
      <c r="DZ98" s="88"/>
      <c r="EA98" s="88"/>
      <c r="EB98" s="88"/>
      <c r="EC98" s="88"/>
      <c r="ED98" s="88"/>
      <c r="EE98" s="88"/>
      <c r="EF98" s="88"/>
      <c r="EG98" s="88"/>
      <c r="EH98" s="88"/>
      <c r="EI98" s="88"/>
      <c r="EJ98" s="88"/>
      <c r="EK98" s="88"/>
      <c r="EL98" s="88"/>
      <c r="EM98" s="88"/>
      <c r="EN98" s="88"/>
      <c r="EO98" s="88"/>
      <c r="EP98" s="88"/>
      <c r="EQ98" s="88"/>
      <c r="ER98" s="88"/>
      <c r="ES98" s="88"/>
      <c r="ET98" s="88"/>
      <c r="EU98" s="88"/>
      <c r="EV98" s="88"/>
      <c r="EW98" s="88"/>
      <c r="EX98" s="88"/>
      <c r="EY98" s="88"/>
      <c r="EZ98" s="88"/>
      <c r="FA98" s="88"/>
      <c r="FB98" s="88"/>
      <c r="FC98" s="88"/>
      <c r="FD98" s="88"/>
      <c r="FE98" s="88"/>
      <c r="FF98" s="88"/>
      <c r="FG98" s="88"/>
      <c r="FH98" s="88"/>
      <c r="FI98" s="88"/>
      <c r="FJ98" s="88"/>
      <c r="FK98" s="88"/>
      <c r="FL98" s="88"/>
      <c r="FM98" s="88"/>
      <c r="FN98" s="88"/>
      <c r="FO98" s="88"/>
      <c r="FP98" s="88"/>
      <c r="FQ98" s="88"/>
      <c r="FR98" s="88"/>
      <c r="FS98" s="88"/>
      <c r="FT98" s="88"/>
      <c r="FU98" s="88"/>
      <c r="FV98" s="88"/>
      <c r="FW98" s="88"/>
      <c r="FX98" s="88"/>
      <c r="FY98" s="88"/>
      <c r="FZ98" s="88"/>
      <c r="GA98" s="88"/>
      <c r="GB98" s="88"/>
      <c r="GC98" s="88"/>
      <c r="GD98" s="88"/>
      <c r="GE98" s="88"/>
      <c r="GF98" s="88"/>
      <c r="GG98" s="88"/>
      <c r="GH98" s="88"/>
      <c r="GI98" s="88"/>
      <c r="GJ98" s="88"/>
      <c r="GK98" s="88"/>
      <c r="GL98" s="88"/>
      <c r="GM98" s="88"/>
      <c r="GN98" s="88"/>
      <c r="GO98" s="88"/>
      <c r="GP98" s="88"/>
      <c r="GQ98" s="88"/>
      <c r="GR98" s="88"/>
      <c r="GS98" s="88"/>
      <c r="GT98" s="88"/>
      <c r="GU98" s="88"/>
      <c r="GV98" s="88"/>
      <c r="GW98" s="88"/>
      <c r="GX98" s="88"/>
      <c r="GY98" s="88"/>
      <c r="GZ98" s="88"/>
      <c r="HA98" s="88"/>
      <c r="HB98" s="88"/>
      <c r="HC98" s="88"/>
      <c r="HD98" s="88"/>
      <c r="HE98" s="88"/>
      <c r="HF98" s="88"/>
      <c r="HG98" s="88"/>
      <c r="HH98" s="88"/>
      <c r="HI98" s="88"/>
      <c r="HJ98" s="88"/>
      <c r="HK98" s="88"/>
      <c r="HL98" s="88"/>
      <c r="HM98" s="88"/>
      <c r="HN98" s="88"/>
      <c r="HO98" s="88"/>
      <c r="HP98" s="88"/>
      <c r="HQ98" s="88"/>
      <c r="HR98" s="88"/>
      <c r="HS98" s="88"/>
      <c r="HT98" s="88"/>
      <c r="HU98" s="88"/>
      <c r="HV98" s="88"/>
      <c r="HW98" s="88"/>
      <c r="HX98" s="88"/>
      <c r="HY98" s="88"/>
      <c r="HZ98" s="88"/>
      <c r="IA98" s="88"/>
      <c r="IB98" s="88"/>
      <c r="IC98" s="88"/>
      <c r="ID98" s="88"/>
      <c r="IE98" s="88"/>
      <c r="IF98" s="88"/>
      <c r="IG98" s="88"/>
      <c r="IH98" s="88"/>
      <c r="II98" s="88"/>
      <c r="IJ98" s="88"/>
      <c r="IK98" s="88"/>
      <c r="IL98" s="88"/>
      <c r="IM98" s="88"/>
      <c r="IN98" s="88"/>
      <c r="IO98" s="88"/>
      <c r="IP98" s="88"/>
      <c r="IQ98" s="88"/>
      <c r="IR98" s="88"/>
      <c r="IS98" s="88"/>
      <c r="IT98" s="88"/>
      <c r="IU98" s="88"/>
      <c r="IV98" s="88"/>
      <c r="IW98" s="88"/>
      <c r="IX98" s="88"/>
      <c r="IY98" s="88"/>
      <c r="IZ98" s="88"/>
      <c r="JA98" s="88"/>
      <c r="JB98" s="88"/>
      <c r="JC98" s="88"/>
      <c r="JD98" s="88"/>
      <c r="JE98" s="88"/>
      <c r="JF98" s="88"/>
      <c r="JG98" s="88"/>
      <c r="JH98" s="88"/>
      <c r="JI98" s="88"/>
      <c r="JJ98" s="88"/>
      <c r="JK98" s="88"/>
      <c r="JL98" s="88"/>
      <c r="JM98" s="88"/>
      <c r="JN98" s="88"/>
      <c r="JO98" s="88"/>
      <c r="JP98" s="88"/>
      <c r="JQ98" s="88"/>
      <c r="JR98" s="88"/>
      <c r="JS98" s="88"/>
      <c r="JT98" s="88"/>
      <c r="JU98" s="88"/>
      <c r="JV98" s="88"/>
      <c r="JW98" s="88"/>
      <c r="JX98" s="88"/>
      <c r="JY98" s="88"/>
      <c r="JZ98" s="88"/>
      <c r="KA98" s="88"/>
      <c r="KB98" s="88"/>
      <c r="KC98" s="88"/>
      <c r="KD98" s="88"/>
      <c r="KE98" s="88"/>
      <c r="KF98" s="88"/>
      <c r="KG98" s="88"/>
      <c r="KH98" s="88"/>
      <c r="KI98" s="88"/>
      <c r="KJ98" s="88"/>
      <c r="KK98" s="88"/>
      <c r="KL98" s="88"/>
      <c r="KM98" s="88"/>
      <c r="KN98" s="88"/>
      <c r="KO98" s="88"/>
      <c r="KP98" s="88"/>
      <c r="KQ98" s="88"/>
      <c r="KR98" s="88"/>
      <c r="KS98" s="88"/>
      <c r="KT98" s="88"/>
      <c r="KU98" s="88"/>
      <c r="KV98" s="88"/>
      <c r="KW98" s="88"/>
      <c r="KX98" s="88"/>
      <c r="KY98" s="88"/>
      <c r="KZ98" s="88"/>
      <c r="LA98" s="88"/>
      <c r="LB98" s="88"/>
      <c r="LC98" s="88"/>
      <c r="LD98" s="88"/>
      <c r="LE98" s="88"/>
      <c r="LF98" s="88"/>
      <c r="LG98" s="88"/>
      <c r="LH98" s="88"/>
      <c r="LI98" s="88"/>
      <c r="LJ98" s="88"/>
      <c r="LK98" s="88"/>
      <c r="LL98" s="88"/>
      <c r="LM98" s="88"/>
      <c r="LN98" s="88"/>
      <c r="LO98" s="88"/>
      <c r="LP98" s="88"/>
      <c r="LQ98" s="88"/>
      <c r="LR98" s="88"/>
      <c r="LS98" s="88"/>
      <c r="LT98" s="88"/>
      <c r="LU98" s="88"/>
      <c r="LV98" s="88"/>
      <c r="LW98" s="88"/>
      <c r="LX98" s="88"/>
      <c r="LY98" s="88"/>
      <c r="LZ98" s="88"/>
      <c r="MA98" s="88"/>
      <c r="MB98" s="88"/>
      <c r="MC98" s="88"/>
      <c r="MD98" s="88"/>
      <c r="ME98" s="88"/>
      <c r="MF98" s="88"/>
      <c r="MG98" s="88"/>
      <c r="MH98" s="88"/>
      <c r="MI98" s="88"/>
      <c r="MJ98" s="88"/>
      <c r="MK98" s="88"/>
      <c r="ML98" s="88"/>
      <c r="MM98" s="88"/>
      <c r="MN98" s="88"/>
      <c r="MO98" s="88"/>
      <c r="MP98" s="88"/>
      <c r="MQ98" s="88"/>
      <c r="MR98" s="88"/>
      <c r="MS98" s="88"/>
      <c r="MT98" s="88"/>
      <c r="MU98" s="88"/>
      <c r="MV98" s="88"/>
      <c r="MW98" s="88"/>
      <c r="MX98" s="88"/>
      <c r="MY98" s="88"/>
      <c r="MZ98" s="88"/>
      <c r="NA98" s="88"/>
      <c r="NB98" s="88"/>
      <c r="NC98" s="88"/>
      <c r="ND98" s="88"/>
      <c r="NE98" s="88"/>
      <c r="NF98" s="88"/>
      <c r="NG98" s="88"/>
      <c r="NH98" s="88"/>
      <c r="NI98" s="88"/>
      <c r="NJ98" s="88"/>
      <c r="NK98" s="88"/>
      <c r="NL98" s="88"/>
      <c r="NM98" s="88"/>
      <c r="NN98" s="88"/>
      <c r="NO98" s="88"/>
      <c r="NP98" s="88"/>
      <c r="NQ98" s="88"/>
      <c r="NR98" s="88"/>
      <c r="NS98" s="88"/>
      <c r="NT98" s="88"/>
      <c r="NU98" s="88"/>
      <c r="NV98" s="88"/>
      <c r="NW98" s="88"/>
      <c r="NX98" s="88"/>
      <c r="NY98" s="88"/>
      <c r="NZ98" s="88"/>
      <c r="OA98" s="88"/>
      <c r="OB98" s="88"/>
      <c r="OC98" s="88"/>
      <c r="OD98" s="88"/>
      <c r="OE98" s="88"/>
      <c r="OF98" s="88"/>
      <c r="OG98" s="88"/>
      <c r="OH98" s="88"/>
      <c r="OI98" s="88"/>
      <c r="OJ98" s="88"/>
      <c r="OK98" s="88"/>
      <c r="OL98" s="88"/>
      <c r="OM98" s="88"/>
      <c r="ON98" s="88"/>
      <c r="OO98" s="88"/>
      <c r="OP98" s="88"/>
      <c r="OQ98" s="88"/>
      <c r="OR98" s="88"/>
      <c r="OS98" s="88"/>
      <c r="OT98" s="88"/>
      <c r="OU98" s="88"/>
      <c r="OV98" s="88"/>
      <c r="OW98" s="88"/>
      <c r="OX98" s="88"/>
      <c r="OY98" s="88"/>
      <c r="OZ98" s="88"/>
      <c r="PA98" s="88"/>
      <c r="PB98" s="88"/>
      <c r="PC98" s="88"/>
      <c r="PD98" s="88"/>
      <c r="PE98" s="88"/>
      <c r="PF98" s="88"/>
      <c r="PG98" s="88"/>
      <c r="PH98" s="88"/>
      <c r="PI98" s="88"/>
      <c r="PJ98" s="88"/>
      <c r="PK98" s="88"/>
      <c r="PL98" s="88"/>
      <c r="PM98" s="88"/>
      <c r="PN98" s="88"/>
      <c r="PO98" s="88"/>
      <c r="PP98" s="88"/>
      <c r="PQ98" s="88"/>
      <c r="PR98" s="88"/>
      <c r="PS98" s="88"/>
      <c r="PT98" s="88"/>
      <c r="PU98" s="88"/>
      <c r="PV98" s="88"/>
      <c r="PW98" s="88"/>
      <c r="PX98" s="88"/>
      <c r="PY98" s="88"/>
      <c r="PZ98" s="88"/>
      <c r="QA98" s="88"/>
      <c r="QB98" s="88"/>
      <c r="QC98" s="88"/>
      <c r="QD98" s="88"/>
      <c r="QE98" s="88"/>
      <c r="QF98" s="88"/>
      <c r="QG98" s="88"/>
      <c r="QH98" s="88"/>
      <c r="QI98" s="88"/>
      <c r="QJ98" s="88"/>
      <c r="QK98" s="88"/>
      <c r="QL98" s="88"/>
      <c r="QM98" s="88"/>
      <c r="QN98" s="88"/>
      <c r="QO98" s="88"/>
      <c r="QP98" s="88"/>
      <c r="QQ98" s="88"/>
      <c r="QR98" s="88"/>
      <c r="QS98" s="88"/>
      <c r="QT98" s="88"/>
      <c r="QU98" s="88"/>
      <c r="QV98" s="88"/>
      <c r="QW98" s="88"/>
      <c r="QX98" s="88"/>
      <c r="QY98" s="88"/>
      <c r="QZ98" s="88"/>
      <c r="RA98" s="88"/>
      <c r="RB98" s="88"/>
      <c r="RC98" s="88"/>
      <c r="RD98" s="88"/>
      <c r="RE98" s="88"/>
      <c r="RF98" s="88"/>
      <c r="RG98" s="88"/>
      <c r="RH98" s="88"/>
      <c r="RI98" s="88"/>
      <c r="RJ98" s="88"/>
      <c r="RK98" s="88"/>
      <c r="RL98" s="88"/>
      <c r="RM98" s="88"/>
      <c r="RN98" s="88"/>
      <c r="RO98" s="88"/>
      <c r="RP98" s="88"/>
      <c r="RQ98" s="88"/>
      <c r="RR98" s="88"/>
      <c r="RS98" s="88"/>
      <c r="RT98" s="88"/>
      <c r="RU98" s="88"/>
      <c r="RV98" s="88"/>
      <c r="RW98" s="88"/>
      <c r="RX98" s="88"/>
      <c r="RY98" s="88"/>
      <c r="RZ98" s="88"/>
      <c r="SA98" s="88"/>
      <c r="SB98" s="88"/>
      <c r="SC98" s="88"/>
      <c r="SD98" s="88"/>
      <c r="SE98" s="88"/>
      <c r="SF98" s="88"/>
      <c r="SG98" s="88"/>
      <c r="SH98" s="88"/>
      <c r="SI98" s="88"/>
      <c r="SJ98" s="88"/>
      <c r="SK98" s="88"/>
      <c r="SL98" s="87"/>
      <c r="SM98" s="87"/>
      <c r="SN98" s="87"/>
      <c r="SO98" s="87"/>
      <c r="SP98" s="87"/>
      <c r="SQ98" s="87"/>
      <c r="SR98" s="87"/>
      <c r="SS98" s="87"/>
      <c r="ST98" s="87"/>
      <c r="SU98" s="87"/>
      <c r="SV98" s="87"/>
      <c r="SW98" s="87"/>
      <c r="SX98" s="87"/>
      <c r="SY98" s="87"/>
      <c r="SZ98" s="87"/>
      <c r="TA98" s="87"/>
      <c r="TB98" s="87"/>
      <c r="TC98" s="87"/>
      <c r="TD98" s="87"/>
      <c r="TE98" s="87"/>
      <c r="TF98" s="87"/>
      <c r="TG98" s="87"/>
      <c r="TH98" s="87"/>
      <c r="TI98" s="87"/>
      <c r="TJ98" s="87"/>
      <c r="TK98" s="87"/>
      <c r="TL98" s="87"/>
      <c r="TM98" s="87"/>
      <c r="TN98" s="87"/>
      <c r="TO98" s="87"/>
      <c r="TP98" s="87"/>
      <c r="TQ98" s="87"/>
      <c r="TR98" s="87"/>
      <c r="TS98" s="87"/>
      <c r="TT98" s="87"/>
      <c r="TU98" s="87"/>
      <c r="TV98" s="87"/>
      <c r="TW98" s="87"/>
      <c r="TX98" s="87"/>
      <c r="TY98" s="87"/>
      <c r="TZ98" s="87"/>
      <c r="UA98" s="87"/>
      <c r="UB98" s="87"/>
    </row>
    <row r="99" spans="1:548" ht="14.5" customHeight="1" thickTop="1" x14ac:dyDescent="0.3">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17"/>
      <c r="FD99" s="17"/>
      <c r="FE99" s="17"/>
      <c r="FF99" s="17"/>
      <c r="FG99" s="17"/>
      <c r="FH99" s="17"/>
      <c r="FI99" s="17"/>
      <c r="FJ99" s="17"/>
      <c r="FK99" s="17"/>
      <c r="FL99" s="17"/>
      <c r="FM99" s="17"/>
      <c r="FN99" s="17"/>
      <c r="FO99" s="17"/>
      <c r="FP99" s="17"/>
      <c r="FQ99" s="17"/>
      <c r="FR99" s="17"/>
      <c r="FS99" s="17"/>
      <c r="FT99" s="17"/>
      <c r="FU99" s="17"/>
      <c r="FV99" s="17"/>
      <c r="FW99" s="17"/>
      <c r="FX99" s="17"/>
      <c r="FY99" s="17"/>
      <c r="FZ99" s="17"/>
      <c r="GA99" s="17"/>
      <c r="GB99" s="17"/>
      <c r="GC99" s="17"/>
      <c r="GD99" s="17"/>
      <c r="GE99" s="17"/>
      <c r="GF99" s="17"/>
      <c r="GG99" s="17"/>
      <c r="GH99" s="17"/>
      <c r="GI99" s="17"/>
      <c r="GJ99" s="17"/>
      <c r="GK99" s="17"/>
      <c r="GL99" s="17"/>
      <c r="GM99" s="17"/>
      <c r="GN99" s="17"/>
      <c r="GO99" s="17"/>
      <c r="GP99" s="17"/>
      <c r="GQ99" s="17"/>
      <c r="GR99" s="17"/>
      <c r="GS99" s="17"/>
      <c r="GT99" s="17"/>
      <c r="GU99" s="17"/>
      <c r="GV99" s="17"/>
      <c r="GW99" s="17"/>
      <c r="GX99" s="17"/>
      <c r="GY99" s="17"/>
      <c r="GZ99" s="17"/>
      <c r="HA99" s="17"/>
      <c r="HB99" s="17"/>
      <c r="HC99" s="17"/>
      <c r="HD99" s="17"/>
      <c r="HE99" s="17"/>
      <c r="HF99" s="17"/>
      <c r="HG99" s="17"/>
      <c r="HH99" s="17"/>
      <c r="HI99" s="17"/>
      <c r="HJ99" s="17"/>
      <c r="HK99" s="17"/>
      <c r="HL99" s="17"/>
      <c r="HM99" s="17"/>
      <c r="HN99" s="17"/>
      <c r="HO99" s="17"/>
      <c r="HP99" s="17"/>
      <c r="HQ99" s="17"/>
      <c r="HR99" s="17"/>
      <c r="HS99" s="17"/>
      <c r="HT99" s="17"/>
      <c r="HU99" s="17"/>
      <c r="HV99" s="17"/>
      <c r="HW99" s="17"/>
      <c r="HX99" s="17"/>
      <c r="HY99" s="17"/>
      <c r="HZ99" s="17"/>
      <c r="IA99" s="17"/>
      <c r="IB99" s="17"/>
      <c r="IC99" s="17"/>
      <c r="ID99" s="17"/>
      <c r="IE99" s="17"/>
      <c r="IF99" s="17"/>
      <c r="IG99" s="17"/>
      <c r="IH99" s="17"/>
      <c r="II99" s="17"/>
      <c r="IJ99" s="17"/>
      <c r="IK99" s="17"/>
      <c r="IL99" s="17"/>
      <c r="IM99" s="17"/>
      <c r="IN99" s="17"/>
      <c r="IO99" s="17"/>
      <c r="IP99" s="17"/>
      <c r="IQ99" s="17"/>
      <c r="IR99" s="17"/>
      <c r="IS99" s="17"/>
      <c r="IT99" s="17"/>
      <c r="IU99" s="17"/>
      <c r="IV99" s="17"/>
      <c r="IW99" s="17"/>
      <c r="IX99" s="17"/>
      <c r="IY99" s="17"/>
      <c r="IZ99" s="17"/>
      <c r="JA99" s="17"/>
      <c r="JB99" s="17"/>
      <c r="JC99" s="17"/>
      <c r="JD99" s="17"/>
      <c r="JE99" s="17"/>
      <c r="JF99" s="17"/>
      <c r="JG99" s="17"/>
      <c r="JH99" s="17"/>
      <c r="JI99" s="17"/>
      <c r="JJ99" s="17"/>
      <c r="JK99" s="17"/>
      <c r="JL99" s="17"/>
      <c r="JM99" s="17"/>
      <c r="JN99" s="17"/>
      <c r="JO99" s="17"/>
      <c r="JP99" s="17"/>
      <c r="JQ99" s="17"/>
      <c r="JR99" s="17"/>
      <c r="JS99" s="17"/>
      <c r="JT99" s="17"/>
      <c r="JU99" s="17"/>
      <c r="JV99" s="17"/>
      <c r="JW99" s="17"/>
      <c r="JX99" s="17"/>
      <c r="JY99" s="17"/>
      <c r="JZ99" s="17"/>
      <c r="KA99" s="17"/>
      <c r="KB99" s="17"/>
      <c r="KC99" s="17"/>
      <c r="KD99" s="17"/>
      <c r="KE99" s="17"/>
      <c r="KF99" s="17"/>
      <c r="KG99" s="17"/>
      <c r="KH99" s="17"/>
      <c r="KI99" s="17"/>
      <c r="KJ99" s="17"/>
      <c r="KK99" s="17"/>
      <c r="KL99" s="17"/>
      <c r="KM99" s="17"/>
      <c r="KN99" s="17"/>
      <c r="KO99" s="17"/>
      <c r="KP99" s="17"/>
      <c r="KQ99" s="17"/>
      <c r="KR99" s="17"/>
      <c r="KS99" s="17"/>
      <c r="KT99" s="17"/>
      <c r="KU99" s="17"/>
      <c r="KV99" s="17"/>
      <c r="KW99" s="17"/>
      <c r="KX99" s="17"/>
      <c r="KY99" s="17"/>
      <c r="KZ99" s="17"/>
      <c r="LA99" s="17"/>
      <c r="LB99" s="17"/>
      <c r="LC99" s="17"/>
      <c r="LD99" s="17"/>
      <c r="LE99" s="17"/>
      <c r="LF99" s="17"/>
      <c r="LG99" s="17"/>
      <c r="LH99" s="17"/>
      <c r="LI99" s="17"/>
      <c r="LJ99" s="17"/>
      <c r="LK99" s="17"/>
      <c r="LL99" s="17"/>
      <c r="LM99" s="17"/>
      <c r="LN99" s="17"/>
      <c r="LO99" s="17"/>
      <c r="LP99" s="17"/>
      <c r="LQ99" s="17"/>
      <c r="LR99" s="17"/>
      <c r="LS99" s="17"/>
      <c r="LT99" s="17"/>
      <c r="LU99" s="17"/>
      <c r="LV99" s="17"/>
      <c r="LW99" s="17"/>
      <c r="LX99" s="17"/>
      <c r="LY99" s="17"/>
      <c r="LZ99" s="17"/>
      <c r="MA99" s="17"/>
      <c r="MB99" s="17"/>
      <c r="MC99" s="17"/>
      <c r="MD99" s="17"/>
      <c r="ME99" s="17"/>
      <c r="MF99" s="17"/>
      <c r="MG99" s="17"/>
      <c r="MH99" s="17"/>
      <c r="MI99" s="17"/>
      <c r="MJ99" s="17"/>
      <c r="MK99" s="17"/>
      <c r="ML99" s="17"/>
      <c r="MM99" s="17"/>
      <c r="MN99" s="17"/>
      <c r="MO99" s="17"/>
      <c r="MP99" s="17"/>
      <c r="MQ99" s="17"/>
      <c r="MR99" s="17"/>
      <c r="MS99" s="17"/>
      <c r="MT99" s="17"/>
      <c r="MU99" s="17"/>
      <c r="MV99" s="17"/>
      <c r="MW99" s="17"/>
      <c r="MX99" s="17"/>
      <c r="MY99" s="17"/>
      <c r="MZ99" s="17"/>
      <c r="NA99" s="17"/>
      <c r="NB99" s="17"/>
      <c r="NC99" s="17"/>
      <c r="ND99" s="17"/>
      <c r="NE99" s="17"/>
      <c r="NF99" s="17"/>
      <c r="NG99" s="17"/>
      <c r="NH99" s="17"/>
      <c r="NI99" s="17"/>
      <c r="NJ99" s="17"/>
      <c r="NK99" s="17"/>
      <c r="NL99" s="17"/>
      <c r="NM99" s="17"/>
      <c r="NN99" s="17"/>
      <c r="NO99" s="17"/>
      <c r="NP99" s="17"/>
      <c r="NQ99" s="17"/>
      <c r="NR99" s="17"/>
      <c r="NS99" s="17"/>
      <c r="NT99" s="17"/>
      <c r="NU99" s="17"/>
      <c r="NV99" s="17"/>
      <c r="NW99" s="17"/>
      <c r="NX99" s="17"/>
      <c r="NY99" s="17"/>
      <c r="NZ99" s="17"/>
      <c r="OA99" s="17"/>
      <c r="OB99" s="17"/>
      <c r="OC99" s="17"/>
      <c r="OD99" s="17"/>
      <c r="OE99" s="17"/>
      <c r="OF99" s="17"/>
      <c r="OG99" s="17"/>
      <c r="OH99" s="17"/>
      <c r="OI99" s="17"/>
      <c r="OJ99" s="17"/>
      <c r="OK99" s="17"/>
      <c r="OL99" s="17"/>
      <c r="OM99" s="17"/>
      <c r="ON99" s="17"/>
      <c r="OO99" s="17"/>
      <c r="OP99" s="17"/>
      <c r="OQ99" s="17"/>
      <c r="OR99" s="17"/>
      <c r="OS99" s="17"/>
      <c r="OT99" s="17"/>
      <c r="OU99" s="17"/>
      <c r="OV99" s="17"/>
      <c r="OW99" s="17"/>
      <c r="OX99" s="17"/>
      <c r="OY99" s="17"/>
      <c r="OZ99" s="17"/>
      <c r="PA99" s="17"/>
      <c r="PB99" s="17"/>
      <c r="PC99" s="17"/>
      <c r="PD99" s="17"/>
      <c r="PE99" s="17"/>
      <c r="PF99" s="17"/>
      <c r="PG99" s="17"/>
      <c r="PH99" s="17"/>
      <c r="PI99" s="17"/>
      <c r="PJ99" s="17"/>
      <c r="PK99" s="17"/>
      <c r="PL99" s="17"/>
      <c r="PM99" s="17"/>
      <c r="PN99" s="17"/>
      <c r="PO99" s="17"/>
      <c r="PP99" s="17"/>
      <c r="PQ99" s="17"/>
      <c r="PR99" s="17"/>
      <c r="PS99" s="17"/>
      <c r="PT99" s="17"/>
      <c r="PU99" s="17"/>
      <c r="PV99" s="17"/>
      <c r="PW99" s="17"/>
      <c r="PX99" s="17"/>
      <c r="PY99" s="17"/>
      <c r="PZ99" s="17"/>
      <c r="QA99" s="17"/>
      <c r="QB99" s="17"/>
      <c r="QC99" s="17"/>
      <c r="QD99" s="17"/>
      <c r="QE99" s="17"/>
      <c r="QF99" s="17"/>
      <c r="QG99" s="17"/>
      <c r="QH99" s="17"/>
      <c r="QI99" s="17"/>
      <c r="QJ99" s="17"/>
      <c r="QK99" s="17"/>
      <c r="QL99" s="17"/>
      <c r="QM99" s="17"/>
      <c r="QN99" s="17"/>
      <c r="QO99" s="17"/>
      <c r="QP99" s="17"/>
      <c r="QQ99" s="17"/>
      <c r="QR99" s="17"/>
      <c r="QS99" s="17"/>
      <c r="QT99" s="17"/>
      <c r="QU99" s="17"/>
      <c r="QV99" s="17"/>
      <c r="QW99" s="17"/>
      <c r="QX99" s="17"/>
      <c r="QY99" s="17"/>
      <c r="QZ99" s="17"/>
      <c r="RA99" s="17"/>
      <c r="RB99" s="17"/>
      <c r="RC99" s="17"/>
      <c r="RD99" s="17"/>
      <c r="RE99" s="17"/>
      <c r="RF99" s="17"/>
      <c r="RG99" s="17"/>
      <c r="RH99" s="17"/>
      <c r="RI99" s="17"/>
      <c r="RJ99" s="17"/>
      <c r="RK99" s="17"/>
      <c r="RL99" s="17"/>
      <c r="RM99" s="17"/>
      <c r="RN99" s="17"/>
      <c r="RO99" s="17"/>
      <c r="RP99" s="17"/>
      <c r="RQ99" s="17"/>
      <c r="RR99" s="17"/>
      <c r="RS99" s="17"/>
      <c r="RT99" s="17"/>
      <c r="RU99" s="17"/>
      <c r="RV99" s="17"/>
      <c r="RW99" s="17"/>
      <c r="RX99" s="17"/>
      <c r="RY99" s="17"/>
      <c r="RZ99" s="17"/>
      <c r="SA99" s="17"/>
      <c r="SB99" s="17"/>
      <c r="SC99" s="17"/>
      <c r="SD99" s="17"/>
      <c r="SE99" s="17"/>
      <c r="SF99" s="17"/>
      <c r="SG99" s="17"/>
      <c r="SH99" s="17"/>
      <c r="SI99" s="17"/>
      <c r="SJ99" s="17"/>
      <c r="SK99" s="17"/>
    </row>
    <row r="100" spans="1:548" ht="14.5" customHeight="1" x14ac:dyDescent="0.3">
      <c r="I100" s="183" t="s">
        <v>64</v>
      </c>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7"/>
      <c r="FV100" s="17"/>
      <c r="FW100" s="17"/>
      <c r="FX100" s="17"/>
      <c r="FY100" s="17"/>
      <c r="FZ100" s="17"/>
      <c r="GA100" s="17"/>
      <c r="GB100" s="17"/>
      <c r="GC100" s="17"/>
      <c r="GD100" s="17"/>
      <c r="GE100" s="17"/>
      <c r="GF100" s="17"/>
      <c r="GG100" s="17"/>
      <c r="GH100" s="17"/>
      <c r="GI100" s="17"/>
      <c r="GJ100" s="17"/>
      <c r="GK100" s="17"/>
      <c r="GL100" s="17"/>
      <c r="GM100" s="17"/>
      <c r="GN100" s="17"/>
      <c r="GO100" s="17"/>
      <c r="GP100" s="17"/>
      <c r="GQ100" s="17"/>
      <c r="GR100" s="17"/>
      <c r="GS100" s="17"/>
      <c r="GT100" s="17"/>
      <c r="GU100" s="17"/>
      <c r="GV100" s="17"/>
      <c r="GW100" s="17"/>
      <c r="GX100" s="17"/>
      <c r="GY100" s="17"/>
      <c r="GZ100" s="17"/>
      <c r="HA100" s="17"/>
      <c r="HB100" s="17"/>
      <c r="HC100" s="17"/>
      <c r="HD100" s="17"/>
      <c r="HE100" s="17"/>
      <c r="HF100" s="17"/>
      <c r="HG100" s="17"/>
      <c r="HH100" s="17"/>
      <c r="HI100" s="17"/>
      <c r="HJ100" s="17"/>
      <c r="HK100" s="17"/>
      <c r="HL100" s="17"/>
      <c r="HM100" s="17"/>
      <c r="HN100" s="17"/>
      <c r="HO100" s="17"/>
      <c r="HP100" s="17"/>
      <c r="HQ100" s="17"/>
      <c r="HR100" s="17"/>
      <c r="HS100" s="17"/>
      <c r="HT100" s="17"/>
      <c r="HU100" s="17"/>
      <c r="HV100" s="17"/>
      <c r="HW100" s="17"/>
      <c r="HX100" s="17"/>
      <c r="HY100" s="17"/>
      <c r="HZ100" s="17"/>
      <c r="IA100" s="17"/>
      <c r="IB100" s="17"/>
      <c r="IC100" s="17"/>
      <c r="ID100" s="17"/>
      <c r="IE100" s="17"/>
      <c r="IF100" s="17"/>
      <c r="IG100" s="17"/>
      <c r="IH100" s="17"/>
      <c r="II100" s="17"/>
      <c r="IJ100" s="17"/>
      <c r="IK100" s="17"/>
      <c r="IL100" s="17"/>
      <c r="IM100" s="17"/>
      <c r="IN100" s="17"/>
      <c r="IO100" s="17"/>
      <c r="IP100" s="17"/>
      <c r="IQ100" s="17"/>
      <c r="IR100" s="17"/>
      <c r="IS100" s="17"/>
      <c r="IT100" s="17"/>
      <c r="IU100" s="17"/>
      <c r="IV100" s="17"/>
      <c r="IW100" s="17"/>
      <c r="IX100" s="17"/>
      <c r="IY100" s="17"/>
      <c r="IZ100" s="17"/>
      <c r="JA100" s="17"/>
      <c r="JB100" s="17"/>
      <c r="JC100" s="17"/>
      <c r="JD100" s="17"/>
      <c r="JE100" s="17"/>
      <c r="JF100" s="17"/>
      <c r="JG100" s="17"/>
      <c r="JH100" s="17"/>
      <c r="JI100" s="17"/>
      <c r="JJ100" s="17"/>
      <c r="JK100" s="17"/>
      <c r="JL100" s="17"/>
      <c r="JM100" s="17"/>
      <c r="JN100" s="17"/>
      <c r="JO100" s="17"/>
      <c r="JP100" s="17"/>
      <c r="JQ100" s="17"/>
      <c r="JR100" s="17"/>
      <c r="JS100" s="17"/>
      <c r="JT100" s="17"/>
      <c r="JU100" s="17"/>
      <c r="JV100" s="17"/>
      <c r="JW100" s="17"/>
      <c r="JX100" s="17"/>
      <c r="JY100" s="17"/>
      <c r="JZ100" s="17"/>
      <c r="KA100" s="17"/>
      <c r="KB100" s="17"/>
      <c r="KC100" s="17"/>
      <c r="KD100" s="17"/>
      <c r="KE100" s="17"/>
      <c r="KF100" s="17"/>
      <c r="KG100" s="17"/>
      <c r="KH100" s="17"/>
      <c r="KI100" s="17"/>
      <c r="KJ100" s="17"/>
      <c r="KK100" s="17"/>
      <c r="KL100" s="17"/>
      <c r="KM100" s="17"/>
      <c r="KN100" s="17"/>
      <c r="KO100" s="17"/>
      <c r="KP100" s="17"/>
      <c r="KQ100" s="17"/>
      <c r="KR100" s="17"/>
      <c r="KS100" s="17"/>
      <c r="KT100" s="17"/>
      <c r="KU100" s="17"/>
      <c r="KV100" s="17"/>
      <c r="KW100" s="17"/>
      <c r="KX100" s="17"/>
      <c r="KY100" s="17"/>
      <c r="KZ100" s="17"/>
      <c r="LA100" s="17"/>
      <c r="LB100" s="17"/>
      <c r="LC100" s="17"/>
      <c r="LD100" s="17"/>
      <c r="LE100" s="17"/>
      <c r="LF100" s="17"/>
      <c r="LG100" s="17"/>
      <c r="LH100" s="17"/>
      <c r="LI100" s="17"/>
      <c r="LJ100" s="17"/>
      <c r="LK100" s="17"/>
      <c r="LL100" s="17"/>
      <c r="LM100" s="17"/>
      <c r="LN100" s="17"/>
      <c r="LO100" s="17"/>
      <c r="LP100" s="17"/>
      <c r="LQ100" s="17"/>
      <c r="LR100" s="17"/>
      <c r="LS100" s="17"/>
      <c r="LT100" s="17"/>
      <c r="LU100" s="17"/>
      <c r="LV100" s="17"/>
      <c r="LW100" s="17"/>
      <c r="LX100" s="17"/>
      <c r="LY100" s="17"/>
      <c r="LZ100" s="17"/>
      <c r="MA100" s="17"/>
      <c r="MB100" s="17"/>
      <c r="MC100" s="17"/>
      <c r="MD100" s="17"/>
      <c r="ME100" s="17"/>
      <c r="MF100" s="17"/>
      <c r="MG100" s="17"/>
      <c r="MH100" s="17"/>
      <c r="MI100" s="17"/>
      <c r="MJ100" s="17"/>
      <c r="MK100" s="17"/>
      <c r="ML100" s="17"/>
      <c r="MM100" s="17"/>
      <c r="MN100" s="17"/>
      <c r="MO100" s="17"/>
      <c r="MP100" s="17"/>
      <c r="MQ100" s="17"/>
      <c r="MR100" s="17"/>
      <c r="MS100" s="17"/>
      <c r="MT100" s="17"/>
      <c r="MU100" s="17"/>
      <c r="MV100" s="17"/>
      <c r="MW100" s="17"/>
      <c r="MX100" s="17"/>
      <c r="MY100" s="17"/>
      <c r="MZ100" s="17"/>
      <c r="NA100" s="17"/>
      <c r="NB100" s="17"/>
      <c r="NC100" s="17"/>
      <c r="ND100" s="17"/>
      <c r="NE100" s="17"/>
      <c r="NF100" s="17"/>
      <c r="NG100" s="17"/>
      <c r="NH100" s="17"/>
      <c r="NI100" s="17"/>
      <c r="NJ100" s="17"/>
      <c r="NK100" s="17"/>
      <c r="NL100" s="17"/>
      <c r="NM100" s="17"/>
      <c r="NN100" s="17"/>
      <c r="NO100" s="17"/>
      <c r="NP100" s="17"/>
      <c r="NQ100" s="17"/>
      <c r="NR100" s="17"/>
      <c r="NS100" s="17"/>
      <c r="NT100" s="17"/>
      <c r="NU100" s="17"/>
      <c r="NV100" s="17"/>
      <c r="NW100" s="17"/>
      <c r="NX100" s="17"/>
      <c r="NY100" s="17"/>
      <c r="NZ100" s="17"/>
      <c r="OA100" s="17"/>
      <c r="OB100" s="17"/>
      <c r="OC100" s="17"/>
      <c r="OD100" s="17"/>
      <c r="OE100" s="17"/>
      <c r="OF100" s="17"/>
      <c r="OG100" s="17"/>
      <c r="OH100" s="17"/>
      <c r="OI100" s="17"/>
      <c r="OJ100" s="17"/>
      <c r="OK100" s="17"/>
      <c r="OL100" s="17"/>
      <c r="OM100" s="17"/>
      <c r="ON100" s="17"/>
      <c r="OO100" s="17"/>
      <c r="OP100" s="17"/>
      <c r="OQ100" s="17"/>
      <c r="OR100" s="17"/>
      <c r="OS100" s="17"/>
      <c r="OT100" s="17"/>
      <c r="OU100" s="17"/>
      <c r="OV100" s="17"/>
      <c r="OW100" s="17"/>
      <c r="OX100" s="17"/>
      <c r="OY100" s="17"/>
      <c r="OZ100" s="17"/>
      <c r="PA100" s="17"/>
      <c r="PB100" s="17"/>
      <c r="PC100" s="17"/>
      <c r="PD100" s="17"/>
      <c r="PE100" s="17"/>
      <c r="PF100" s="17"/>
      <c r="PG100" s="17"/>
      <c r="PH100" s="17"/>
      <c r="PI100" s="17"/>
      <c r="PJ100" s="17"/>
      <c r="PK100" s="17"/>
      <c r="PL100" s="17"/>
      <c r="PM100" s="17"/>
      <c r="PN100" s="17"/>
      <c r="PO100" s="17"/>
      <c r="PP100" s="17"/>
      <c r="PQ100" s="17"/>
      <c r="PR100" s="17"/>
      <c r="PS100" s="17"/>
      <c r="PT100" s="17"/>
      <c r="PU100" s="17"/>
      <c r="PV100" s="17"/>
      <c r="PW100" s="17"/>
      <c r="PX100" s="17"/>
      <c r="PY100" s="17"/>
      <c r="PZ100" s="17"/>
      <c r="QA100" s="17"/>
      <c r="QB100" s="17"/>
      <c r="QC100" s="17"/>
      <c r="QD100" s="17"/>
      <c r="QE100" s="17"/>
      <c r="QF100" s="17"/>
      <c r="QG100" s="17"/>
      <c r="QH100" s="17"/>
      <c r="QI100" s="17"/>
      <c r="QJ100" s="17"/>
      <c r="QK100" s="17"/>
      <c r="QL100" s="17"/>
      <c r="QM100" s="17"/>
      <c r="QN100" s="17"/>
      <c r="QO100" s="17"/>
      <c r="QP100" s="17"/>
      <c r="QQ100" s="17"/>
      <c r="QR100" s="17"/>
      <c r="QS100" s="17"/>
      <c r="QT100" s="17"/>
      <c r="QU100" s="17"/>
      <c r="QV100" s="17"/>
      <c r="QW100" s="17"/>
      <c r="QX100" s="17"/>
      <c r="QY100" s="17"/>
      <c r="QZ100" s="17"/>
      <c r="RA100" s="17"/>
      <c r="RB100" s="17"/>
      <c r="RC100" s="17"/>
      <c r="RD100" s="17"/>
      <c r="RE100" s="17"/>
      <c r="RF100" s="17"/>
      <c r="RG100" s="17"/>
      <c r="RH100" s="17"/>
      <c r="RI100" s="17"/>
      <c r="RJ100" s="17"/>
      <c r="RK100" s="17"/>
      <c r="RL100" s="17"/>
      <c r="RM100" s="17"/>
      <c r="RN100" s="17"/>
      <c r="RO100" s="17"/>
      <c r="RP100" s="17"/>
      <c r="RQ100" s="17"/>
      <c r="RR100" s="17"/>
      <c r="RS100" s="17"/>
      <c r="RT100" s="17"/>
      <c r="RU100" s="17"/>
      <c r="RV100" s="17"/>
      <c r="RW100" s="17"/>
      <c r="RX100" s="17"/>
      <c r="RY100" s="17"/>
      <c r="RZ100" s="17"/>
      <c r="SA100" s="17"/>
      <c r="SB100" s="17"/>
      <c r="SC100" s="17"/>
      <c r="SD100" s="17"/>
      <c r="SE100" s="17"/>
      <c r="SF100" s="17"/>
      <c r="SG100" s="17"/>
      <c r="SH100" s="17"/>
      <c r="SI100" s="17"/>
      <c r="SJ100" s="17"/>
      <c r="SK100" s="17"/>
    </row>
    <row r="101" spans="1:548" ht="17.5" x14ac:dyDescent="0.35">
      <c r="C101" s="44" t="s">
        <v>63</v>
      </c>
      <c r="D101" s="44"/>
      <c r="E101" s="44"/>
      <c r="F101" s="42"/>
      <c r="G101" s="42"/>
      <c r="H101" s="42"/>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c r="DI101" s="43"/>
      <c r="DJ101" s="43"/>
      <c r="DK101" s="43"/>
      <c r="DL101" s="43"/>
      <c r="DM101" s="43"/>
      <c r="DN101" s="43"/>
      <c r="DO101" s="43"/>
      <c r="DP101" s="43"/>
      <c r="DQ101" s="43"/>
      <c r="DR101" s="43"/>
      <c r="DS101" s="43"/>
      <c r="DT101" s="43"/>
      <c r="DU101" s="43"/>
      <c r="DV101" s="43"/>
      <c r="DW101" s="43"/>
      <c r="DX101" s="43"/>
      <c r="DY101" s="43"/>
      <c r="DZ101" s="43"/>
      <c r="EA101" s="43"/>
      <c r="EB101" s="43"/>
      <c r="EC101" s="43"/>
      <c r="ED101" s="43"/>
      <c r="EE101" s="43"/>
      <c r="EF101" s="43"/>
      <c r="EG101" s="43"/>
      <c r="EH101" s="43"/>
      <c r="EI101" s="43"/>
      <c r="EJ101" s="43"/>
      <c r="EK101" s="43"/>
      <c r="EL101" s="43"/>
      <c r="EM101" s="43"/>
      <c r="EN101" s="43"/>
      <c r="EO101" s="43"/>
      <c r="EP101" s="43"/>
      <c r="EQ101" s="43"/>
      <c r="ER101" s="43"/>
      <c r="ES101" s="43"/>
      <c r="ET101" s="43"/>
      <c r="EU101" s="43"/>
      <c r="EV101" s="43"/>
      <c r="EW101" s="43"/>
      <c r="EX101" s="43"/>
      <c r="EY101" s="43"/>
      <c r="EZ101" s="43"/>
      <c r="FA101" s="43"/>
      <c r="FB101" s="43"/>
      <c r="FC101" s="43"/>
      <c r="FD101" s="43"/>
      <c r="FE101" s="43"/>
      <c r="FF101" s="43"/>
      <c r="FG101" s="43"/>
      <c r="FH101" s="43"/>
      <c r="FI101" s="43"/>
      <c r="FJ101" s="43"/>
      <c r="FK101" s="43"/>
      <c r="FL101" s="43"/>
      <c r="FM101" s="43"/>
      <c r="FN101" s="43"/>
      <c r="FO101" s="43"/>
      <c r="FP101" s="43"/>
      <c r="FQ101" s="43"/>
      <c r="FR101" s="43"/>
      <c r="FS101" s="43"/>
      <c r="FT101" s="43"/>
      <c r="FU101" s="43"/>
      <c r="FV101" s="43"/>
      <c r="FW101" s="43"/>
      <c r="FX101" s="43"/>
      <c r="FY101" s="43"/>
      <c r="FZ101" s="43"/>
      <c r="GA101" s="43"/>
      <c r="GB101" s="43"/>
      <c r="GC101" s="43"/>
      <c r="GD101" s="43"/>
      <c r="GE101" s="43"/>
      <c r="GF101" s="43"/>
      <c r="GG101" s="43"/>
      <c r="GH101" s="43"/>
      <c r="GI101" s="43"/>
      <c r="GJ101" s="43"/>
      <c r="GK101" s="43"/>
      <c r="GL101" s="43"/>
      <c r="GM101" s="43"/>
      <c r="GN101" s="43"/>
      <c r="GO101" s="43"/>
      <c r="GP101" s="43"/>
      <c r="GQ101" s="43"/>
      <c r="GR101" s="43"/>
      <c r="GS101" s="43"/>
      <c r="GT101" s="43"/>
      <c r="GU101" s="43"/>
      <c r="GV101" s="43"/>
      <c r="GW101" s="43"/>
      <c r="GX101" s="43"/>
      <c r="GY101" s="43"/>
      <c r="GZ101" s="43"/>
      <c r="HA101" s="43"/>
      <c r="HB101" s="43"/>
      <c r="HC101" s="43"/>
      <c r="HD101" s="43"/>
      <c r="HE101" s="43"/>
      <c r="HF101" s="43"/>
      <c r="HG101" s="43"/>
      <c r="HH101" s="43"/>
      <c r="HI101" s="43"/>
      <c r="HJ101" s="43"/>
      <c r="HK101" s="43"/>
      <c r="HL101" s="43"/>
      <c r="HM101" s="43"/>
      <c r="HN101" s="43"/>
      <c r="HO101" s="43"/>
      <c r="HP101" s="43"/>
      <c r="HQ101" s="43"/>
      <c r="HR101" s="43"/>
      <c r="HS101" s="43"/>
      <c r="HT101" s="43"/>
      <c r="HU101" s="43"/>
      <c r="HV101" s="43"/>
      <c r="HW101" s="43"/>
      <c r="HX101" s="43"/>
      <c r="HY101" s="43"/>
      <c r="HZ101" s="43"/>
      <c r="IA101" s="43"/>
      <c r="IB101" s="43"/>
      <c r="IC101" s="43"/>
      <c r="ID101" s="43"/>
      <c r="IE101" s="43"/>
      <c r="IF101" s="43"/>
      <c r="IG101" s="43"/>
      <c r="IH101" s="43"/>
      <c r="II101" s="43"/>
      <c r="IJ101" s="43"/>
      <c r="IK101" s="43"/>
      <c r="IL101" s="43"/>
      <c r="IM101" s="43"/>
      <c r="IN101" s="43"/>
      <c r="IO101" s="43"/>
      <c r="IP101" s="43"/>
      <c r="IQ101" s="43"/>
      <c r="IR101" s="43"/>
      <c r="IS101" s="43"/>
      <c r="IT101" s="43"/>
      <c r="IU101" s="43"/>
      <c r="IV101" s="43"/>
      <c r="IW101" s="43"/>
      <c r="IX101" s="43"/>
      <c r="IY101" s="43"/>
      <c r="IZ101" s="43"/>
      <c r="JA101" s="43"/>
      <c r="JB101" s="43"/>
      <c r="JC101" s="43"/>
      <c r="JD101" s="43"/>
      <c r="JE101" s="43"/>
      <c r="JF101" s="43"/>
      <c r="JG101" s="43"/>
      <c r="JH101" s="43"/>
      <c r="JI101" s="43"/>
      <c r="JJ101" s="43"/>
      <c r="JK101" s="43"/>
      <c r="JL101" s="43"/>
      <c r="JM101" s="43"/>
      <c r="JN101" s="43"/>
      <c r="JO101" s="43"/>
      <c r="JP101" s="43"/>
      <c r="JQ101" s="43"/>
      <c r="JR101" s="43"/>
      <c r="JS101" s="43"/>
      <c r="JT101" s="43"/>
      <c r="JU101" s="43"/>
      <c r="JV101" s="43"/>
      <c r="JW101" s="43"/>
      <c r="JX101" s="43"/>
      <c r="JY101" s="43"/>
      <c r="JZ101" s="43"/>
      <c r="KA101" s="43"/>
      <c r="KB101" s="43"/>
      <c r="KC101" s="43"/>
      <c r="KD101" s="43"/>
      <c r="KE101" s="43"/>
      <c r="KF101" s="43"/>
      <c r="KG101" s="43"/>
      <c r="KH101" s="43"/>
      <c r="KI101" s="43"/>
      <c r="KJ101" s="43"/>
      <c r="KK101" s="43"/>
      <c r="KL101" s="43"/>
      <c r="KM101" s="43"/>
      <c r="KN101" s="43"/>
      <c r="KO101" s="43"/>
      <c r="KP101" s="43"/>
      <c r="KQ101" s="43"/>
      <c r="KR101" s="43"/>
      <c r="KS101" s="43"/>
      <c r="KT101" s="43"/>
      <c r="KU101" s="43"/>
      <c r="KV101" s="43"/>
      <c r="KW101" s="43"/>
      <c r="KX101" s="43"/>
      <c r="KY101" s="43"/>
      <c r="KZ101" s="43"/>
      <c r="LA101" s="43"/>
      <c r="LB101" s="43"/>
      <c r="LC101" s="43"/>
      <c r="LD101" s="43"/>
      <c r="LE101" s="43"/>
      <c r="LF101" s="43"/>
      <c r="LG101" s="43"/>
      <c r="LH101" s="43"/>
      <c r="LI101" s="43"/>
      <c r="LJ101" s="43"/>
      <c r="LK101" s="43"/>
      <c r="LL101" s="43"/>
      <c r="LM101" s="43"/>
      <c r="LN101" s="43"/>
      <c r="LO101" s="43"/>
      <c r="LP101" s="43"/>
      <c r="LQ101" s="43"/>
      <c r="LR101" s="43"/>
      <c r="LS101" s="43"/>
      <c r="LT101" s="43"/>
      <c r="LU101" s="43"/>
      <c r="LV101" s="43"/>
      <c r="LW101" s="43"/>
      <c r="LX101" s="43"/>
      <c r="LY101" s="43"/>
      <c r="LZ101" s="43"/>
      <c r="MA101" s="43"/>
      <c r="MB101" s="43"/>
      <c r="MC101" s="43"/>
      <c r="MD101" s="43"/>
      <c r="ME101" s="43"/>
      <c r="MF101" s="43"/>
      <c r="MG101" s="43"/>
      <c r="MH101" s="43"/>
      <c r="MI101" s="43"/>
      <c r="MJ101" s="43"/>
      <c r="MK101" s="43"/>
      <c r="ML101" s="43"/>
      <c r="MM101" s="43"/>
      <c r="MN101" s="43"/>
      <c r="MO101" s="43"/>
      <c r="MP101" s="43"/>
      <c r="MQ101" s="43"/>
      <c r="MR101" s="43"/>
      <c r="MS101" s="43"/>
      <c r="MT101" s="43"/>
      <c r="MU101" s="43"/>
      <c r="MV101" s="43"/>
      <c r="MW101" s="43"/>
      <c r="MX101" s="43"/>
      <c r="MY101" s="43"/>
      <c r="MZ101" s="43"/>
      <c r="NA101" s="43"/>
      <c r="NB101" s="43"/>
      <c r="NC101" s="43"/>
      <c r="ND101" s="43"/>
      <c r="NE101" s="43"/>
      <c r="NF101" s="43"/>
      <c r="NG101" s="43"/>
      <c r="NH101" s="43"/>
      <c r="NI101" s="43"/>
      <c r="NJ101" s="43"/>
      <c r="NK101" s="43"/>
      <c r="NL101" s="43"/>
      <c r="NM101" s="43"/>
      <c r="NN101" s="43"/>
      <c r="NO101" s="43"/>
      <c r="NP101" s="43"/>
      <c r="NQ101" s="43"/>
      <c r="NR101" s="43"/>
      <c r="NS101" s="43"/>
      <c r="NT101" s="43"/>
      <c r="NU101" s="43"/>
      <c r="NV101" s="43"/>
      <c r="NW101" s="43"/>
      <c r="NX101" s="43"/>
      <c r="NY101" s="43"/>
      <c r="NZ101" s="43"/>
      <c r="OA101" s="43"/>
      <c r="OB101" s="43"/>
      <c r="OC101" s="43"/>
      <c r="OD101" s="43"/>
      <c r="OE101" s="43"/>
      <c r="OF101" s="43"/>
      <c r="OG101" s="43"/>
      <c r="OH101" s="43"/>
      <c r="OI101" s="43"/>
      <c r="OJ101" s="43"/>
      <c r="OK101" s="43"/>
      <c r="OL101" s="43"/>
      <c r="OM101" s="43"/>
      <c r="ON101" s="43"/>
      <c r="OO101" s="43"/>
      <c r="OP101" s="43"/>
      <c r="OQ101" s="43"/>
      <c r="OR101" s="43"/>
      <c r="OS101" s="43"/>
      <c r="OT101" s="43"/>
      <c r="OU101" s="43"/>
      <c r="OV101" s="43"/>
      <c r="OW101" s="43"/>
      <c r="OX101" s="43"/>
      <c r="OY101" s="43"/>
      <c r="OZ101" s="43"/>
      <c r="PA101" s="43"/>
      <c r="PB101" s="43"/>
      <c r="PC101" s="43"/>
      <c r="PD101" s="43"/>
      <c r="PE101" s="43"/>
      <c r="PF101" s="43"/>
      <c r="PG101" s="43"/>
      <c r="PH101" s="43"/>
      <c r="PI101" s="43"/>
      <c r="PJ101" s="43"/>
      <c r="PK101" s="43"/>
      <c r="PL101" s="43"/>
      <c r="PM101" s="43"/>
      <c r="PN101" s="43"/>
      <c r="PO101" s="43"/>
      <c r="PP101" s="43"/>
      <c r="PQ101" s="43"/>
      <c r="PR101" s="43"/>
      <c r="PS101" s="43"/>
      <c r="PT101" s="43"/>
      <c r="PU101" s="43"/>
      <c r="PV101" s="43"/>
      <c r="PW101" s="43"/>
      <c r="PX101" s="43"/>
      <c r="PY101" s="43"/>
      <c r="PZ101" s="43"/>
      <c r="QA101" s="43"/>
      <c r="QB101" s="43"/>
      <c r="QC101" s="43"/>
      <c r="QD101" s="43"/>
      <c r="QE101" s="43"/>
      <c r="QF101" s="43"/>
      <c r="QG101" s="43"/>
      <c r="QH101" s="43"/>
      <c r="QI101" s="43"/>
      <c r="QJ101" s="43"/>
      <c r="QK101" s="43"/>
      <c r="QL101" s="43"/>
      <c r="QM101" s="43"/>
      <c r="QN101" s="43"/>
      <c r="QO101" s="43"/>
      <c r="QP101" s="43"/>
      <c r="QQ101" s="43"/>
      <c r="QR101" s="43"/>
      <c r="QS101" s="43"/>
      <c r="QT101" s="43"/>
      <c r="QU101" s="43"/>
      <c r="QV101" s="43"/>
      <c r="QW101" s="43"/>
      <c r="QX101" s="43"/>
      <c r="QY101" s="43"/>
      <c r="QZ101" s="43"/>
      <c r="RA101" s="43"/>
      <c r="RB101" s="43"/>
      <c r="RC101" s="43"/>
      <c r="RD101" s="43"/>
      <c r="RE101" s="43"/>
      <c r="RF101" s="43"/>
      <c r="RG101" s="43"/>
      <c r="RH101" s="43"/>
      <c r="RI101" s="43"/>
      <c r="RJ101" s="43"/>
      <c r="RK101" s="43"/>
      <c r="RL101" s="43"/>
      <c r="RM101" s="43"/>
      <c r="RN101" s="43"/>
      <c r="RO101" s="43"/>
      <c r="RP101" s="43"/>
      <c r="RQ101" s="43"/>
      <c r="RR101" s="43"/>
      <c r="RS101" s="43"/>
      <c r="RT101" s="43"/>
      <c r="RU101" s="43"/>
      <c r="RV101" s="43"/>
      <c r="RW101" s="43"/>
      <c r="RX101" s="43"/>
      <c r="RY101" s="43"/>
      <c r="RZ101" s="43"/>
      <c r="SA101" s="43"/>
      <c r="SB101" s="43"/>
      <c r="SC101" s="43"/>
      <c r="SD101" s="43"/>
      <c r="SE101" s="43"/>
      <c r="SF101" s="43"/>
      <c r="SG101" s="43"/>
      <c r="SH101" s="43"/>
      <c r="SI101" s="43"/>
      <c r="SJ101" s="43"/>
      <c r="SK101" s="43"/>
      <c r="SL101" s="43"/>
      <c r="SM101" s="42"/>
      <c r="SN101" s="42"/>
      <c r="SO101" s="42"/>
      <c r="SP101" s="42"/>
      <c r="SQ101" s="42"/>
      <c r="SR101" s="42"/>
      <c r="SS101" s="42"/>
      <c r="ST101" s="42"/>
      <c r="SU101" s="42"/>
      <c r="SV101" s="42"/>
      <c r="SW101" s="42"/>
      <c r="SX101" s="42"/>
      <c r="SY101" s="42"/>
      <c r="SZ101" s="42"/>
      <c r="TA101" s="42"/>
      <c r="TB101" s="42"/>
      <c r="TC101" s="42"/>
      <c r="TD101" s="42"/>
      <c r="TE101" s="42"/>
      <c r="TF101" s="42"/>
      <c r="TG101" s="42"/>
      <c r="TH101" s="42"/>
      <c r="TI101" s="42"/>
      <c r="TJ101" s="42"/>
      <c r="TK101" s="42"/>
      <c r="TL101" s="42"/>
      <c r="TM101" s="42"/>
      <c r="TN101" s="42"/>
      <c r="TO101" s="42"/>
      <c r="TP101" s="42"/>
      <c r="TQ101" s="42"/>
      <c r="TR101" s="42"/>
      <c r="TS101" s="42"/>
      <c r="TT101" s="42"/>
      <c r="TU101" s="42"/>
      <c r="TV101" s="42"/>
      <c r="TW101" s="42"/>
      <c r="TX101" s="42"/>
      <c r="TY101" s="42"/>
      <c r="TZ101" s="42"/>
      <c r="UA101" s="42"/>
      <c r="UB101" s="42"/>
    </row>
    <row r="102" spans="1:548" x14ac:dyDescent="0.3">
      <c r="C102" s="206" t="s">
        <v>60</v>
      </c>
      <c r="D102" s="39"/>
      <c r="E102" s="17" t="str">
        <f>$I$6</f>
        <v>GBP</v>
      </c>
      <c r="F102" s="96">
        <f>SUMIFS(I102:SL102, $I$5:$SL$5, $F$60)</f>
        <v>0</v>
      </c>
      <c r="G102" s="96"/>
      <c r="I102" s="211"/>
      <c r="J102" s="211"/>
      <c r="K102" s="211"/>
      <c r="L102" s="211"/>
      <c r="M102" s="211"/>
      <c r="N102" s="211"/>
      <c r="O102" s="211"/>
      <c r="P102" s="211"/>
      <c r="Q102" s="211"/>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c r="BV102" s="211"/>
      <c r="BW102" s="211"/>
      <c r="BX102" s="211"/>
      <c r="BY102" s="211"/>
      <c r="BZ102" s="211"/>
      <c r="CA102" s="211"/>
      <c r="CB102" s="211"/>
      <c r="CC102" s="211"/>
      <c r="CD102" s="211"/>
      <c r="CE102" s="211"/>
      <c r="CF102" s="211"/>
      <c r="CG102" s="211"/>
      <c r="CH102" s="211"/>
      <c r="CI102" s="211"/>
      <c r="CJ102" s="211"/>
      <c r="CK102" s="211"/>
      <c r="CL102" s="211"/>
      <c r="CM102" s="211"/>
      <c r="CN102" s="211"/>
      <c r="CO102" s="211"/>
      <c r="CP102" s="211"/>
      <c r="CQ102" s="211"/>
      <c r="CR102" s="211"/>
      <c r="CS102" s="211"/>
      <c r="CT102" s="211"/>
      <c r="CU102" s="211"/>
      <c r="CV102" s="211"/>
      <c r="CW102" s="211"/>
      <c r="CX102" s="211"/>
      <c r="CY102" s="211"/>
      <c r="CZ102" s="211"/>
      <c r="DA102" s="211"/>
      <c r="DB102" s="211"/>
      <c r="DC102" s="211"/>
      <c r="DD102" s="211"/>
      <c r="DE102" s="211"/>
      <c r="DF102" s="211"/>
      <c r="DG102" s="211"/>
      <c r="DH102" s="211"/>
      <c r="DI102" s="211"/>
      <c r="DJ102" s="211"/>
      <c r="DK102" s="211"/>
      <c r="DL102" s="211"/>
      <c r="DM102" s="211"/>
      <c r="DN102" s="211"/>
      <c r="DO102" s="211"/>
      <c r="DP102" s="211"/>
      <c r="DQ102" s="211"/>
      <c r="DR102" s="211"/>
      <c r="DS102" s="211"/>
      <c r="DT102" s="211"/>
      <c r="DU102" s="211"/>
      <c r="DV102" s="211"/>
      <c r="DW102" s="211"/>
      <c r="DX102" s="211"/>
      <c r="DY102" s="211"/>
      <c r="DZ102" s="211"/>
      <c r="EA102" s="211"/>
      <c r="EB102" s="211"/>
      <c r="EC102" s="211"/>
      <c r="ED102" s="211"/>
      <c r="EE102" s="211"/>
      <c r="EF102" s="211"/>
      <c r="EG102" s="211"/>
      <c r="EH102" s="211"/>
      <c r="EI102" s="211"/>
      <c r="EJ102" s="211"/>
      <c r="EK102" s="211"/>
      <c r="EL102" s="211"/>
      <c r="EM102" s="211"/>
      <c r="EN102" s="211"/>
      <c r="EO102" s="211"/>
      <c r="EP102" s="211"/>
      <c r="EQ102" s="211"/>
      <c r="ER102" s="211"/>
      <c r="ES102" s="211"/>
      <c r="ET102" s="211"/>
      <c r="EU102" s="211"/>
      <c r="EV102" s="211"/>
      <c r="EW102" s="211"/>
      <c r="EX102" s="211"/>
      <c r="EY102" s="211"/>
      <c r="EZ102" s="211"/>
      <c r="FA102" s="211"/>
      <c r="FB102" s="211"/>
      <c r="FC102" s="211"/>
      <c r="FD102" s="211"/>
      <c r="FE102" s="211"/>
      <c r="FF102" s="211"/>
      <c r="FG102" s="211"/>
      <c r="FH102" s="211"/>
      <c r="FI102" s="211"/>
      <c r="FJ102" s="211"/>
      <c r="FK102" s="211"/>
      <c r="FL102" s="211"/>
      <c r="FM102" s="211"/>
      <c r="FN102" s="211"/>
      <c r="FO102" s="211"/>
      <c r="FP102" s="211"/>
      <c r="FQ102" s="211"/>
      <c r="FR102" s="211"/>
      <c r="FS102" s="211"/>
      <c r="FT102" s="211"/>
      <c r="FU102" s="211"/>
      <c r="FV102" s="211"/>
      <c r="FW102" s="211"/>
      <c r="FX102" s="211"/>
      <c r="FY102" s="211"/>
      <c r="FZ102" s="211"/>
      <c r="GA102" s="211"/>
      <c r="GB102" s="211"/>
      <c r="GC102" s="211"/>
      <c r="GD102" s="211"/>
      <c r="GE102" s="211"/>
      <c r="GF102" s="211"/>
      <c r="GG102" s="211"/>
      <c r="GH102" s="211"/>
      <c r="GI102" s="211"/>
      <c r="GJ102" s="211"/>
      <c r="GK102" s="211"/>
      <c r="GL102" s="211"/>
      <c r="GM102" s="211"/>
      <c r="GN102" s="211"/>
      <c r="GO102" s="211"/>
      <c r="GP102" s="211"/>
      <c r="GQ102" s="211"/>
      <c r="GR102" s="211"/>
      <c r="GS102" s="211"/>
      <c r="GT102" s="211"/>
      <c r="GU102" s="211"/>
      <c r="GV102" s="211"/>
      <c r="GW102" s="211"/>
      <c r="GX102" s="211"/>
      <c r="GY102" s="211"/>
      <c r="GZ102" s="211"/>
      <c r="HA102" s="211"/>
      <c r="HB102" s="211"/>
      <c r="HC102" s="211"/>
      <c r="HD102" s="211"/>
      <c r="HE102" s="211"/>
      <c r="HF102" s="211"/>
      <c r="HG102" s="211"/>
      <c r="HH102" s="211"/>
      <c r="HI102" s="211"/>
      <c r="HJ102" s="211"/>
      <c r="HK102" s="211"/>
      <c r="HL102" s="211"/>
      <c r="HM102" s="211"/>
      <c r="HN102" s="211"/>
      <c r="HO102" s="211"/>
      <c r="HP102" s="211"/>
      <c r="HQ102" s="211"/>
      <c r="HR102" s="211"/>
      <c r="HS102" s="211"/>
      <c r="HT102" s="211"/>
      <c r="HU102" s="211"/>
      <c r="HV102" s="211"/>
      <c r="HW102" s="211"/>
      <c r="HX102" s="211"/>
      <c r="HY102" s="211"/>
      <c r="HZ102" s="211"/>
      <c r="IA102" s="211"/>
      <c r="IB102" s="211"/>
      <c r="IC102" s="211"/>
      <c r="ID102" s="211"/>
      <c r="IE102" s="211"/>
      <c r="IF102" s="211"/>
      <c r="IG102" s="211"/>
      <c r="IH102" s="211"/>
      <c r="II102" s="211"/>
      <c r="IJ102" s="211"/>
      <c r="IK102" s="211"/>
      <c r="IL102" s="211"/>
      <c r="IM102" s="211"/>
      <c r="IN102" s="211"/>
      <c r="IO102" s="211"/>
      <c r="IP102" s="211"/>
      <c r="IQ102" s="211"/>
      <c r="IR102" s="211"/>
      <c r="IS102" s="211"/>
      <c r="IT102" s="211"/>
      <c r="IU102" s="211"/>
      <c r="IV102" s="211"/>
      <c r="IW102" s="211"/>
      <c r="IX102" s="211"/>
      <c r="IY102" s="211"/>
      <c r="IZ102" s="211"/>
      <c r="JA102" s="211"/>
      <c r="JB102" s="211"/>
      <c r="JC102" s="211"/>
      <c r="JD102" s="211"/>
      <c r="JE102" s="211"/>
      <c r="JF102" s="211"/>
      <c r="JG102" s="211"/>
      <c r="JH102" s="211"/>
      <c r="JI102" s="211"/>
      <c r="JJ102" s="211"/>
      <c r="JK102" s="211"/>
      <c r="JL102" s="211"/>
      <c r="JM102" s="211"/>
      <c r="JN102" s="211"/>
      <c r="JO102" s="211"/>
      <c r="JP102" s="211"/>
      <c r="JQ102" s="211"/>
      <c r="JR102" s="211"/>
      <c r="JS102" s="211"/>
      <c r="JT102" s="211"/>
      <c r="JU102" s="211"/>
      <c r="JV102" s="211"/>
      <c r="JW102" s="211"/>
      <c r="JX102" s="211"/>
      <c r="JY102" s="211"/>
      <c r="JZ102" s="211"/>
      <c r="KA102" s="211"/>
      <c r="KB102" s="211"/>
      <c r="KC102" s="211"/>
      <c r="KD102" s="211"/>
      <c r="KE102" s="211"/>
      <c r="KF102" s="211"/>
      <c r="KG102" s="211"/>
      <c r="KH102" s="211"/>
      <c r="KI102" s="211"/>
      <c r="KJ102" s="211"/>
      <c r="KK102" s="211"/>
      <c r="KL102" s="211"/>
      <c r="KM102" s="211"/>
      <c r="KN102" s="211"/>
      <c r="KO102" s="211"/>
      <c r="KP102" s="211"/>
      <c r="KQ102" s="211"/>
      <c r="KR102" s="211"/>
      <c r="KS102" s="211"/>
      <c r="KT102" s="211"/>
      <c r="KU102" s="211"/>
      <c r="KV102" s="211"/>
      <c r="KW102" s="211"/>
      <c r="KX102" s="211"/>
      <c r="KY102" s="211"/>
      <c r="KZ102" s="211"/>
      <c r="LA102" s="211"/>
      <c r="LB102" s="211"/>
      <c r="LC102" s="211"/>
      <c r="LD102" s="211"/>
      <c r="LE102" s="211"/>
      <c r="LF102" s="211"/>
      <c r="LG102" s="211"/>
      <c r="LH102" s="211"/>
      <c r="LI102" s="211"/>
      <c r="LJ102" s="211"/>
      <c r="LK102" s="211"/>
      <c r="LL102" s="211"/>
      <c r="LM102" s="211"/>
      <c r="LN102" s="211"/>
      <c r="LO102" s="211"/>
      <c r="LP102" s="211"/>
      <c r="LQ102" s="211"/>
      <c r="LR102" s="211"/>
      <c r="LS102" s="211"/>
      <c r="LT102" s="211"/>
      <c r="LU102" s="211"/>
      <c r="LV102" s="211"/>
      <c r="LW102" s="211"/>
      <c r="LX102" s="211"/>
      <c r="LY102" s="211"/>
      <c r="LZ102" s="211"/>
      <c r="MA102" s="211"/>
      <c r="MB102" s="211"/>
      <c r="MC102" s="211"/>
      <c r="MD102" s="211"/>
      <c r="ME102" s="211"/>
      <c r="MF102" s="211"/>
      <c r="MG102" s="211"/>
      <c r="MH102" s="211"/>
      <c r="MI102" s="211"/>
      <c r="MJ102" s="211"/>
      <c r="MK102" s="211"/>
      <c r="ML102" s="211"/>
      <c r="MM102" s="211"/>
      <c r="MN102" s="211"/>
      <c r="MO102" s="211"/>
      <c r="MP102" s="211"/>
      <c r="MQ102" s="211"/>
      <c r="MR102" s="211"/>
      <c r="MS102" s="211"/>
      <c r="MT102" s="211"/>
      <c r="MU102" s="211"/>
      <c r="MV102" s="211"/>
      <c r="MW102" s="211"/>
      <c r="MX102" s="211"/>
      <c r="MY102" s="211"/>
      <c r="MZ102" s="211"/>
      <c r="NA102" s="211"/>
      <c r="NB102" s="211"/>
      <c r="NC102" s="211"/>
      <c r="ND102" s="211"/>
      <c r="NE102" s="211"/>
      <c r="NF102" s="211"/>
      <c r="NG102" s="211"/>
      <c r="NH102" s="211"/>
      <c r="NI102" s="211"/>
      <c r="NJ102" s="211"/>
      <c r="NK102" s="211"/>
      <c r="NL102" s="211"/>
      <c r="NM102" s="211"/>
      <c r="NN102" s="211"/>
      <c r="NO102" s="211"/>
      <c r="NP102" s="211"/>
      <c r="NQ102" s="211"/>
      <c r="NR102" s="211"/>
      <c r="NS102" s="211"/>
      <c r="NT102" s="211"/>
      <c r="NU102" s="211"/>
      <c r="NV102" s="211"/>
      <c r="NW102" s="211"/>
      <c r="NX102" s="211"/>
      <c r="NY102" s="211"/>
      <c r="NZ102" s="211"/>
      <c r="OA102" s="211"/>
      <c r="OB102" s="211"/>
      <c r="OC102" s="211"/>
      <c r="OD102" s="211"/>
      <c r="OE102" s="211"/>
      <c r="OF102" s="211"/>
      <c r="OG102" s="211"/>
      <c r="OH102" s="211"/>
      <c r="OI102" s="211"/>
      <c r="OJ102" s="211"/>
      <c r="OK102" s="211"/>
      <c r="OL102" s="211"/>
      <c r="OM102" s="211"/>
      <c r="ON102" s="211"/>
      <c r="OO102" s="211"/>
      <c r="OP102" s="211"/>
      <c r="OQ102" s="211"/>
      <c r="OR102" s="211"/>
      <c r="OS102" s="211"/>
      <c r="OT102" s="211"/>
      <c r="OU102" s="211"/>
      <c r="OV102" s="211"/>
      <c r="OW102" s="211"/>
      <c r="OX102" s="211"/>
      <c r="OY102" s="211"/>
      <c r="OZ102" s="211"/>
      <c r="PA102" s="211"/>
      <c r="PB102" s="211"/>
      <c r="PC102" s="211"/>
      <c r="PD102" s="211"/>
      <c r="PE102" s="211"/>
      <c r="PF102" s="211"/>
      <c r="PG102" s="211"/>
      <c r="PH102" s="211"/>
      <c r="PI102" s="211"/>
      <c r="PJ102" s="211"/>
      <c r="PK102" s="211"/>
      <c r="PL102" s="211"/>
      <c r="PM102" s="211"/>
      <c r="PN102" s="211"/>
      <c r="PO102" s="211"/>
      <c r="PP102" s="211"/>
      <c r="PQ102" s="211"/>
      <c r="PR102" s="211"/>
      <c r="PS102" s="211"/>
      <c r="PT102" s="211"/>
      <c r="PU102" s="211"/>
      <c r="PV102" s="211"/>
      <c r="PW102" s="211"/>
      <c r="PX102" s="211"/>
      <c r="PY102" s="211"/>
      <c r="PZ102" s="211"/>
      <c r="QA102" s="211"/>
      <c r="QB102" s="211"/>
      <c r="QC102" s="211"/>
      <c r="QD102" s="211"/>
      <c r="QE102" s="211"/>
      <c r="QF102" s="211"/>
      <c r="QG102" s="211"/>
      <c r="QH102" s="211"/>
      <c r="QI102" s="211"/>
      <c r="QJ102" s="211"/>
      <c r="QK102" s="211"/>
      <c r="QL102" s="211"/>
      <c r="QM102" s="211"/>
      <c r="QN102" s="211"/>
      <c r="QO102" s="211"/>
      <c r="QP102" s="211"/>
      <c r="QQ102" s="211"/>
      <c r="QR102" s="211"/>
      <c r="QS102" s="211"/>
      <c r="QT102" s="211"/>
      <c r="QU102" s="211"/>
      <c r="QV102" s="211"/>
      <c r="QW102" s="211"/>
      <c r="QX102" s="211"/>
      <c r="QY102" s="211"/>
      <c r="QZ102" s="211"/>
      <c r="RA102" s="211"/>
      <c r="RB102" s="211"/>
      <c r="RC102" s="211"/>
      <c r="RD102" s="211"/>
      <c r="RE102" s="211"/>
      <c r="RF102" s="211"/>
      <c r="RG102" s="211"/>
      <c r="RH102" s="211"/>
      <c r="RI102" s="211"/>
      <c r="RJ102" s="211"/>
      <c r="RK102" s="211"/>
      <c r="RL102" s="211"/>
      <c r="RM102" s="211"/>
      <c r="RN102" s="211"/>
      <c r="RO102" s="211"/>
      <c r="RP102" s="211"/>
      <c r="RQ102" s="211"/>
      <c r="RR102" s="211"/>
      <c r="RS102" s="211"/>
      <c r="RT102" s="211"/>
      <c r="RU102" s="211"/>
      <c r="RV102" s="211"/>
      <c r="RW102" s="211"/>
      <c r="RX102" s="211"/>
      <c r="RY102" s="211"/>
      <c r="RZ102" s="211"/>
      <c r="SA102" s="211"/>
      <c r="SB102" s="211"/>
      <c r="SC102" s="211"/>
      <c r="SD102" s="211"/>
      <c r="SE102" s="211"/>
      <c r="SF102" s="211"/>
      <c r="SG102" s="211"/>
      <c r="SH102" s="211"/>
      <c r="SI102" s="211"/>
      <c r="SJ102" s="211"/>
      <c r="SK102" s="211"/>
      <c r="SL102" s="85"/>
      <c r="SM102" s="112">
        <f t="shared" ref="SM102:SV104" si="549">SUMIFS($I102:$SL102,$I$5:$SL$5,SM$5)</f>
        <v>0</v>
      </c>
      <c r="SN102" s="112">
        <f t="shared" si="549"/>
        <v>0</v>
      </c>
      <c r="SO102" s="112">
        <f t="shared" si="549"/>
        <v>0</v>
      </c>
      <c r="SP102" s="112">
        <f t="shared" si="549"/>
        <v>0</v>
      </c>
      <c r="SQ102" s="112">
        <f t="shared" si="549"/>
        <v>0</v>
      </c>
      <c r="SR102" s="112">
        <f t="shared" si="549"/>
        <v>0</v>
      </c>
      <c r="SS102" s="112">
        <f t="shared" si="549"/>
        <v>0</v>
      </c>
      <c r="ST102" s="112">
        <f t="shared" si="549"/>
        <v>0</v>
      </c>
      <c r="SU102" s="112">
        <f t="shared" si="549"/>
        <v>0</v>
      </c>
      <c r="SV102" s="112">
        <f t="shared" si="549"/>
        <v>0</v>
      </c>
      <c r="SW102" s="112">
        <f t="shared" ref="SW102:TF104" si="550">SUMIFS($I102:$SL102,$I$5:$SL$5,SW$5)</f>
        <v>0</v>
      </c>
      <c r="SX102" s="112">
        <f t="shared" si="550"/>
        <v>0</v>
      </c>
      <c r="SY102" s="112">
        <f t="shared" si="550"/>
        <v>0</v>
      </c>
      <c r="SZ102" s="112">
        <f t="shared" si="550"/>
        <v>0</v>
      </c>
      <c r="TA102" s="112">
        <f t="shared" si="550"/>
        <v>0</v>
      </c>
      <c r="TB102" s="112">
        <f t="shared" si="550"/>
        <v>0</v>
      </c>
      <c r="TC102" s="112">
        <f t="shared" si="550"/>
        <v>0</v>
      </c>
      <c r="TD102" s="112">
        <f t="shared" si="550"/>
        <v>0</v>
      </c>
      <c r="TE102" s="112">
        <f t="shared" si="550"/>
        <v>0</v>
      </c>
      <c r="TF102" s="112">
        <f t="shared" si="550"/>
        <v>0</v>
      </c>
      <c r="TG102" s="112">
        <f t="shared" ref="TG102:TP104" si="551">SUMIFS($I102:$SL102,$I$5:$SL$5,TG$5)</f>
        <v>0</v>
      </c>
      <c r="TH102" s="112">
        <f t="shared" si="551"/>
        <v>0</v>
      </c>
      <c r="TI102" s="112">
        <f t="shared" si="551"/>
        <v>0</v>
      </c>
      <c r="TJ102" s="112">
        <f t="shared" si="551"/>
        <v>0</v>
      </c>
      <c r="TK102" s="112">
        <f t="shared" si="551"/>
        <v>0</v>
      </c>
      <c r="TL102" s="112">
        <f t="shared" si="551"/>
        <v>0</v>
      </c>
      <c r="TM102" s="112">
        <f t="shared" si="551"/>
        <v>0</v>
      </c>
      <c r="TN102" s="112">
        <f t="shared" si="551"/>
        <v>0</v>
      </c>
      <c r="TO102" s="112">
        <f t="shared" si="551"/>
        <v>0</v>
      </c>
      <c r="TP102" s="112">
        <f t="shared" si="551"/>
        <v>0</v>
      </c>
      <c r="TQ102" s="112">
        <f t="shared" ref="TQ102:UB104" si="552">SUMIFS($I102:$SL102,$I$5:$SL$5,TQ$5)</f>
        <v>0</v>
      </c>
      <c r="TR102" s="112">
        <f t="shared" si="552"/>
        <v>0</v>
      </c>
      <c r="TS102" s="112">
        <f t="shared" si="552"/>
        <v>0</v>
      </c>
      <c r="TT102" s="112">
        <f t="shared" si="552"/>
        <v>0</v>
      </c>
      <c r="TU102" s="112">
        <f t="shared" si="552"/>
        <v>0</v>
      </c>
      <c r="TV102" s="112">
        <f t="shared" si="552"/>
        <v>0</v>
      </c>
      <c r="TW102" s="112">
        <f t="shared" si="552"/>
        <v>0</v>
      </c>
      <c r="TX102" s="112">
        <f t="shared" si="552"/>
        <v>0</v>
      </c>
      <c r="TY102" s="112">
        <f t="shared" si="552"/>
        <v>0</v>
      </c>
      <c r="TZ102" s="112">
        <f t="shared" si="552"/>
        <v>0</v>
      </c>
      <c r="UA102" s="112">
        <f t="shared" si="552"/>
        <v>0</v>
      </c>
      <c r="UB102" s="112">
        <f t="shared" si="552"/>
        <v>0</v>
      </c>
    </row>
    <row r="103" spans="1:548" x14ac:dyDescent="0.3">
      <c r="C103" s="206" t="s">
        <v>61</v>
      </c>
      <c r="D103" s="39"/>
      <c r="E103" s="17" t="str">
        <f>$I$6</f>
        <v>GBP</v>
      </c>
      <c r="F103" s="96">
        <f>SUMIFS(I103:SL103, $I$5:$SL$5, $F$60)</f>
        <v>0</v>
      </c>
      <c r="G103" s="96"/>
      <c r="I103" s="211"/>
      <c r="J103" s="211"/>
      <c r="K103" s="211"/>
      <c r="L103" s="211"/>
      <c r="M103" s="211"/>
      <c r="N103" s="211"/>
      <c r="O103" s="211"/>
      <c r="P103" s="211"/>
      <c r="Q103" s="211"/>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211"/>
      <c r="BY103" s="211"/>
      <c r="BZ103" s="211"/>
      <c r="CA103" s="211"/>
      <c r="CB103" s="211"/>
      <c r="CC103" s="211"/>
      <c r="CD103" s="211"/>
      <c r="CE103" s="211"/>
      <c r="CF103" s="211"/>
      <c r="CG103" s="211"/>
      <c r="CH103" s="211"/>
      <c r="CI103" s="211"/>
      <c r="CJ103" s="211"/>
      <c r="CK103" s="211"/>
      <c r="CL103" s="211"/>
      <c r="CM103" s="211"/>
      <c r="CN103" s="211"/>
      <c r="CO103" s="211"/>
      <c r="CP103" s="211"/>
      <c r="CQ103" s="211"/>
      <c r="CR103" s="211"/>
      <c r="CS103" s="211"/>
      <c r="CT103" s="211"/>
      <c r="CU103" s="211"/>
      <c r="CV103" s="211"/>
      <c r="CW103" s="211"/>
      <c r="CX103" s="211"/>
      <c r="CY103" s="211"/>
      <c r="CZ103" s="211"/>
      <c r="DA103" s="211"/>
      <c r="DB103" s="211"/>
      <c r="DC103" s="211"/>
      <c r="DD103" s="211"/>
      <c r="DE103" s="211"/>
      <c r="DF103" s="211"/>
      <c r="DG103" s="211"/>
      <c r="DH103" s="211"/>
      <c r="DI103" s="211"/>
      <c r="DJ103" s="211"/>
      <c r="DK103" s="211"/>
      <c r="DL103" s="211"/>
      <c r="DM103" s="211"/>
      <c r="DN103" s="211"/>
      <c r="DO103" s="211"/>
      <c r="DP103" s="211"/>
      <c r="DQ103" s="211"/>
      <c r="DR103" s="211"/>
      <c r="DS103" s="211"/>
      <c r="DT103" s="211"/>
      <c r="DU103" s="211"/>
      <c r="DV103" s="211"/>
      <c r="DW103" s="211"/>
      <c r="DX103" s="211"/>
      <c r="DY103" s="211"/>
      <c r="DZ103" s="211"/>
      <c r="EA103" s="211"/>
      <c r="EB103" s="211"/>
      <c r="EC103" s="211"/>
      <c r="ED103" s="211"/>
      <c r="EE103" s="211"/>
      <c r="EF103" s="211"/>
      <c r="EG103" s="211"/>
      <c r="EH103" s="211"/>
      <c r="EI103" s="211"/>
      <c r="EJ103" s="211"/>
      <c r="EK103" s="211"/>
      <c r="EL103" s="211"/>
      <c r="EM103" s="211"/>
      <c r="EN103" s="211"/>
      <c r="EO103" s="211"/>
      <c r="EP103" s="211"/>
      <c r="EQ103" s="211"/>
      <c r="ER103" s="211"/>
      <c r="ES103" s="211"/>
      <c r="ET103" s="211"/>
      <c r="EU103" s="211"/>
      <c r="EV103" s="211"/>
      <c r="EW103" s="211"/>
      <c r="EX103" s="211"/>
      <c r="EY103" s="211"/>
      <c r="EZ103" s="211"/>
      <c r="FA103" s="211"/>
      <c r="FB103" s="211"/>
      <c r="FC103" s="211"/>
      <c r="FD103" s="211"/>
      <c r="FE103" s="211"/>
      <c r="FF103" s="211"/>
      <c r="FG103" s="211"/>
      <c r="FH103" s="211"/>
      <c r="FI103" s="211"/>
      <c r="FJ103" s="211"/>
      <c r="FK103" s="211"/>
      <c r="FL103" s="211"/>
      <c r="FM103" s="211"/>
      <c r="FN103" s="211"/>
      <c r="FO103" s="211"/>
      <c r="FP103" s="211"/>
      <c r="FQ103" s="211"/>
      <c r="FR103" s="211"/>
      <c r="FS103" s="211"/>
      <c r="FT103" s="211"/>
      <c r="FU103" s="211"/>
      <c r="FV103" s="211"/>
      <c r="FW103" s="211"/>
      <c r="FX103" s="211"/>
      <c r="FY103" s="211"/>
      <c r="FZ103" s="211"/>
      <c r="GA103" s="211"/>
      <c r="GB103" s="211"/>
      <c r="GC103" s="211"/>
      <c r="GD103" s="211"/>
      <c r="GE103" s="211"/>
      <c r="GF103" s="211"/>
      <c r="GG103" s="211"/>
      <c r="GH103" s="211"/>
      <c r="GI103" s="211"/>
      <c r="GJ103" s="211"/>
      <c r="GK103" s="211"/>
      <c r="GL103" s="211"/>
      <c r="GM103" s="211"/>
      <c r="GN103" s="211"/>
      <c r="GO103" s="211"/>
      <c r="GP103" s="211"/>
      <c r="GQ103" s="211"/>
      <c r="GR103" s="211"/>
      <c r="GS103" s="211"/>
      <c r="GT103" s="211"/>
      <c r="GU103" s="211"/>
      <c r="GV103" s="211"/>
      <c r="GW103" s="211"/>
      <c r="GX103" s="211"/>
      <c r="GY103" s="211"/>
      <c r="GZ103" s="211"/>
      <c r="HA103" s="211"/>
      <c r="HB103" s="211"/>
      <c r="HC103" s="211"/>
      <c r="HD103" s="211"/>
      <c r="HE103" s="211"/>
      <c r="HF103" s="211"/>
      <c r="HG103" s="211"/>
      <c r="HH103" s="211"/>
      <c r="HI103" s="211"/>
      <c r="HJ103" s="211"/>
      <c r="HK103" s="211"/>
      <c r="HL103" s="211"/>
      <c r="HM103" s="211"/>
      <c r="HN103" s="211"/>
      <c r="HO103" s="211"/>
      <c r="HP103" s="211"/>
      <c r="HQ103" s="211"/>
      <c r="HR103" s="211"/>
      <c r="HS103" s="211"/>
      <c r="HT103" s="211"/>
      <c r="HU103" s="211"/>
      <c r="HV103" s="211"/>
      <c r="HW103" s="211"/>
      <c r="HX103" s="211"/>
      <c r="HY103" s="211"/>
      <c r="HZ103" s="211"/>
      <c r="IA103" s="211"/>
      <c r="IB103" s="211"/>
      <c r="IC103" s="211"/>
      <c r="ID103" s="211"/>
      <c r="IE103" s="211"/>
      <c r="IF103" s="211"/>
      <c r="IG103" s="211"/>
      <c r="IH103" s="211"/>
      <c r="II103" s="211"/>
      <c r="IJ103" s="211"/>
      <c r="IK103" s="211"/>
      <c r="IL103" s="211"/>
      <c r="IM103" s="211"/>
      <c r="IN103" s="211"/>
      <c r="IO103" s="211"/>
      <c r="IP103" s="211"/>
      <c r="IQ103" s="211"/>
      <c r="IR103" s="211"/>
      <c r="IS103" s="211"/>
      <c r="IT103" s="211"/>
      <c r="IU103" s="211"/>
      <c r="IV103" s="211"/>
      <c r="IW103" s="211"/>
      <c r="IX103" s="211"/>
      <c r="IY103" s="211"/>
      <c r="IZ103" s="211"/>
      <c r="JA103" s="211"/>
      <c r="JB103" s="211"/>
      <c r="JC103" s="211"/>
      <c r="JD103" s="211"/>
      <c r="JE103" s="211"/>
      <c r="JF103" s="211"/>
      <c r="JG103" s="211"/>
      <c r="JH103" s="211"/>
      <c r="JI103" s="211"/>
      <c r="JJ103" s="211"/>
      <c r="JK103" s="211"/>
      <c r="JL103" s="211"/>
      <c r="JM103" s="211"/>
      <c r="JN103" s="211"/>
      <c r="JO103" s="211"/>
      <c r="JP103" s="211"/>
      <c r="JQ103" s="211"/>
      <c r="JR103" s="211"/>
      <c r="JS103" s="211"/>
      <c r="JT103" s="211"/>
      <c r="JU103" s="211"/>
      <c r="JV103" s="211"/>
      <c r="JW103" s="211"/>
      <c r="JX103" s="211"/>
      <c r="JY103" s="211"/>
      <c r="JZ103" s="211"/>
      <c r="KA103" s="211"/>
      <c r="KB103" s="211"/>
      <c r="KC103" s="211"/>
      <c r="KD103" s="211"/>
      <c r="KE103" s="211"/>
      <c r="KF103" s="211"/>
      <c r="KG103" s="211"/>
      <c r="KH103" s="211"/>
      <c r="KI103" s="211"/>
      <c r="KJ103" s="211"/>
      <c r="KK103" s="211"/>
      <c r="KL103" s="211"/>
      <c r="KM103" s="211"/>
      <c r="KN103" s="211"/>
      <c r="KO103" s="211"/>
      <c r="KP103" s="211"/>
      <c r="KQ103" s="211"/>
      <c r="KR103" s="211"/>
      <c r="KS103" s="211"/>
      <c r="KT103" s="211"/>
      <c r="KU103" s="211"/>
      <c r="KV103" s="211"/>
      <c r="KW103" s="211"/>
      <c r="KX103" s="211"/>
      <c r="KY103" s="211"/>
      <c r="KZ103" s="211"/>
      <c r="LA103" s="211"/>
      <c r="LB103" s="211"/>
      <c r="LC103" s="211"/>
      <c r="LD103" s="211"/>
      <c r="LE103" s="211"/>
      <c r="LF103" s="211"/>
      <c r="LG103" s="211"/>
      <c r="LH103" s="211"/>
      <c r="LI103" s="211"/>
      <c r="LJ103" s="211"/>
      <c r="LK103" s="211"/>
      <c r="LL103" s="211"/>
      <c r="LM103" s="211"/>
      <c r="LN103" s="211"/>
      <c r="LO103" s="211"/>
      <c r="LP103" s="211"/>
      <c r="LQ103" s="211"/>
      <c r="LR103" s="211"/>
      <c r="LS103" s="211"/>
      <c r="LT103" s="211"/>
      <c r="LU103" s="211"/>
      <c r="LV103" s="211"/>
      <c r="LW103" s="211"/>
      <c r="LX103" s="211"/>
      <c r="LY103" s="211"/>
      <c r="LZ103" s="211"/>
      <c r="MA103" s="211"/>
      <c r="MB103" s="211"/>
      <c r="MC103" s="211"/>
      <c r="MD103" s="211"/>
      <c r="ME103" s="211"/>
      <c r="MF103" s="211"/>
      <c r="MG103" s="211"/>
      <c r="MH103" s="211"/>
      <c r="MI103" s="211"/>
      <c r="MJ103" s="211"/>
      <c r="MK103" s="211"/>
      <c r="ML103" s="211"/>
      <c r="MM103" s="211"/>
      <c r="MN103" s="211"/>
      <c r="MO103" s="211"/>
      <c r="MP103" s="211"/>
      <c r="MQ103" s="211"/>
      <c r="MR103" s="211"/>
      <c r="MS103" s="211"/>
      <c r="MT103" s="211"/>
      <c r="MU103" s="211"/>
      <c r="MV103" s="211"/>
      <c r="MW103" s="211"/>
      <c r="MX103" s="211"/>
      <c r="MY103" s="211"/>
      <c r="MZ103" s="211"/>
      <c r="NA103" s="211"/>
      <c r="NB103" s="211"/>
      <c r="NC103" s="211"/>
      <c r="ND103" s="211"/>
      <c r="NE103" s="211"/>
      <c r="NF103" s="211"/>
      <c r="NG103" s="211"/>
      <c r="NH103" s="211"/>
      <c r="NI103" s="211"/>
      <c r="NJ103" s="211"/>
      <c r="NK103" s="211"/>
      <c r="NL103" s="211"/>
      <c r="NM103" s="211"/>
      <c r="NN103" s="211"/>
      <c r="NO103" s="211"/>
      <c r="NP103" s="211"/>
      <c r="NQ103" s="211"/>
      <c r="NR103" s="211"/>
      <c r="NS103" s="211"/>
      <c r="NT103" s="211"/>
      <c r="NU103" s="211"/>
      <c r="NV103" s="211"/>
      <c r="NW103" s="211"/>
      <c r="NX103" s="211"/>
      <c r="NY103" s="211"/>
      <c r="NZ103" s="211"/>
      <c r="OA103" s="211"/>
      <c r="OB103" s="211"/>
      <c r="OC103" s="211"/>
      <c r="OD103" s="211"/>
      <c r="OE103" s="211"/>
      <c r="OF103" s="211"/>
      <c r="OG103" s="211"/>
      <c r="OH103" s="211"/>
      <c r="OI103" s="211"/>
      <c r="OJ103" s="211"/>
      <c r="OK103" s="211"/>
      <c r="OL103" s="211"/>
      <c r="OM103" s="211"/>
      <c r="ON103" s="211"/>
      <c r="OO103" s="211"/>
      <c r="OP103" s="211"/>
      <c r="OQ103" s="211"/>
      <c r="OR103" s="211"/>
      <c r="OS103" s="211"/>
      <c r="OT103" s="211"/>
      <c r="OU103" s="211"/>
      <c r="OV103" s="211"/>
      <c r="OW103" s="211"/>
      <c r="OX103" s="211"/>
      <c r="OY103" s="211"/>
      <c r="OZ103" s="211"/>
      <c r="PA103" s="211"/>
      <c r="PB103" s="211"/>
      <c r="PC103" s="211"/>
      <c r="PD103" s="211"/>
      <c r="PE103" s="211"/>
      <c r="PF103" s="211"/>
      <c r="PG103" s="211"/>
      <c r="PH103" s="211"/>
      <c r="PI103" s="211"/>
      <c r="PJ103" s="211"/>
      <c r="PK103" s="211"/>
      <c r="PL103" s="211"/>
      <c r="PM103" s="211"/>
      <c r="PN103" s="211"/>
      <c r="PO103" s="211"/>
      <c r="PP103" s="211"/>
      <c r="PQ103" s="211"/>
      <c r="PR103" s="211"/>
      <c r="PS103" s="211"/>
      <c r="PT103" s="211"/>
      <c r="PU103" s="211"/>
      <c r="PV103" s="211"/>
      <c r="PW103" s="211"/>
      <c r="PX103" s="211"/>
      <c r="PY103" s="211"/>
      <c r="PZ103" s="211"/>
      <c r="QA103" s="211"/>
      <c r="QB103" s="211"/>
      <c r="QC103" s="211"/>
      <c r="QD103" s="211"/>
      <c r="QE103" s="211"/>
      <c r="QF103" s="211"/>
      <c r="QG103" s="211"/>
      <c r="QH103" s="211"/>
      <c r="QI103" s="211"/>
      <c r="QJ103" s="211"/>
      <c r="QK103" s="211"/>
      <c r="QL103" s="211"/>
      <c r="QM103" s="211"/>
      <c r="QN103" s="211"/>
      <c r="QO103" s="211"/>
      <c r="QP103" s="211"/>
      <c r="QQ103" s="211"/>
      <c r="QR103" s="211"/>
      <c r="QS103" s="211"/>
      <c r="QT103" s="211"/>
      <c r="QU103" s="211"/>
      <c r="QV103" s="211"/>
      <c r="QW103" s="211"/>
      <c r="QX103" s="211"/>
      <c r="QY103" s="211"/>
      <c r="QZ103" s="211"/>
      <c r="RA103" s="211"/>
      <c r="RB103" s="211"/>
      <c r="RC103" s="211"/>
      <c r="RD103" s="211"/>
      <c r="RE103" s="211"/>
      <c r="RF103" s="211"/>
      <c r="RG103" s="211"/>
      <c r="RH103" s="211"/>
      <c r="RI103" s="211"/>
      <c r="RJ103" s="211"/>
      <c r="RK103" s="211"/>
      <c r="RL103" s="211"/>
      <c r="RM103" s="211"/>
      <c r="RN103" s="211"/>
      <c r="RO103" s="211"/>
      <c r="RP103" s="211"/>
      <c r="RQ103" s="211"/>
      <c r="RR103" s="211"/>
      <c r="RS103" s="211"/>
      <c r="RT103" s="211"/>
      <c r="RU103" s="211"/>
      <c r="RV103" s="211"/>
      <c r="RW103" s="211"/>
      <c r="RX103" s="211"/>
      <c r="RY103" s="211"/>
      <c r="RZ103" s="211"/>
      <c r="SA103" s="211"/>
      <c r="SB103" s="211"/>
      <c r="SC103" s="211"/>
      <c r="SD103" s="211"/>
      <c r="SE103" s="211"/>
      <c r="SF103" s="211"/>
      <c r="SG103" s="211"/>
      <c r="SH103" s="211"/>
      <c r="SI103" s="211"/>
      <c r="SJ103" s="211"/>
      <c r="SK103" s="211"/>
      <c r="SL103" s="85"/>
      <c r="SM103" s="112">
        <f t="shared" si="549"/>
        <v>0</v>
      </c>
      <c r="SN103" s="112">
        <f t="shared" si="549"/>
        <v>0</v>
      </c>
      <c r="SO103" s="112">
        <f t="shared" si="549"/>
        <v>0</v>
      </c>
      <c r="SP103" s="112">
        <f t="shared" si="549"/>
        <v>0</v>
      </c>
      <c r="SQ103" s="112">
        <f t="shared" si="549"/>
        <v>0</v>
      </c>
      <c r="SR103" s="112">
        <f t="shared" si="549"/>
        <v>0</v>
      </c>
      <c r="SS103" s="112">
        <f t="shared" si="549"/>
        <v>0</v>
      </c>
      <c r="ST103" s="112">
        <f t="shared" si="549"/>
        <v>0</v>
      </c>
      <c r="SU103" s="112">
        <f t="shared" si="549"/>
        <v>0</v>
      </c>
      <c r="SV103" s="112">
        <f t="shared" si="549"/>
        <v>0</v>
      </c>
      <c r="SW103" s="112">
        <f t="shared" si="550"/>
        <v>0</v>
      </c>
      <c r="SX103" s="112">
        <f t="shared" si="550"/>
        <v>0</v>
      </c>
      <c r="SY103" s="112">
        <f t="shared" si="550"/>
        <v>0</v>
      </c>
      <c r="SZ103" s="112">
        <f t="shared" si="550"/>
        <v>0</v>
      </c>
      <c r="TA103" s="112">
        <f t="shared" si="550"/>
        <v>0</v>
      </c>
      <c r="TB103" s="112">
        <f t="shared" si="550"/>
        <v>0</v>
      </c>
      <c r="TC103" s="112">
        <f t="shared" si="550"/>
        <v>0</v>
      </c>
      <c r="TD103" s="112">
        <f t="shared" si="550"/>
        <v>0</v>
      </c>
      <c r="TE103" s="112">
        <f t="shared" si="550"/>
        <v>0</v>
      </c>
      <c r="TF103" s="112">
        <f t="shared" si="550"/>
        <v>0</v>
      </c>
      <c r="TG103" s="112">
        <f t="shared" si="551"/>
        <v>0</v>
      </c>
      <c r="TH103" s="112">
        <f t="shared" si="551"/>
        <v>0</v>
      </c>
      <c r="TI103" s="112">
        <f t="shared" si="551"/>
        <v>0</v>
      </c>
      <c r="TJ103" s="112">
        <f t="shared" si="551"/>
        <v>0</v>
      </c>
      <c r="TK103" s="112">
        <f t="shared" si="551"/>
        <v>0</v>
      </c>
      <c r="TL103" s="112">
        <f t="shared" si="551"/>
        <v>0</v>
      </c>
      <c r="TM103" s="112">
        <f t="shared" si="551"/>
        <v>0</v>
      </c>
      <c r="TN103" s="112">
        <f t="shared" si="551"/>
        <v>0</v>
      </c>
      <c r="TO103" s="112">
        <f t="shared" si="551"/>
        <v>0</v>
      </c>
      <c r="TP103" s="112">
        <f t="shared" si="551"/>
        <v>0</v>
      </c>
      <c r="TQ103" s="112">
        <f t="shared" si="552"/>
        <v>0</v>
      </c>
      <c r="TR103" s="112">
        <f t="shared" si="552"/>
        <v>0</v>
      </c>
      <c r="TS103" s="112">
        <f t="shared" si="552"/>
        <v>0</v>
      </c>
      <c r="TT103" s="112">
        <f t="shared" si="552"/>
        <v>0</v>
      </c>
      <c r="TU103" s="112">
        <f t="shared" si="552"/>
        <v>0</v>
      </c>
      <c r="TV103" s="112">
        <f t="shared" si="552"/>
        <v>0</v>
      </c>
      <c r="TW103" s="112">
        <f t="shared" si="552"/>
        <v>0</v>
      </c>
      <c r="TX103" s="112">
        <f t="shared" si="552"/>
        <v>0</v>
      </c>
      <c r="TY103" s="112">
        <f t="shared" si="552"/>
        <v>0</v>
      </c>
      <c r="TZ103" s="112">
        <f t="shared" si="552"/>
        <v>0</v>
      </c>
      <c r="UA103" s="112">
        <f t="shared" si="552"/>
        <v>0</v>
      </c>
      <c r="UB103" s="112">
        <f t="shared" si="552"/>
        <v>0</v>
      </c>
    </row>
    <row r="104" spans="1:548" ht="14.5" x14ac:dyDescent="0.35">
      <c r="C104" s="206" t="s">
        <v>62</v>
      </c>
      <c r="D104" s="39"/>
      <c r="E104" s="17" t="str">
        <f>$I$6</f>
        <v>GBP</v>
      </c>
      <c r="F104" s="96">
        <f>SUMIFS(I104:SL104, $I$5:$SL$5, $F$60)</f>
        <v>0</v>
      </c>
      <c r="G104" s="96"/>
      <c r="H104" s="41"/>
      <c r="I104" s="211"/>
      <c r="J104" s="211"/>
      <c r="K104" s="211"/>
      <c r="L104" s="211"/>
      <c r="M104" s="211"/>
      <c r="N104" s="211"/>
      <c r="O104" s="211"/>
      <c r="P104" s="211"/>
      <c r="Q104" s="211"/>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211"/>
      <c r="BY104" s="211"/>
      <c r="BZ104" s="211"/>
      <c r="CA104" s="211"/>
      <c r="CB104" s="211"/>
      <c r="CC104" s="211"/>
      <c r="CD104" s="211"/>
      <c r="CE104" s="211"/>
      <c r="CF104" s="211"/>
      <c r="CG104" s="211"/>
      <c r="CH104" s="211"/>
      <c r="CI104" s="211"/>
      <c r="CJ104" s="211"/>
      <c r="CK104" s="211"/>
      <c r="CL104" s="211"/>
      <c r="CM104" s="211"/>
      <c r="CN104" s="211"/>
      <c r="CO104" s="211"/>
      <c r="CP104" s="211"/>
      <c r="CQ104" s="211"/>
      <c r="CR104" s="211"/>
      <c r="CS104" s="211"/>
      <c r="CT104" s="211"/>
      <c r="CU104" s="211"/>
      <c r="CV104" s="211"/>
      <c r="CW104" s="211"/>
      <c r="CX104" s="211"/>
      <c r="CY104" s="211"/>
      <c r="CZ104" s="211"/>
      <c r="DA104" s="211"/>
      <c r="DB104" s="211"/>
      <c r="DC104" s="211"/>
      <c r="DD104" s="211"/>
      <c r="DE104" s="211"/>
      <c r="DF104" s="211"/>
      <c r="DG104" s="211"/>
      <c r="DH104" s="211"/>
      <c r="DI104" s="211"/>
      <c r="DJ104" s="211"/>
      <c r="DK104" s="211"/>
      <c r="DL104" s="211"/>
      <c r="DM104" s="211"/>
      <c r="DN104" s="211"/>
      <c r="DO104" s="211"/>
      <c r="DP104" s="211"/>
      <c r="DQ104" s="211"/>
      <c r="DR104" s="211"/>
      <c r="DS104" s="211"/>
      <c r="DT104" s="211"/>
      <c r="DU104" s="211"/>
      <c r="DV104" s="211"/>
      <c r="DW104" s="211"/>
      <c r="DX104" s="211"/>
      <c r="DY104" s="211"/>
      <c r="DZ104" s="211"/>
      <c r="EA104" s="211"/>
      <c r="EB104" s="211"/>
      <c r="EC104" s="211"/>
      <c r="ED104" s="211"/>
      <c r="EE104" s="211"/>
      <c r="EF104" s="211"/>
      <c r="EG104" s="211"/>
      <c r="EH104" s="211"/>
      <c r="EI104" s="211"/>
      <c r="EJ104" s="211"/>
      <c r="EK104" s="211"/>
      <c r="EL104" s="211"/>
      <c r="EM104" s="211"/>
      <c r="EN104" s="211"/>
      <c r="EO104" s="211"/>
      <c r="EP104" s="211"/>
      <c r="EQ104" s="211"/>
      <c r="ER104" s="211"/>
      <c r="ES104" s="211"/>
      <c r="ET104" s="211"/>
      <c r="EU104" s="211"/>
      <c r="EV104" s="211"/>
      <c r="EW104" s="211"/>
      <c r="EX104" s="211"/>
      <c r="EY104" s="211"/>
      <c r="EZ104" s="211"/>
      <c r="FA104" s="211"/>
      <c r="FB104" s="211"/>
      <c r="FC104" s="211"/>
      <c r="FD104" s="211"/>
      <c r="FE104" s="211"/>
      <c r="FF104" s="211"/>
      <c r="FG104" s="211"/>
      <c r="FH104" s="211"/>
      <c r="FI104" s="211"/>
      <c r="FJ104" s="211"/>
      <c r="FK104" s="211"/>
      <c r="FL104" s="211"/>
      <c r="FM104" s="211"/>
      <c r="FN104" s="211"/>
      <c r="FO104" s="211"/>
      <c r="FP104" s="211"/>
      <c r="FQ104" s="211"/>
      <c r="FR104" s="211"/>
      <c r="FS104" s="211"/>
      <c r="FT104" s="211"/>
      <c r="FU104" s="211"/>
      <c r="FV104" s="211"/>
      <c r="FW104" s="211"/>
      <c r="FX104" s="211"/>
      <c r="FY104" s="211"/>
      <c r="FZ104" s="211"/>
      <c r="GA104" s="211"/>
      <c r="GB104" s="211"/>
      <c r="GC104" s="211"/>
      <c r="GD104" s="211"/>
      <c r="GE104" s="211"/>
      <c r="GF104" s="211"/>
      <c r="GG104" s="211"/>
      <c r="GH104" s="211"/>
      <c r="GI104" s="211"/>
      <c r="GJ104" s="211"/>
      <c r="GK104" s="211"/>
      <c r="GL104" s="211"/>
      <c r="GM104" s="211"/>
      <c r="GN104" s="211"/>
      <c r="GO104" s="211"/>
      <c r="GP104" s="211"/>
      <c r="GQ104" s="211"/>
      <c r="GR104" s="211"/>
      <c r="GS104" s="211"/>
      <c r="GT104" s="211"/>
      <c r="GU104" s="211"/>
      <c r="GV104" s="211"/>
      <c r="GW104" s="211"/>
      <c r="GX104" s="211"/>
      <c r="GY104" s="211"/>
      <c r="GZ104" s="211"/>
      <c r="HA104" s="211"/>
      <c r="HB104" s="211"/>
      <c r="HC104" s="211"/>
      <c r="HD104" s="211"/>
      <c r="HE104" s="211"/>
      <c r="HF104" s="211"/>
      <c r="HG104" s="211"/>
      <c r="HH104" s="211"/>
      <c r="HI104" s="211"/>
      <c r="HJ104" s="211"/>
      <c r="HK104" s="211"/>
      <c r="HL104" s="211"/>
      <c r="HM104" s="211"/>
      <c r="HN104" s="211"/>
      <c r="HO104" s="211"/>
      <c r="HP104" s="211"/>
      <c r="HQ104" s="211"/>
      <c r="HR104" s="211"/>
      <c r="HS104" s="211"/>
      <c r="HT104" s="211"/>
      <c r="HU104" s="211"/>
      <c r="HV104" s="211"/>
      <c r="HW104" s="211"/>
      <c r="HX104" s="211"/>
      <c r="HY104" s="211"/>
      <c r="HZ104" s="211"/>
      <c r="IA104" s="211"/>
      <c r="IB104" s="211"/>
      <c r="IC104" s="211"/>
      <c r="ID104" s="211"/>
      <c r="IE104" s="211"/>
      <c r="IF104" s="211"/>
      <c r="IG104" s="211"/>
      <c r="IH104" s="211"/>
      <c r="II104" s="211"/>
      <c r="IJ104" s="211"/>
      <c r="IK104" s="211"/>
      <c r="IL104" s="211"/>
      <c r="IM104" s="211"/>
      <c r="IN104" s="211"/>
      <c r="IO104" s="211"/>
      <c r="IP104" s="211"/>
      <c r="IQ104" s="211"/>
      <c r="IR104" s="211"/>
      <c r="IS104" s="211"/>
      <c r="IT104" s="211"/>
      <c r="IU104" s="211"/>
      <c r="IV104" s="211"/>
      <c r="IW104" s="211"/>
      <c r="IX104" s="211"/>
      <c r="IY104" s="211"/>
      <c r="IZ104" s="211"/>
      <c r="JA104" s="211"/>
      <c r="JB104" s="211"/>
      <c r="JC104" s="211"/>
      <c r="JD104" s="211"/>
      <c r="JE104" s="211"/>
      <c r="JF104" s="211"/>
      <c r="JG104" s="211"/>
      <c r="JH104" s="211"/>
      <c r="JI104" s="211"/>
      <c r="JJ104" s="211"/>
      <c r="JK104" s="211"/>
      <c r="JL104" s="211"/>
      <c r="JM104" s="211"/>
      <c r="JN104" s="211"/>
      <c r="JO104" s="211"/>
      <c r="JP104" s="211"/>
      <c r="JQ104" s="211"/>
      <c r="JR104" s="211"/>
      <c r="JS104" s="211"/>
      <c r="JT104" s="211"/>
      <c r="JU104" s="211"/>
      <c r="JV104" s="211"/>
      <c r="JW104" s="211"/>
      <c r="JX104" s="211"/>
      <c r="JY104" s="211"/>
      <c r="JZ104" s="211"/>
      <c r="KA104" s="211"/>
      <c r="KB104" s="211"/>
      <c r="KC104" s="211"/>
      <c r="KD104" s="211"/>
      <c r="KE104" s="211"/>
      <c r="KF104" s="211"/>
      <c r="KG104" s="211"/>
      <c r="KH104" s="211"/>
      <c r="KI104" s="211"/>
      <c r="KJ104" s="211"/>
      <c r="KK104" s="211"/>
      <c r="KL104" s="211"/>
      <c r="KM104" s="211"/>
      <c r="KN104" s="211"/>
      <c r="KO104" s="211"/>
      <c r="KP104" s="211"/>
      <c r="KQ104" s="211"/>
      <c r="KR104" s="211"/>
      <c r="KS104" s="211"/>
      <c r="KT104" s="211"/>
      <c r="KU104" s="211"/>
      <c r="KV104" s="211"/>
      <c r="KW104" s="211"/>
      <c r="KX104" s="211"/>
      <c r="KY104" s="211"/>
      <c r="KZ104" s="211"/>
      <c r="LA104" s="211"/>
      <c r="LB104" s="211"/>
      <c r="LC104" s="211"/>
      <c r="LD104" s="211"/>
      <c r="LE104" s="211"/>
      <c r="LF104" s="211"/>
      <c r="LG104" s="211"/>
      <c r="LH104" s="211"/>
      <c r="LI104" s="211"/>
      <c r="LJ104" s="211"/>
      <c r="LK104" s="211"/>
      <c r="LL104" s="211"/>
      <c r="LM104" s="211"/>
      <c r="LN104" s="211"/>
      <c r="LO104" s="211"/>
      <c r="LP104" s="211"/>
      <c r="LQ104" s="211"/>
      <c r="LR104" s="211"/>
      <c r="LS104" s="211"/>
      <c r="LT104" s="211"/>
      <c r="LU104" s="211"/>
      <c r="LV104" s="211"/>
      <c r="LW104" s="211"/>
      <c r="LX104" s="211"/>
      <c r="LY104" s="211"/>
      <c r="LZ104" s="211"/>
      <c r="MA104" s="211"/>
      <c r="MB104" s="211"/>
      <c r="MC104" s="211"/>
      <c r="MD104" s="211"/>
      <c r="ME104" s="211"/>
      <c r="MF104" s="211"/>
      <c r="MG104" s="211"/>
      <c r="MH104" s="211"/>
      <c r="MI104" s="211"/>
      <c r="MJ104" s="211"/>
      <c r="MK104" s="211"/>
      <c r="ML104" s="211"/>
      <c r="MM104" s="211"/>
      <c r="MN104" s="211"/>
      <c r="MO104" s="211"/>
      <c r="MP104" s="211"/>
      <c r="MQ104" s="211"/>
      <c r="MR104" s="211"/>
      <c r="MS104" s="211"/>
      <c r="MT104" s="211"/>
      <c r="MU104" s="211"/>
      <c r="MV104" s="211"/>
      <c r="MW104" s="211"/>
      <c r="MX104" s="211"/>
      <c r="MY104" s="211"/>
      <c r="MZ104" s="211"/>
      <c r="NA104" s="211"/>
      <c r="NB104" s="211"/>
      <c r="NC104" s="211"/>
      <c r="ND104" s="211"/>
      <c r="NE104" s="211"/>
      <c r="NF104" s="211"/>
      <c r="NG104" s="211"/>
      <c r="NH104" s="211"/>
      <c r="NI104" s="211"/>
      <c r="NJ104" s="211"/>
      <c r="NK104" s="211"/>
      <c r="NL104" s="211"/>
      <c r="NM104" s="211"/>
      <c r="NN104" s="211"/>
      <c r="NO104" s="211"/>
      <c r="NP104" s="211"/>
      <c r="NQ104" s="211"/>
      <c r="NR104" s="211"/>
      <c r="NS104" s="211"/>
      <c r="NT104" s="211"/>
      <c r="NU104" s="211"/>
      <c r="NV104" s="211"/>
      <c r="NW104" s="211"/>
      <c r="NX104" s="211"/>
      <c r="NY104" s="211"/>
      <c r="NZ104" s="211"/>
      <c r="OA104" s="211"/>
      <c r="OB104" s="211"/>
      <c r="OC104" s="211"/>
      <c r="OD104" s="211"/>
      <c r="OE104" s="211"/>
      <c r="OF104" s="211"/>
      <c r="OG104" s="211"/>
      <c r="OH104" s="211"/>
      <c r="OI104" s="211"/>
      <c r="OJ104" s="211"/>
      <c r="OK104" s="211"/>
      <c r="OL104" s="211"/>
      <c r="OM104" s="211"/>
      <c r="ON104" s="211"/>
      <c r="OO104" s="211"/>
      <c r="OP104" s="211"/>
      <c r="OQ104" s="211"/>
      <c r="OR104" s="211"/>
      <c r="OS104" s="211"/>
      <c r="OT104" s="211"/>
      <c r="OU104" s="211"/>
      <c r="OV104" s="211"/>
      <c r="OW104" s="211"/>
      <c r="OX104" s="211"/>
      <c r="OY104" s="211"/>
      <c r="OZ104" s="211"/>
      <c r="PA104" s="211"/>
      <c r="PB104" s="211"/>
      <c r="PC104" s="211"/>
      <c r="PD104" s="211"/>
      <c r="PE104" s="211"/>
      <c r="PF104" s="211"/>
      <c r="PG104" s="211"/>
      <c r="PH104" s="211"/>
      <c r="PI104" s="211"/>
      <c r="PJ104" s="211"/>
      <c r="PK104" s="211"/>
      <c r="PL104" s="211"/>
      <c r="PM104" s="211"/>
      <c r="PN104" s="211"/>
      <c r="PO104" s="211"/>
      <c r="PP104" s="211"/>
      <c r="PQ104" s="211"/>
      <c r="PR104" s="211"/>
      <c r="PS104" s="211"/>
      <c r="PT104" s="211"/>
      <c r="PU104" s="211"/>
      <c r="PV104" s="211"/>
      <c r="PW104" s="211"/>
      <c r="PX104" s="211"/>
      <c r="PY104" s="211"/>
      <c r="PZ104" s="211"/>
      <c r="QA104" s="211"/>
      <c r="QB104" s="211"/>
      <c r="QC104" s="211"/>
      <c r="QD104" s="211"/>
      <c r="QE104" s="211"/>
      <c r="QF104" s="211"/>
      <c r="QG104" s="211"/>
      <c r="QH104" s="211"/>
      <c r="QI104" s="211"/>
      <c r="QJ104" s="211"/>
      <c r="QK104" s="211"/>
      <c r="QL104" s="211"/>
      <c r="QM104" s="211"/>
      <c r="QN104" s="211"/>
      <c r="QO104" s="211"/>
      <c r="QP104" s="211"/>
      <c r="QQ104" s="211"/>
      <c r="QR104" s="211"/>
      <c r="QS104" s="211"/>
      <c r="QT104" s="211"/>
      <c r="QU104" s="211"/>
      <c r="QV104" s="211"/>
      <c r="QW104" s="211"/>
      <c r="QX104" s="211"/>
      <c r="QY104" s="211"/>
      <c r="QZ104" s="211"/>
      <c r="RA104" s="211"/>
      <c r="RB104" s="211"/>
      <c r="RC104" s="211"/>
      <c r="RD104" s="211"/>
      <c r="RE104" s="211"/>
      <c r="RF104" s="211"/>
      <c r="RG104" s="211"/>
      <c r="RH104" s="211"/>
      <c r="RI104" s="211"/>
      <c r="RJ104" s="211"/>
      <c r="RK104" s="211"/>
      <c r="RL104" s="211"/>
      <c r="RM104" s="211"/>
      <c r="RN104" s="211"/>
      <c r="RO104" s="211"/>
      <c r="RP104" s="211"/>
      <c r="RQ104" s="211"/>
      <c r="RR104" s="211"/>
      <c r="RS104" s="211"/>
      <c r="RT104" s="211"/>
      <c r="RU104" s="211"/>
      <c r="RV104" s="211"/>
      <c r="RW104" s="211"/>
      <c r="RX104" s="211"/>
      <c r="RY104" s="211"/>
      <c r="RZ104" s="211"/>
      <c r="SA104" s="211"/>
      <c r="SB104" s="211"/>
      <c r="SC104" s="211"/>
      <c r="SD104" s="211"/>
      <c r="SE104" s="211"/>
      <c r="SF104" s="211"/>
      <c r="SG104" s="211"/>
      <c r="SH104" s="211"/>
      <c r="SI104" s="211"/>
      <c r="SJ104" s="211"/>
      <c r="SK104" s="211"/>
      <c r="SL104" s="85"/>
      <c r="SM104" s="112">
        <f t="shared" si="549"/>
        <v>0</v>
      </c>
      <c r="SN104" s="112">
        <f t="shared" si="549"/>
        <v>0</v>
      </c>
      <c r="SO104" s="112">
        <f t="shared" si="549"/>
        <v>0</v>
      </c>
      <c r="SP104" s="112">
        <f t="shared" si="549"/>
        <v>0</v>
      </c>
      <c r="SQ104" s="112">
        <f t="shared" si="549"/>
        <v>0</v>
      </c>
      <c r="SR104" s="112">
        <f t="shared" si="549"/>
        <v>0</v>
      </c>
      <c r="SS104" s="112">
        <f t="shared" si="549"/>
        <v>0</v>
      </c>
      <c r="ST104" s="112">
        <f t="shared" si="549"/>
        <v>0</v>
      </c>
      <c r="SU104" s="112">
        <f t="shared" si="549"/>
        <v>0</v>
      </c>
      <c r="SV104" s="112">
        <f t="shared" si="549"/>
        <v>0</v>
      </c>
      <c r="SW104" s="112">
        <f t="shared" si="550"/>
        <v>0</v>
      </c>
      <c r="SX104" s="112">
        <f t="shared" si="550"/>
        <v>0</v>
      </c>
      <c r="SY104" s="112">
        <f t="shared" si="550"/>
        <v>0</v>
      </c>
      <c r="SZ104" s="112">
        <f t="shared" si="550"/>
        <v>0</v>
      </c>
      <c r="TA104" s="112">
        <f t="shared" si="550"/>
        <v>0</v>
      </c>
      <c r="TB104" s="112">
        <f t="shared" si="550"/>
        <v>0</v>
      </c>
      <c r="TC104" s="112">
        <f t="shared" si="550"/>
        <v>0</v>
      </c>
      <c r="TD104" s="112">
        <f t="shared" si="550"/>
        <v>0</v>
      </c>
      <c r="TE104" s="112">
        <f t="shared" si="550"/>
        <v>0</v>
      </c>
      <c r="TF104" s="112">
        <f t="shared" si="550"/>
        <v>0</v>
      </c>
      <c r="TG104" s="112">
        <f t="shared" si="551"/>
        <v>0</v>
      </c>
      <c r="TH104" s="112">
        <f t="shared" si="551"/>
        <v>0</v>
      </c>
      <c r="TI104" s="112">
        <f t="shared" si="551"/>
        <v>0</v>
      </c>
      <c r="TJ104" s="112">
        <f t="shared" si="551"/>
        <v>0</v>
      </c>
      <c r="TK104" s="112">
        <f t="shared" si="551"/>
        <v>0</v>
      </c>
      <c r="TL104" s="112">
        <f t="shared" si="551"/>
        <v>0</v>
      </c>
      <c r="TM104" s="112">
        <f t="shared" si="551"/>
        <v>0</v>
      </c>
      <c r="TN104" s="112">
        <f t="shared" si="551"/>
        <v>0</v>
      </c>
      <c r="TO104" s="112">
        <f t="shared" si="551"/>
        <v>0</v>
      </c>
      <c r="TP104" s="112">
        <f t="shared" si="551"/>
        <v>0</v>
      </c>
      <c r="TQ104" s="112">
        <f t="shared" si="552"/>
        <v>0</v>
      </c>
      <c r="TR104" s="112">
        <f t="shared" si="552"/>
        <v>0</v>
      </c>
      <c r="TS104" s="112">
        <f t="shared" si="552"/>
        <v>0</v>
      </c>
      <c r="TT104" s="112">
        <f t="shared" si="552"/>
        <v>0</v>
      </c>
      <c r="TU104" s="112">
        <f t="shared" si="552"/>
        <v>0</v>
      </c>
      <c r="TV104" s="112">
        <f t="shared" si="552"/>
        <v>0</v>
      </c>
      <c r="TW104" s="112">
        <f t="shared" si="552"/>
        <v>0</v>
      </c>
      <c r="TX104" s="112">
        <f t="shared" si="552"/>
        <v>0</v>
      </c>
      <c r="TY104" s="112">
        <f t="shared" si="552"/>
        <v>0</v>
      </c>
      <c r="TZ104" s="112">
        <f t="shared" si="552"/>
        <v>0</v>
      </c>
      <c r="UA104" s="112">
        <f t="shared" si="552"/>
        <v>0</v>
      </c>
      <c r="UB104" s="112">
        <f t="shared" si="552"/>
        <v>0</v>
      </c>
    </row>
    <row r="105" spans="1:548" ht="17.5" x14ac:dyDescent="0.35">
      <c r="C105" s="76" t="s">
        <v>41</v>
      </c>
      <c r="D105" s="44"/>
      <c r="E105" s="44"/>
      <c r="F105" s="67"/>
      <c r="G105" s="67"/>
      <c r="H105" s="42"/>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43"/>
      <c r="DC105" s="43"/>
      <c r="DD105" s="43"/>
      <c r="DE105" s="43"/>
      <c r="DF105" s="43"/>
      <c r="DG105" s="43"/>
      <c r="DH105" s="43"/>
      <c r="DI105" s="43"/>
      <c r="DJ105" s="43"/>
      <c r="DK105" s="43"/>
      <c r="DL105" s="43"/>
      <c r="DM105" s="43"/>
      <c r="DN105" s="43"/>
      <c r="DO105" s="43"/>
      <c r="DP105" s="43"/>
      <c r="DQ105" s="43"/>
      <c r="DR105" s="43"/>
      <c r="DS105" s="43"/>
      <c r="DT105" s="43"/>
      <c r="DU105" s="43"/>
      <c r="DV105" s="43"/>
      <c r="DW105" s="43"/>
      <c r="DX105" s="43"/>
      <c r="DY105" s="43"/>
      <c r="DZ105" s="43"/>
      <c r="EA105" s="43"/>
      <c r="EB105" s="43"/>
      <c r="EC105" s="43"/>
      <c r="ED105" s="43"/>
      <c r="EE105" s="43"/>
      <c r="EF105" s="43"/>
      <c r="EG105" s="43"/>
      <c r="EH105" s="43"/>
      <c r="EI105" s="43"/>
      <c r="EJ105" s="43"/>
      <c r="EK105" s="43"/>
      <c r="EL105" s="43"/>
      <c r="EM105" s="43"/>
      <c r="EN105" s="43"/>
      <c r="EO105" s="43"/>
      <c r="EP105" s="43"/>
      <c r="EQ105" s="43"/>
      <c r="ER105" s="43"/>
      <c r="ES105" s="43"/>
      <c r="ET105" s="43"/>
      <c r="EU105" s="43"/>
      <c r="EV105" s="43"/>
      <c r="EW105" s="43"/>
      <c r="EX105" s="43"/>
      <c r="EY105" s="43"/>
      <c r="EZ105" s="43"/>
      <c r="FA105" s="43"/>
      <c r="FB105" s="43"/>
      <c r="FC105" s="43"/>
      <c r="FD105" s="43"/>
      <c r="FE105" s="43"/>
      <c r="FF105" s="43"/>
      <c r="FG105" s="43"/>
      <c r="FH105" s="43"/>
      <c r="FI105" s="43"/>
      <c r="FJ105" s="43"/>
      <c r="FK105" s="43"/>
      <c r="FL105" s="43"/>
      <c r="FM105" s="43"/>
      <c r="FN105" s="43"/>
      <c r="FO105" s="43"/>
      <c r="FP105" s="43"/>
      <c r="FQ105" s="43"/>
      <c r="FR105" s="43"/>
      <c r="FS105" s="43"/>
      <c r="FT105" s="43"/>
      <c r="FU105" s="43"/>
      <c r="FV105" s="43"/>
      <c r="FW105" s="43"/>
      <c r="FX105" s="43"/>
      <c r="FY105" s="43"/>
      <c r="FZ105" s="43"/>
      <c r="GA105" s="43"/>
      <c r="GB105" s="43"/>
      <c r="GC105" s="43"/>
      <c r="GD105" s="43"/>
      <c r="GE105" s="43"/>
      <c r="GF105" s="43"/>
      <c r="GG105" s="43"/>
      <c r="GH105" s="43"/>
      <c r="GI105" s="43"/>
      <c r="GJ105" s="43"/>
      <c r="GK105" s="43"/>
      <c r="GL105" s="43"/>
      <c r="GM105" s="43"/>
      <c r="GN105" s="43"/>
      <c r="GO105" s="43"/>
      <c r="GP105" s="43"/>
      <c r="GQ105" s="43"/>
      <c r="GR105" s="43"/>
      <c r="GS105" s="43"/>
      <c r="GT105" s="43"/>
      <c r="GU105" s="43"/>
      <c r="GV105" s="43"/>
      <c r="GW105" s="43"/>
      <c r="GX105" s="43"/>
      <c r="GY105" s="43"/>
      <c r="GZ105" s="43"/>
      <c r="HA105" s="43"/>
      <c r="HB105" s="43"/>
      <c r="HC105" s="43"/>
      <c r="HD105" s="43"/>
      <c r="HE105" s="43"/>
      <c r="HF105" s="43"/>
      <c r="HG105" s="43"/>
      <c r="HH105" s="43"/>
      <c r="HI105" s="43"/>
      <c r="HJ105" s="43"/>
      <c r="HK105" s="43"/>
      <c r="HL105" s="43"/>
      <c r="HM105" s="43"/>
      <c r="HN105" s="43"/>
      <c r="HO105" s="43"/>
      <c r="HP105" s="43"/>
      <c r="HQ105" s="43"/>
      <c r="HR105" s="43"/>
      <c r="HS105" s="43"/>
      <c r="HT105" s="43"/>
      <c r="HU105" s="43"/>
      <c r="HV105" s="43"/>
      <c r="HW105" s="43"/>
      <c r="HX105" s="43"/>
      <c r="HY105" s="43"/>
      <c r="HZ105" s="43"/>
      <c r="IA105" s="43"/>
      <c r="IB105" s="43"/>
      <c r="IC105" s="43"/>
      <c r="ID105" s="43"/>
      <c r="IE105" s="43"/>
      <c r="IF105" s="43"/>
      <c r="IG105" s="43"/>
      <c r="IH105" s="43"/>
      <c r="II105" s="43"/>
      <c r="IJ105" s="43"/>
      <c r="IK105" s="43"/>
      <c r="IL105" s="43"/>
      <c r="IM105" s="43"/>
      <c r="IN105" s="43"/>
      <c r="IO105" s="43"/>
      <c r="IP105" s="43"/>
      <c r="IQ105" s="43"/>
      <c r="IR105" s="43"/>
      <c r="IS105" s="43"/>
      <c r="IT105" s="43"/>
      <c r="IU105" s="43"/>
      <c r="IV105" s="43"/>
      <c r="IW105" s="43"/>
      <c r="IX105" s="43"/>
      <c r="IY105" s="43"/>
      <c r="IZ105" s="43"/>
      <c r="JA105" s="43"/>
      <c r="JB105" s="43"/>
      <c r="JC105" s="43"/>
      <c r="JD105" s="43"/>
      <c r="JE105" s="43"/>
      <c r="JF105" s="43"/>
      <c r="JG105" s="43"/>
      <c r="JH105" s="43"/>
      <c r="JI105" s="43"/>
      <c r="JJ105" s="43"/>
      <c r="JK105" s="43"/>
      <c r="JL105" s="43"/>
      <c r="JM105" s="43"/>
      <c r="JN105" s="43"/>
      <c r="JO105" s="43"/>
      <c r="JP105" s="43"/>
      <c r="JQ105" s="43"/>
      <c r="JR105" s="43"/>
      <c r="JS105" s="43"/>
      <c r="JT105" s="43"/>
      <c r="JU105" s="43"/>
      <c r="JV105" s="43"/>
      <c r="JW105" s="43"/>
      <c r="JX105" s="43"/>
      <c r="JY105" s="43"/>
      <c r="JZ105" s="43"/>
      <c r="KA105" s="43"/>
      <c r="KB105" s="43"/>
      <c r="KC105" s="43"/>
      <c r="KD105" s="43"/>
      <c r="KE105" s="43"/>
      <c r="KF105" s="43"/>
      <c r="KG105" s="43"/>
      <c r="KH105" s="43"/>
      <c r="KI105" s="43"/>
      <c r="KJ105" s="43"/>
      <c r="KK105" s="43"/>
      <c r="KL105" s="43"/>
      <c r="KM105" s="43"/>
      <c r="KN105" s="43"/>
      <c r="KO105" s="43"/>
      <c r="KP105" s="43"/>
      <c r="KQ105" s="43"/>
      <c r="KR105" s="43"/>
      <c r="KS105" s="43"/>
      <c r="KT105" s="43"/>
      <c r="KU105" s="43"/>
      <c r="KV105" s="43"/>
      <c r="KW105" s="43"/>
      <c r="KX105" s="43"/>
      <c r="KY105" s="43"/>
      <c r="KZ105" s="43"/>
      <c r="LA105" s="43"/>
      <c r="LB105" s="43"/>
      <c r="LC105" s="43"/>
      <c r="LD105" s="43"/>
      <c r="LE105" s="43"/>
      <c r="LF105" s="43"/>
      <c r="LG105" s="43"/>
      <c r="LH105" s="43"/>
      <c r="LI105" s="43"/>
      <c r="LJ105" s="43"/>
      <c r="LK105" s="43"/>
      <c r="LL105" s="43"/>
      <c r="LM105" s="43"/>
      <c r="LN105" s="43"/>
      <c r="LO105" s="43"/>
      <c r="LP105" s="43"/>
      <c r="LQ105" s="43"/>
      <c r="LR105" s="43"/>
      <c r="LS105" s="43"/>
      <c r="LT105" s="43"/>
      <c r="LU105" s="43"/>
      <c r="LV105" s="43"/>
      <c r="LW105" s="43"/>
      <c r="LX105" s="43"/>
      <c r="LY105" s="43"/>
      <c r="LZ105" s="43"/>
      <c r="MA105" s="43"/>
      <c r="MB105" s="43"/>
      <c r="MC105" s="43"/>
      <c r="MD105" s="43"/>
      <c r="ME105" s="43"/>
      <c r="MF105" s="43"/>
      <c r="MG105" s="43"/>
      <c r="MH105" s="43"/>
      <c r="MI105" s="43"/>
      <c r="MJ105" s="43"/>
      <c r="MK105" s="43"/>
      <c r="ML105" s="43"/>
      <c r="MM105" s="43"/>
      <c r="MN105" s="43"/>
      <c r="MO105" s="43"/>
      <c r="MP105" s="43"/>
      <c r="MQ105" s="43"/>
      <c r="MR105" s="43"/>
      <c r="MS105" s="43"/>
      <c r="MT105" s="43"/>
      <c r="MU105" s="43"/>
      <c r="MV105" s="43"/>
      <c r="MW105" s="43"/>
      <c r="MX105" s="43"/>
      <c r="MY105" s="43"/>
      <c r="MZ105" s="43"/>
      <c r="NA105" s="43"/>
      <c r="NB105" s="43"/>
      <c r="NC105" s="43"/>
      <c r="ND105" s="43"/>
      <c r="NE105" s="43"/>
      <c r="NF105" s="43"/>
      <c r="NG105" s="43"/>
      <c r="NH105" s="43"/>
      <c r="NI105" s="43"/>
      <c r="NJ105" s="43"/>
      <c r="NK105" s="43"/>
      <c r="NL105" s="43"/>
      <c r="NM105" s="43"/>
      <c r="NN105" s="43"/>
      <c r="NO105" s="43"/>
      <c r="NP105" s="43"/>
      <c r="NQ105" s="43"/>
      <c r="NR105" s="43"/>
      <c r="NS105" s="43"/>
      <c r="NT105" s="43"/>
      <c r="NU105" s="43"/>
      <c r="NV105" s="43"/>
      <c r="NW105" s="43"/>
      <c r="NX105" s="43"/>
      <c r="NY105" s="43"/>
      <c r="NZ105" s="43"/>
      <c r="OA105" s="43"/>
      <c r="OB105" s="43"/>
      <c r="OC105" s="43"/>
      <c r="OD105" s="43"/>
      <c r="OE105" s="43"/>
      <c r="OF105" s="43"/>
      <c r="OG105" s="43"/>
      <c r="OH105" s="43"/>
      <c r="OI105" s="43"/>
      <c r="OJ105" s="43"/>
      <c r="OK105" s="43"/>
      <c r="OL105" s="43"/>
      <c r="OM105" s="43"/>
      <c r="ON105" s="43"/>
      <c r="OO105" s="43"/>
      <c r="OP105" s="43"/>
      <c r="OQ105" s="43"/>
      <c r="OR105" s="43"/>
      <c r="OS105" s="43"/>
      <c r="OT105" s="43"/>
      <c r="OU105" s="43"/>
      <c r="OV105" s="43"/>
      <c r="OW105" s="43"/>
      <c r="OX105" s="43"/>
      <c r="OY105" s="43"/>
      <c r="OZ105" s="43"/>
      <c r="PA105" s="43"/>
      <c r="PB105" s="43"/>
      <c r="PC105" s="43"/>
      <c r="PD105" s="43"/>
      <c r="PE105" s="43"/>
      <c r="PF105" s="43"/>
      <c r="PG105" s="43"/>
      <c r="PH105" s="43"/>
      <c r="PI105" s="43"/>
      <c r="PJ105" s="43"/>
      <c r="PK105" s="43"/>
      <c r="PL105" s="43"/>
      <c r="PM105" s="43"/>
      <c r="PN105" s="43"/>
      <c r="PO105" s="43"/>
      <c r="PP105" s="43"/>
      <c r="PQ105" s="43"/>
      <c r="PR105" s="43"/>
      <c r="PS105" s="43"/>
      <c r="PT105" s="43"/>
      <c r="PU105" s="43"/>
      <c r="PV105" s="43"/>
      <c r="PW105" s="43"/>
      <c r="PX105" s="43"/>
      <c r="PY105" s="43"/>
      <c r="PZ105" s="43"/>
      <c r="QA105" s="43"/>
      <c r="QB105" s="43"/>
      <c r="QC105" s="43"/>
      <c r="QD105" s="43"/>
      <c r="QE105" s="43"/>
      <c r="QF105" s="43"/>
      <c r="QG105" s="43"/>
      <c r="QH105" s="43"/>
      <c r="QI105" s="43"/>
      <c r="QJ105" s="43"/>
      <c r="QK105" s="43"/>
      <c r="QL105" s="43"/>
      <c r="QM105" s="43"/>
      <c r="QN105" s="43"/>
      <c r="QO105" s="43"/>
      <c r="QP105" s="43"/>
      <c r="QQ105" s="43"/>
      <c r="QR105" s="43"/>
      <c r="QS105" s="43"/>
      <c r="QT105" s="43"/>
      <c r="QU105" s="43"/>
      <c r="QV105" s="43"/>
      <c r="QW105" s="43"/>
      <c r="QX105" s="43"/>
      <c r="QY105" s="43"/>
      <c r="QZ105" s="43"/>
      <c r="RA105" s="43"/>
      <c r="RB105" s="43"/>
      <c r="RC105" s="43"/>
      <c r="RD105" s="43"/>
      <c r="RE105" s="43"/>
      <c r="RF105" s="43"/>
      <c r="RG105" s="43"/>
      <c r="RH105" s="43"/>
      <c r="RI105" s="43"/>
      <c r="RJ105" s="43"/>
      <c r="RK105" s="43"/>
      <c r="RL105" s="43"/>
      <c r="RM105" s="43"/>
      <c r="RN105" s="43"/>
      <c r="RO105" s="43"/>
      <c r="RP105" s="43"/>
      <c r="RQ105" s="43"/>
      <c r="RR105" s="43"/>
      <c r="RS105" s="43"/>
      <c r="RT105" s="43"/>
      <c r="RU105" s="43"/>
      <c r="RV105" s="43"/>
      <c r="RW105" s="43"/>
      <c r="RX105" s="43"/>
      <c r="RY105" s="43"/>
      <c r="RZ105" s="43"/>
      <c r="SA105" s="43"/>
      <c r="SB105" s="43"/>
      <c r="SC105" s="43"/>
      <c r="SD105" s="43"/>
      <c r="SE105" s="43"/>
      <c r="SF105" s="43"/>
      <c r="SG105" s="43"/>
      <c r="SH105" s="43"/>
      <c r="SI105" s="43"/>
      <c r="SJ105" s="43"/>
      <c r="SK105" s="43"/>
      <c r="SL105" s="43"/>
      <c r="SM105" s="42"/>
      <c r="SN105" s="42"/>
      <c r="SO105" s="42"/>
      <c r="SP105" s="42"/>
      <c r="SQ105" s="42"/>
      <c r="SR105" s="42"/>
      <c r="SS105" s="42"/>
      <c r="ST105" s="42"/>
      <c r="SU105" s="42"/>
      <c r="SV105" s="42"/>
      <c r="SW105" s="42"/>
      <c r="SX105" s="42"/>
      <c r="SY105" s="42"/>
      <c r="SZ105" s="42"/>
      <c r="TA105" s="42"/>
      <c r="TB105" s="42"/>
      <c r="TC105" s="42"/>
      <c r="TD105" s="42"/>
      <c r="TE105" s="42"/>
      <c r="TF105" s="42"/>
      <c r="TG105" s="42"/>
      <c r="TH105" s="42"/>
      <c r="TI105" s="42"/>
      <c r="TJ105" s="42"/>
      <c r="TK105" s="42"/>
      <c r="TL105" s="42"/>
      <c r="TM105" s="42"/>
      <c r="TN105" s="42"/>
      <c r="TO105" s="42"/>
      <c r="TP105" s="42"/>
      <c r="TQ105" s="42"/>
      <c r="TR105" s="42"/>
      <c r="TS105" s="42"/>
      <c r="TT105" s="42"/>
      <c r="TU105" s="42"/>
      <c r="TV105" s="42"/>
      <c r="TW105" s="42"/>
      <c r="TX105" s="42"/>
      <c r="TY105" s="42"/>
      <c r="TZ105" s="42"/>
      <c r="UA105" s="42"/>
      <c r="UB105" s="42"/>
    </row>
    <row r="106" spans="1:548" x14ac:dyDescent="0.3">
      <c r="C106" s="20" t="s">
        <v>38</v>
      </c>
      <c r="D106" s="20"/>
      <c r="E106" s="21" t="str">
        <f>$I$6</f>
        <v>GBP</v>
      </c>
      <c r="F106" s="21">
        <f t="shared" ref="F106" si="553">SUM(F101:F105)</f>
        <v>0</v>
      </c>
      <c r="G106" s="21"/>
      <c r="H106" s="20"/>
      <c r="I106" s="21">
        <f t="shared" ref="I106:BT106" si="554">SUM(I102:I105)</f>
        <v>0</v>
      </c>
      <c r="J106" s="21">
        <f t="shared" si="554"/>
        <v>0</v>
      </c>
      <c r="K106" s="21">
        <f t="shared" si="554"/>
        <v>0</v>
      </c>
      <c r="L106" s="21">
        <f t="shared" si="554"/>
        <v>0</v>
      </c>
      <c r="M106" s="21">
        <f t="shared" si="554"/>
        <v>0</v>
      </c>
      <c r="N106" s="21">
        <f t="shared" si="554"/>
        <v>0</v>
      </c>
      <c r="O106" s="21">
        <f t="shared" si="554"/>
        <v>0</v>
      </c>
      <c r="P106" s="21">
        <f t="shared" si="554"/>
        <v>0</v>
      </c>
      <c r="Q106" s="21">
        <f t="shared" si="554"/>
        <v>0</v>
      </c>
      <c r="R106" s="21">
        <f t="shared" si="554"/>
        <v>0</v>
      </c>
      <c r="S106" s="21">
        <f t="shared" si="554"/>
        <v>0</v>
      </c>
      <c r="T106" s="21">
        <f t="shared" si="554"/>
        <v>0</v>
      </c>
      <c r="U106" s="21">
        <f t="shared" si="554"/>
        <v>0</v>
      </c>
      <c r="V106" s="21">
        <f t="shared" si="554"/>
        <v>0</v>
      </c>
      <c r="W106" s="21">
        <f t="shared" si="554"/>
        <v>0</v>
      </c>
      <c r="X106" s="21">
        <f t="shared" si="554"/>
        <v>0</v>
      </c>
      <c r="Y106" s="21">
        <f t="shared" si="554"/>
        <v>0</v>
      </c>
      <c r="Z106" s="21">
        <f t="shared" si="554"/>
        <v>0</v>
      </c>
      <c r="AA106" s="21">
        <f t="shared" si="554"/>
        <v>0</v>
      </c>
      <c r="AB106" s="21">
        <f t="shared" si="554"/>
        <v>0</v>
      </c>
      <c r="AC106" s="21">
        <f t="shared" si="554"/>
        <v>0</v>
      </c>
      <c r="AD106" s="21">
        <f t="shared" si="554"/>
        <v>0</v>
      </c>
      <c r="AE106" s="21">
        <f t="shared" si="554"/>
        <v>0</v>
      </c>
      <c r="AF106" s="21">
        <f t="shared" si="554"/>
        <v>0</v>
      </c>
      <c r="AG106" s="21">
        <f t="shared" si="554"/>
        <v>0</v>
      </c>
      <c r="AH106" s="21">
        <f t="shared" si="554"/>
        <v>0</v>
      </c>
      <c r="AI106" s="21">
        <f t="shared" si="554"/>
        <v>0</v>
      </c>
      <c r="AJ106" s="21">
        <f t="shared" si="554"/>
        <v>0</v>
      </c>
      <c r="AK106" s="21">
        <f t="shared" si="554"/>
        <v>0</v>
      </c>
      <c r="AL106" s="21">
        <f t="shared" si="554"/>
        <v>0</v>
      </c>
      <c r="AM106" s="21">
        <f t="shared" si="554"/>
        <v>0</v>
      </c>
      <c r="AN106" s="21">
        <f t="shared" si="554"/>
        <v>0</v>
      </c>
      <c r="AO106" s="21">
        <f t="shared" si="554"/>
        <v>0</v>
      </c>
      <c r="AP106" s="21">
        <f t="shared" si="554"/>
        <v>0</v>
      </c>
      <c r="AQ106" s="21">
        <f t="shared" si="554"/>
        <v>0</v>
      </c>
      <c r="AR106" s="21">
        <f t="shared" si="554"/>
        <v>0</v>
      </c>
      <c r="AS106" s="21">
        <f t="shared" si="554"/>
        <v>0</v>
      </c>
      <c r="AT106" s="21">
        <f t="shared" si="554"/>
        <v>0</v>
      </c>
      <c r="AU106" s="21">
        <f t="shared" si="554"/>
        <v>0</v>
      </c>
      <c r="AV106" s="21">
        <f t="shared" si="554"/>
        <v>0</v>
      </c>
      <c r="AW106" s="21">
        <f t="shared" si="554"/>
        <v>0</v>
      </c>
      <c r="AX106" s="21">
        <f t="shared" si="554"/>
        <v>0</v>
      </c>
      <c r="AY106" s="21">
        <f t="shared" si="554"/>
        <v>0</v>
      </c>
      <c r="AZ106" s="21">
        <f t="shared" si="554"/>
        <v>0</v>
      </c>
      <c r="BA106" s="21">
        <f t="shared" si="554"/>
        <v>0</v>
      </c>
      <c r="BB106" s="21">
        <f t="shared" si="554"/>
        <v>0</v>
      </c>
      <c r="BC106" s="21">
        <f t="shared" si="554"/>
        <v>0</v>
      </c>
      <c r="BD106" s="21">
        <f t="shared" si="554"/>
        <v>0</v>
      </c>
      <c r="BE106" s="21">
        <f t="shared" si="554"/>
        <v>0</v>
      </c>
      <c r="BF106" s="21">
        <f t="shared" si="554"/>
        <v>0</v>
      </c>
      <c r="BG106" s="21">
        <f t="shared" si="554"/>
        <v>0</v>
      </c>
      <c r="BH106" s="21">
        <f t="shared" si="554"/>
        <v>0</v>
      </c>
      <c r="BI106" s="21">
        <f t="shared" si="554"/>
        <v>0</v>
      </c>
      <c r="BJ106" s="21">
        <f t="shared" si="554"/>
        <v>0</v>
      </c>
      <c r="BK106" s="21">
        <f t="shared" si="554"/>
        <v>0</v>
      </c>
      <c r="BL106" s="21">
        <f t="shared" si="554"/>
        <v>0</v>
      </c>
      <c r="BM106" s="21">
        <f t="shared" si="554"/>
        <v>0</v>
      </c>
      <c r="BN106" s="21">
        <f t="shared" si="554"/>
        <v>0</v>
      </c>
      <c r="BO106" s="21">
        <f t="shared" si="554"/>
        <v>0</v>
      </c>
      <c r="BP106" s="21">
        <f t="shared" si="554"/>
        <v>0</v>
      </c>
      <c r="BQ106" s="21">
        <f t="shared" si="554"/>
        <v>0</v>
      </c>
      <c r="BR106" s="21">
        <f t="shared" si="554"/>
        <v>0</v>
      </c>
      <c r="BS106" s="21">
        <f t="shared" si="554"/>
        <v>0</v>
      </c>
      <c r="BT106" s="21">
        <f t="shared" si="554"/>
        <v>0</v>
      </c>
      <c r="BU106" s="21">
        <f t="shared" ref="BU106:EF106" si="555">SUM(BU102:BU105)</f>
        <v>0</v>
      </c>
      <c r="BV106" s="21">
        <f t="shared" si="555"/>
        <v>0</v>
      </c>
      <c r="BW106" s="21">
        <f t="shared" si="555"/>
        <v>0</v>
      </c>
      <c r="BX106" s="21">
        <f t="shared" si="555"/>
        <v>0</v>
      </c>
      <c r="BY106" s="21">
        <f t="shared" si="555"/>
        <v>0</v>
      </c>
      <c r="BZ106" s="21">
        <f t="shared" si="555"/>
        <v>0</v>
      </c>
      <c r="CA106" s="21">
        <f t="shared" si="555"/>
        <v>0</v>
      </c>
      <c r="CB106" s="21">
        <f t="shared" si="555"/>
        <v>0</v>
      </c>
      <c r="CC106" s="21">
        <f t="shared" si="555"/>
        <v>0</v>
      </c>
      <c r="CD106" s="21">
        <f t="shared" si="555"/>
        <v>0</v>
      </c>
      <c r="CE106" s="21">
        <f t="shared" si="555"/>
        <v>0</v>
      </c>
      <c r="CF106" s="21">
        <f t="shared" si="555"/>
        <v>0</v>
      </c>
      <c r="CG106" s="21">
        <f t="shared" si="555"/>
        <v>0</v>
      </c>
      <c r="CH106" s="21">
        <f t="shared" si="555"/>
        <v>0</v>
      </c>
      <c r="CI106" s="21">
        <f t="shared" si="555"/>
        <v>0</v>
      </c>
      <c r="CJ106" s="21">
        <f t="shared" si="555"/>
        <v>0</v>
      </c>
      <c r="CK106" s="21">
        <f t="shared" si="555"/>
        <v>0</v>
      </c>
      <c r="CL106" s="21">
        <f t="shared" si="555"/>
        <v>0</v>
      </c>
      <c r="CM106" s="21">
        <f t="shared" si="555"/>
        <v>0</v>
      </c>
      <c r="CN106" s="21">
        <f t="shared" si="555"/>
        <v>0</v>
      </c>
      <c r="CO106" s="21">
        <f t="shared" si="555"/>
        <v>0</v>
      </c>
      <c r="CP106" s="21">
        <f t="shared" si="555"/>
        <v>0</v>
      </c>
      <c r="CQ106" s="21">
        <f t="shared" si="555"/>
        <v>0</v>
      </c>
      <c r="CR106" s="21">
        <f t="shared" si="555"/>
        <v>0</v>
      </c>
      <c r="CS106" s="21">
        <f t="shared" si="555"/>
        <v>0</v>
      </c>
      <c r="CT106" s="21">
        <f t="shared" si="555"/>
        <v>0</v>
      </c>
      <c r="CU106" s="21">
        <f t="shared" si="555"/>
        <v>0</v>
      </c>
      <c r="CV106" s="21">
        <f t="shared" si="555"/>
        <v>0</v>
      </c>
      <c r="CW106" s="21">
        <f t="shared" si="555"/>
        <v>0</v>
      </c>
      <c r="CX106" s="21">
        <f t="shared" si="555"/>
        <v>0</v>
      </c>
      <c r="CY106" s="21">
        <f t="shared" si="555"/>
        <v>0</v>
      </c>
      <c r="CZ106" s="21">
        <f t="shared" si="555"/>
        <v>0</v>
      </c>
      <c r="DA106" s="21">
        <f t="shared" si="555"/>
        <v>0</v>
      </c>
      <c r="DB106" s="21">
        <f t="shared" si="555"/>
        <v>0</v>
      </c>
      <c r="DC106" s="21">
        <f t="shared" si="555"/>
        <v>0</v>
      </c>
      <c r="DD106" s="21">
        <f t="shared" si="555"/>
        <v>0</v>
      </c>
      <c r="DE106" s="21">
        <f t="shared" si="555"/>
        <v>0</v>
      </c>
      <c r="DF106" s="21">
        <f t="shared" si="555"/>
        <v>0</v>
      </c>
      <c r="DG106" s="21">
        <f t="shared" si="555"/>
        <v>0</v>
      </c>
      <c r="DH106" s="21">
        <f t="shared" si="555"/>
        <v>0</v>
      </c>
      <c r="DI106" s="21">
        <f t="shared" si="555"/>
        <v>0</v>
      </c>
      <c r="DJ106" s="21">
        <f t="shared" si="555"/>
        <v>0</v>
      </c>
      <c r="DK106" s="21">
        <f t="shared" si="555"/>
        <v>0</v>
      </c>
      <c r="DL106" s="21">
        <f t="shared" si="555"/>
        <v>0</v>
      </c>
      <c r="DM106" s="21">
        <f t="shared" si="555"/>
        <v>0</v>
      </c>
      <c r="DN106" s="21">
        <f t="shared" si="555"/>
        <v>0</v>
      </c>
      <c r="DO106" s="21">
        <f t="shared" si="555"/>
        <v>0</v>
      </c>
      <c r="DP106" s="21">
        <f t="shared" si="555"/>
        <v>0</v>
      </c>
      <c r="DQ106" s="21">
        <f t="shared" si="555"/>
        <v>0</v>
      </c>
      <c r="DR106" s="21">
        <f t="shared" si="555"/>
        <v>0</v>
      </c>
      <c r="DS106" s="21">
        <f t="shared" si="555"/>
        <v>0</v>
      </c>
      <c r="DT106" s="21">
        <f t="shared" si="555"/>
        <v>0</v>
      </c>
      <c r="DU106" s="21">
        <f t="shared" si="555"/>
        <v>0</v>
      </c>
      <c r="DV106" s="21">
        <f t="shared" si="555"/>
        <v>0</v>
      </c>
      <c r="DW106" s="21">
        <f t="shared" si="555"/>
        <v>0</v>
      </c>
      <c r="DX106" s="21">
        <f t="shared" si="555"/>
        <v>0</v>
      </c>
      <c r="DY106" s="21">
        <f t="shared" si="555"/>
        <v>0</v>
      </c>
      <c r="DZ106" s="21">
        <f t="shared" si="555"/>
        <v>0</v>
      </c>
      <c r="EA106" s="21">
        <f t="shared" si="555"/>
        <v>0</v>
      </c>
      <c r="EB106" s="21">
        <f t="shared" si="555"/>
        <v>0</v>
      </c>
      <c r="EC106" s="21">
        <f t="shared" si="555"/>
        <v>0</v>
      </c>
      <c r="ED106" s="21">
        <f t="shared" si="555"/>
        <v>0</v>
      </c>
      <c r="EE106" s="21">
        <f t="shared" si="555"/>
        <v>0</v>
      </c>
      <c r="EF106" s="21">
        <f t="shared" si="555"/>
        <v>0</v>
      </c>
      <c r="EG106" s="21">
        <f t="shared" ref="EG106:GR106" si="556">SUM(EG102:EG105)</f>
        <v>0</v>
      </c>
      <c r="EH106" s="21">
        <f t="shared" si="556"/>
        <v>0</v>
      </c>
      <c r="EI106" s="21">
        <f t="shared" si="556"/>
        <v>0</v>
      </c>
      <c r="EJ106" s="21">
        <f t="shared" si="556"/>
        <v>0</v>
      </c>
      <c r="EK106" s="21">
        <f t="shared" si="556"/>
        <v>0</v>
      </c>
      <c r="EL106" s="21">
        <f t="shared" si="556"/>
        <v>0</v>
      </c>
      <c r="EM106" s="21">
        <f t="shared" si="556"/>
        <v>0</v>
      </c>
      <c r="EN106" s="21">
        <f t="shared" si="556"/>
        <v>0</v>
      </c>
      <c r="EO106" s="21">
        <f t="shared" si="556"/>
        <v>0</v>
      </c>
      <c r="EP106" s="21">
        <f t="shared" si="556"/>
        <v>0</v>
      </c>
      <c r="EQ106" s="21">
        <f t="shared" si="556"/>
        <v>0</v>
      </c>
      <c r="ER106" s="21">
        <f t="shared" si="556"/>
        <v>0</v>
      </c>
      <c r="ES106" s="21">
        <f t="shared" si="556"/>
        <v>0</v>
      </c>
      <c r="ET106" s="21">
        <f t="shared" si="556"/>
        <v>0</v>
      </c>
      <c r="EU106" s="21">
        <f t="shared" si="556"/>
        <v>0</v>
      </c>
      <c r="EV106" s="21">
        <f t="shared" si="556"/>
        <v>0</v>
      </c>
      <c r="EW106" s="21">
        <f t="shared" si="556"/>
        <v>0</v>
      </c>
      <c r="EX106" s="21">
        <f t="shared" si="556"/>
        <v>0</v>
      </c>
      <c r="EY106" s="21">
        <f t="shared" si="556"/>
        <v>0</v>
      </c>
      <c r="EZ106" s="21">
        <f t="shared" si="556"/>
        <v>0</v>
      </c>
      <c r="FA106" s="21">
        <f t="shared" si="556"/>
        <v>0</v>
      </c>
      <c r="FB106" s="21">
        <f t="shared" si="556"/>
        <v>0</v>
      </c>
      <c r="FC106" s="21">
        <f t="shared" si="556"/>
        <v>0</v>
      </c>
      <c r="FD106" s="21">
        <f t="shared" si="556"/>
        <v>0</v>
      </c>
      <c r="FE106" s="21">
        <f t="shared" si="556"/>
        <v>0</v>
      </c>
      <c r="FF106" s="21">
        <f t="shared" si="556"/>
        <v>0</v>
      </c>
      <c r="FG106" s="21">
        <f t="shared" si="556"/>
        <v>0</v>
      </c>
      <c r="FH106" s="21">
        <f t="shared" si="556"/>
        <v>0</v>
      </c>
      <c r="FI106" s="21">
        <f t="shared" si="556"/>
        <v>0</v>
      </c>
      <c r="FJ106" s="21">
        <f t="shared" si="556"/>
        <v>0</v>
      </c>
      <c r="FK106" s="21">
        <f t="shared" si="556"/>
        <v>0</v>
      </c>
      <c r="FL106" s="21">
        <f t="shared" si="556"/>
        <v>0</v>
      </c>
      <c r="FM106" s="21">
        <f t="shared" si="556"/>
        <v>0</v>
      </c>
      <c r="FN106" s="21">
        <f t="shared" si="556"/>
        <v>0</v>
      </c>
      <c r="FO106" s="21">
        <f t="shared" si="556"/>
        <v>0</v>
      </c>
      <c r="FP106" s="21">
        <f t="shared" si="556"/>
        <v>0</v>
      </c>
      <c r="FQ106" s="21">
        <f t="shared" si="556"/>
        <v>0</v>
      </c>
      <c r="FR106" s="21">
        <f t="shared" si="556"/>
        <v>0</v>
      </c>
      <c r="FS106" s="21">
        <f t="shared" si="556"/>
        <v>0</v>
      </c>
      <c r="FT106" s="21">
        <f t="shared" si="556"/>
        <v>0</v>
      </c>
      <c r="FU106" s="21">
        <f t="shared" si="556"/>
        <v>0</v>
      </c>
      <c r="FV106" s="21">
        <f t="shared" si="556"/>
        <v>0</v>
      </c>
      <c r="FW106" s="21">
        <f t="shared" si="556"/>
        <v>0</v>
      </c>
      <c r="FX106" s="21">
        <f t="shared" si="556"/>
        <v>0</v>
      </c>
      <c r="FY106" s="21">
        <f t="shared" si="556"/>
        <v>0</v>
      </c>
      <c r="FZ106" s="21">
        <f t="shared" si="556"/>
        <v>0</v>
      </c>
      <c r="GA106" s="21">
        <f t="shared" si="556"/>
        <v>0</v>
      </c>
      <c r="GB106" s="21">
        <f t="shared" si="556"/>
        <v>0</v>
      </c>
      <c r="GC106" s="21">
        <f t="shared" si="556"/>
        <v>0</v>
      </c>
      <c r="GD106" s="21">
        <f t="shared" si="556"/>
        <v>0</v>
      </c>
      <c r="GE106" s="21">
        <f t="shared" si="556"/>
        <v>0</v>
      </c>
      <c r="GF106" s="21">
        <f t="shared" si="556"/>
        <v>0</v>
      </c>
      <c r="GG106" s="21">
        <f t="shared" si="556"/>
        <v>0</v>
      </c>
      <c r="GH106" s="21">
        <f t="shared" si="556"/>
        <v>0</v>
      </c>
      <c r="GI106" s="21">
        <f t="shared" si="556"/>
        <v>0</v>
      </c>
      <c r="GJ106" s="21">
        <f t="shared" si="556"/>
        <v>0</v>
      </c>
      <c r="GK106" s="21">
        <f t="shared" si="556"/>
        <v>0</v>
      </c>
      <c r="GL106" s="21">
        <f t="shared" si="556"/>
        <v>0</v>
      </c>
      <c r="GM106" s="21">
        <f t="shared" si="556"/>
        <v>0</v>
      </c>
      <c r="GN106" s="21">
        <f t="shared" si="556"/>
        <v>0</v>
      </c>
      <c r="GO106" s="21">
        <f t="shared" si="556"/>
        <v>0</v>
      </c>
      <c r="GP106" s="21">
        <f t="shared" si="556"/>
        <v>0</v>
      </c>
      <c r="GQ106" s="21">
        <f t="shared" si="556"/>
        <v>0</v>
      </c>
      <c r="GR106" s="21">
        <f t="shared" si="556"/>
        <v>0</v>
      </c>
      <c r="GS106" s="21">
        <f t="shared" ref="GS106:JD106" si="557">SUM(GS102:GS105)</f>
        <v>0</v>
      </c>
      <c r="GT106" s="21">
        <f t="shared" si="557"/>
        <v>0</v>
      </c>
      <c r="GU106" s="21">
        <f t="shared" si="557"/>
        <v>0</v>
      </c>
      <c r="GV106" s="21">
        <f t="shared" si="557"/>
        <v>0</v>
      </c>
      <c r="GW106" s="21">
        <f t="shared" si="557"/>
        <v>0</v>
      </c>
      <c r="GX106" s="21">
        <f t="shared" si="557"/>
        <v>0</v>
      </c>
      <c r="GY106" s="21">
        <f t="shared" si="557"/>
        <v>0</v>
      </c>
      <c r="GZ106" s="21">
        <f t="shared" si="557"/>
        <v>0</v>
      </c>
      <c r="HA106" s="21">
        <f t="shared" si="557"/>
        <v>0</v>
      </c>
      <c r="HB106" s="21">
        <f t="shared" si="557"/>
        <v>0</v>
      </c>
      <c r="HC106" s="21">
        <f t="shared" si="557"/>
        <v>0</v>
      </c>
      <c r="HD106" s="21">
        <f t="shared" si="557"/>
        <v>0</v>
      </c>
      <c r="HE106" s="21">
        <f t="shared" si="557"/>
        <v>0</v>
      </c>
      <c r="HF106" s="21">
        <f t="shared" si="557"/>
        <v>0</v>
      </c>
      <c r="HG106" s="21">
        <f t="shared" si="557"/>
        <v>0</v>
      </c>
      <c r="HH106" s="21">
        <f t="shared" si="557"/>
        <v>0</v>
      </c>
      <c r="HI106" s="21">
        <f t="shared" si="557"/>
        <v>0</v>
      </c>
      <c r="HJ106" s="21">
        <f t="shared" si="557"/>
        <v>0</v>
      </c>
      <c r="HK106" s="21">
        <f t="shared" si="557"/>
        <v>0</v>
      </c>
      <c r="HL106" s="21">
        <f t="shared" si="557"/>
        <v>0</v>
      </c>
      <c r="HM106" s="21">
        <f t="shared" si="557"/>
        <v>0</v>
      </c>
      <c r="HN106" s="21">
        <f t="shared" si="557"/>
        <v>0</v>
      </c>
      <c r="HO106" s="21">
        <f t="shared" si="557"/>
        <v>0</v>
      </c>
      <c r="HP106" s="21">
        <f t="shared" si="557"/>
        <v>0</v>
      </c>
      <c r="HQ106" s="21">
        <f t="shared" si="557"/>
        <v>0</v>
      </c>
      <c r="HR106" s="21">
        <f t="shared" si="557"/>
        <v>0</v>
      </c>
      <c r="HS106" s="21">
        <f t="shared" si="557"/>
        <v>0</v>
      </c>
      <c r="HT106" s="21">
        <f t="shared" si="557"/>
        <v>0</v>
      </c>
      <c r="HU106" s="21">
        <f t="shared" si="557"/>
        <v>0</v>
      </c>
      <c r="HV106" s="21">
        <f t="shared" si="557"/>
        <v>0</v>
      </c>
      <c r="HW106" s="21">
        <f t="shared" si="557"/>
        <v>0</v>
      </c>
      <c r="HX106" s="21">
        <f t="shared" si="557"/>
        <v>0</v>
      </c>
      <c r="HY106" s="21">
        <f t="shared" si="557"/>
        <v>0</v>
      </c>
      <c r="HZ106" s="21">
        <f t="shared" si="557"/>
        <v>0</v>
      </c>
      <c r="IA106" s="21">
        <f t="shared" si="557"/>
        <v>0</v>
      </c>
      <c r="IB106" s="21">
        <f t="shared" si="557"/>
        <v>0</v>
      </c>
      <c r="IC106" s="21">
        <f t="shared" si="557"/>
        <v>0</v>
      </c>
      <c r="ID106" s="21">
        <f t="shared" si="557"/>
        <v>0</v>
      </c>
      <c r="IE106" s="21">
        <f t="shared" si="557"/>
        <v>0</v>
      </c>
      <c r="IF106" s="21">
        <f t="shared" si="557"/>
        <v>0</v>
      </c>
      <c r="IG106" s="21">
        <f t="shared" si="557"/>
        <v>0</v>
      </c>
      <c r="IH106" s="21">
        <f t="shared" si="557"/>
        <v>0</v>
      </c>
      <c r="II106" s="21">
        <f t="shared" si="557"/>
        <v>0</v>
      </c>
      <c r="IJ106" s="21">
        <f t="shared" si="557"/>
        <v>0</v>
      </c>
      <c r="IK106" s="21">
        <f t="shared" si="557"/>
        <v>0</v>
      </c>
      <c r="IL106" s="21">
        <f t="shared" si="557"/>
        <v>0</v>
      </c>
      <c r="IM106" s="21">
        <f t="shared" si="557"/>
        <v>0</v>
      </c>
      <c r="IN106" s="21">
        <f t="shared" si="557"/>
        <v>0</v>
      </c>
      <c r="IO106" s="21">
        <f t="shared" si="557"/>
        <v>0</v>
      </c>
      <c r="IP106" s="21">
        <f t="shared" si="557"/>
        <v>0</v>
      </c>
      <c r="IQ106" s="21">
        <f t="shared" si="557"/>
        <v>0</v>
      </c>
      <c r="IR106" s="21">
        <f t="shared" si="557"/>
        <v>0</v>
      </c>
      <c r="IS106" s="21">
        <f t="shared" si="557"/>
        <v>0</v>
      </c>
      <c r="IT106" s="21">
        <f t="shared" si="557"/>
        <v>0</v>
      </c>
      <c r="IU106" s="21">
        <f t="shared" si="557"/>
        <v>0</v>
      </c>
      <c r="IV106" s="21">
        <f t="shared" si="557"/>
        <v>0</v>
      </c>
      <c r="IW106" s="21">
        <f t="shared" si="557"/>
        <v>0</v>
      </c>
      <c r="IX106" s="21">
        <f t="shared" si="557"/>
        <v>0</v>
      </c>
      <c r="IY106" s="21">
        <f t="shared" si="557"/>
        <v>0</v>
      </c>
      <c r="IZ106" s="21">
        <f t="shared" si="557"/>
        <v>0</v>
      </c>
      <c r="JA106" s="21">
        <f t="shared" si="557"/>
        <v>0</v>
      </c>
      <c r="JB106" s="21">
        <f t="shared" si="557"/>
        <v>0</v>
      </c>
      <c r="JC106" s="21">
        <f t="shared" si="557"/>
        <v>0</v>
      </c>
      <c r="JD106" s="21">
        <f t="shared" si="557"/>
        <v>0</v>
      </c>
      <c r="JE106" s="21">
        <f t="shared" ref="JE106:LP106" si="558">SUM(JE102:JE105)</f>
        <v>0</v>
      </c>
      <c r="JF106" s="21">
        <f t="shared" si="558"/>
        <v>0</v>
      </c>
      <c r="JG106" s="21">
        <f t="shared" si="558"/>
        <v>0</v>
      </c>
      <c r="JH106" s="21">
        <f t="shared" si="558"/>
        <v>0</v>
      </c>
      <c r="JI106" s="21">
        <f t="shared" si="558"/>
        <v>0</v>
      </c>
      <c r="JJ106" s="21">
        <f t="shared" si="558"/>
        <v>0</v>
      </c>
      <c r="JK106" s="21">
        <f t="shared" si="558"/>
        <v>0</v>
      </c>
      <c r="JL106" s="21">
        <f t="shared" si="558"/>
        <v>0</v>
      </c>
      <c r="JM106" s="21">
        <f t="shared" si="558"/>
        <v>0</v>
      </c>
      <c r="JN106" s="21">
        <f t="shared" si="558"/>
        <v>0</v>
      </c>
      <c r="JO106" s="21">
        <f t="shared" si="558"/>
        <v>0</v>
      </c>
      <c r="JP106" s="21">
        <f t="shared" si="558"/>
        <v>0</v>
      </c>
      <c r="JQ106" s="21">
        <f t="shared" si="558"/>
        <v>0</v>
      </c>
      <c r="JR106" s="21">
        <f t="shared" si="558"/>
        <v>0</v>
      </c>
      <c r="JS106" s="21">
        <f t="shared" si="558"/>
        <v>0</v>
      </c>
      <c r="JT106" s="21">
        <f t="shared" si="558"/>
        <v>0</v>
      </c>
      <c r="JU106" s="21">
        <f t="shared" si="558"/>
        <v>0</v>
      </c>
      <c r="JV106" s="21">
        <f t="shared" si="558"/>
        <v>0</v>
      </c>
      <c r="JW106" s="21">
        <f t="shared" si="558"/>
        <v>0</v>
      </c>
      <c r="JX106" s="21">
        <f t="shared" si="558"/>
        <v>0</v>
      </c>
      <c r="JY106" s="21">
        <f t="shared" si="558"/>
        <v>0</v>
      </c>
      <c r="JZ106" s="21">
        <f t="shared" si="558"/>
        <v>0</v>
      </c>
      <c r="KA106" s="21">
        <f t="shared" si="558"/>
        <v>0</v>
      </c>
      <c r="KB106" s="21">
        <f t="shared" si="558"/>
        <v>0</v>
      </c>
      <c r="KC106" s="21">
        <f t="shared" si="558"/>
        <v>0</v>
      </c>
      <c r="KD106" s="21">
        <f t="shared" si="558"/>
        <v>0</v>
      </c>
      <c r="KE106" s="21">
        <f t="shared" si="558"/>
        <v>0</v>
      </c>
      <c r="KF106" s="21">
        <f t="shared" si="558"/>
        <v>0</v>
      </c>
      <c r="KG106" s="21">
        <f t="shared" si="558"/>
        <v>0</v>
      </c>
      <c r="KH106" s="21">
        <f t="shared" si="558"/>
        <v>0</v>
      </c>
      <c r="KI106" s="21">
        <f t="shared" si="558"/>
        <v>0</v>
      </c>
      <c r="KJ106" s="21">
        <f t="shared" si="558"/>
        <v>0</v>
      </c>
      <c r="KK106" s="21">
        <f t="shared" si="558"/>
        <v>0</v>
      </c>
      <c r="KL106" s="21">
        <f t="shared" si="558"/>
        <v>0</v>
      </c>
      <c r="KM106" s="21">
        <f t="shared" si="558"/>
        <v>0</v>
      </c>
      <c r="KN106" s="21">
        <f t="shared" si="558"/>
        <v>0</v>
      </c>
      <c r="KO106" s="21">
        <f t="shared" si="558"/>
        <v>0</v>
      </c>
      <c r="KP106" s="21">
        <f t="shared" si="558"/>
        <v>0</v>
      </c>
      <c r="KQ106" s="21">
        <f t="shared" si="558"/>
        <v>0</v>
      </c>
      <c r="KR106" s="21">
        <f t="shared" si="558"/>
        <v>0</v>
      </c>
      <c r="KS106" s="21">
        <f t="shared" si="558"/>
        <v>0</v>
      </c>
      <c r="KT106" s="21">
        <f t="shared" si="558"/>
        <v>0</v>
      </c>
      <c r="KU106" s="21">
        <f t="shared" si="558"/>
        <v>0</v>
      </c>
      <c r="KV106" s="21">
        <f t="shared" si="558"/>
        <v>0</v>
      </c>
      <c r="KW106" s="21">
        <f t="shared" si="558"/>
        <v>0</v>
      </c>
      <c r="KX106" s="21">
        <f t="shared" si="558"/>
        <v>0</v>
      </c>
      <c r="KY106" s="21">
        <f t="shared" si="558"/>
        <v>0</v>
      </c>
      <c r="KZ106" s="21">
        <f t="shared" si="558"/>
        <v>0</v>
      </c>
      <c r="LA106" s="21">
        <f t="shared" si="558"/>
        <v>0</v>
      </c>
      <c r="LB106" s="21">
        <f t="shared" si="558"/>
        <v>0</v>
      </c>
      <c r="LC106" s="21">
        <f t="shared" si="558"/>
        <v>0</v>
      </c>
      <c r="LD106" s="21">
        <f t="shared" si="558"/>
        <v>0</v>
      </c>
      <c r="LE106" s="21">
        <f t="shared" si="558"/>
        <v>0</v>
      </c>
      <c r="LF106" s="21">
        <f t="shared" si="558"/>
        <v>0</v>
      </c>
      <c r="LG106" s="21">
        <f t="shared" si="558"/>
        <v>0</v>
      </c>
      <c r="LH106" s="21">
        <f t="shared" si="558"/>
        <v>0</v>
      </c>
      <c r="LI106" s="21">
        <f t="shared" si="558"/>
        <v>0</v>
      </c>
      <c r="LJ106" s="21">
        <f t="shared" si="558"/>
        <v>0</v>
      </c>
      <c r="LK106" s="21">
        <f t="shared" si="558"/>
        <v>0</v>
      </c>
      <c r="LL106" s="21">
        <f t="shared" si="558"/>
        <v>0</v>
      </c>
      <c r="LM106" s="21">
        <f t="shared" si="558"/>
        <v>0</v>
      </c>
      <c r="LN106" s="21">
        <f t="shared" si="558"/>
        <v>0</v>
      </c>
      <c r="LO106" s="21">
        <f t="shared" si="558"/>
        <v>0</v>
      </c>
      <c r="LP106" s="21">
        <f t="shared" si="558"/>
        <v>0</v>
      </c>
      <c r="LQ106" s="21">
        <f t="shared" ref="LQ106:OB106" si="559">SUM(LQ102:LQ105)</f>
        <v>0</v>
      </c>
      <c r="LR106" s="21">
        <f t="shared" si="559"/>
        <v>0</v>
      </c>
      <c r="LS106" s="21">
        <f t="shared" si="559"/>
        <v>0</v>
      </c>
      <c r="LT106" s="21">
        <f t="shared" si="559"/>
        <v>0</v>
      </c>
      <c r="LU106" s="21">
        <f t="shared" si="559"/>
        <v>0</v>
      </c>
      <c r="LV106" s="21">
        <f t="shared" si="559"/>
        <v>0</v>
      </c>
      <c r="LW106" s="21">
        <f t="shared" si="559"/>
        <v>0</v>
      </c>
      <c r="LX106" s="21">
        <f t="shared" si="559"/>
        <v>0</v>
      </c>
      <c r="LY106" s="21">
        <f t="shared" si="559"/>
        <v>0</v>
      </c>
      <c r="LZ106" s="21">
        <f t="shared" si="559"/>
        <v>0</v>
      </c>
      <c r="MA106" s="21">
        <f t="shared" si="559"/>
        <v>0</v>
      </c>
      <c r="MB106" s="21">
        <f t="shared" si="559"/>
        <v>0</v>
      </c>
      <c r="MC106" s="21">
        <f t="shared" si="559"/>
        <v>0</v>
      </c>
      <c r="MD106" s="21">
        <f t="shared" si="559"/>
        <v>0</v>
      </c>
      <c r="ME106" s="21">
        <f t="shared" si="559"/>
        <v>0</v>
      </c>
      <c r="MF106" s="21">
        <f t="shared" si="559"/>
        <v>0</v>
      </c>
      <c r="MG106" s="21">
        <f t="shared" si="559"/>
        <v>0</v>
      </c>
      <c r="MH106" s="21">
        <f t="shared" si="559"/>
        <v>0</v>
      </c>
      <c r="MI106" s="21">
        <f t="shared" si="559"/>
        <v>0</v>
      </c>
      <c r="MJ106" s="21">
        <f t="shared" si="559"/>
        <v>0</v>
      </c>
      <c r="MK106" s="21">
        <f t="shared" si="559"/>
        <v>0</v>
      </c>
      <c r="ML106" s="21">
        <f t="shared" si="559"/>
        <v>0</v>
      </c>
      <c r="MM106" s="21">
        <f t="shared" si="559"/>
        <v>0</v>
      </c>
      <c r="MN106" s="21">
        <f t="shared" si="559"/>
        <v>0</v>
      </c>
      <c r="MO106" s="21">
        <f t="shared" si="559"/>
        <v>0</v>
      </c>
      <c r="MP106" s="21">
        <f t="shared" si="559"/>
        <v>0</v>
      </c>
      <c r="MQ106" s="21">
        <f t="shared" si="559"/>
        <v>0</v>
      </c>
      <c r="MR106" s="21">
        <f t="shared" si="559"/>
        <v>0</v>
      </c>
      <c r="MS106" s="21">
        <f t="shared" si="559"/>
        <v>0</v>
      </c>
      <c r="MT106" s="21">
        <f t="shared" si="559"/>
        <v>0</v>
      </c>
      <c r="MU106" s="21">
        <f t="shared" si="559"/>
        <v>0</v>
      </c>
      <c r="MV106" s="21">
        <f t="shared" si="559"/>
        <v>0</v>
      </c>
      <c r="MW106" s="21">
        <f t="shared" si="559"/>
        <v>0</v>
      </c>
      <c r="MX106" s="21">
        <f t="shared" si="559"/>
        <v>0</v>
      </c>
      <c r="MY106" s="21">
        <f t="shared" si="559"/>
        <v>0</v>
      </c>
      <c r="MZ106" s="21">
        <f t="shared" si="559"/>
        <v>0</v>
      </c>
      <c r="NA106" s="21">
        <f t="shared" si="559"/>
        <v>0</v>
      </c>
      <c r="NB106" s="21">
        <f t="shared" si="559"/>
        <v>0</v>
      </c>
      <c r="NC106" s="21">
        <f t="shared" si="559"/>
        <v>0</v>
      </c>
      <c r="ND106" s="21">
        <f t="shared" si="559"/>
        <v>0</v>
      </c>
      <c r="NE106" s="21">
        <f t="shared" si="559"/>
        <v>0</v>
      </c>
      <c r="NF106" s="21">
        <f t="shared" si="559"/>
        <v>0</v>
      </c>
      <c r="NG106" s="21">
        <f t="shared" si="559"/>
        <v>0</v>
      </c>
      <c r="NH106" s="21">
        <f t="shared" si="559"/>
        <v>0</v>
      </c>
      <c r="NI106" s="21">
        <f t="shared" si="559"/>
        <v>0</v>
      </c>
      <c r="NJ106" s="21">
        <f t="shared" si="559"/>
        <v>0</v>
      </c>
      <c r="NK106" s="21">
        <f t="shared" si="559"/>
        <v>0</v>
      </c>
      <c r="NL106" s="21">
        <f t="shared" si="559"/>
        <v>0</v>
      </c>
      <c r="NM106" s="21">
        <f t="shared" si="559"/>
        <v>0</v>
      </c>
      <c r="NN106" s="21">
        <f t="shared" si="559"/>
        <v>0</v>
      </c>
      <c r="NO106" s="21">
        <f t="shared" si="559"/>
        <v>0</v>
      </c>
      <c r="NP106" s="21">
        <f t="shared" si="559"/>
        <v>0</v>
      </c>
      <c r="NQ106" s="21">
        <f t="shared" si="559"/>
        <v>0</v>
      </c>
      <c r="NR106" s="21">
        <f t="shared" si="559"/>
        <v>0</v>
      </c>
      <c r="NS106" s="21">
        <f t="shared" si="559"/>
        <v>0</v>
      </c>
      <c r="NT106" s="21">
        <f t="shared" si="559"/>
        <v>0</v>
      </c>
      <c r="NU106" s="21">
        <f t="shared" si="559"/>
        <v>0</v>
      </c>
      <c r="NV106" s="21">
        <f t="shared" si="559"/>
        <v>0</v>
      </c>
      <c r="NW106" s="21">
        <f t="shared" si="559"/>
        <v>0</v>
      </c>
      <c r="NX106" s="21">
        <f t="shared" si="559"/>
        <v>0</v>
      </c>
      <c r="NY106" s="21">
        <f t="shared" si="559"/>
        <v>0</v>
      </c>
      <c r="NZ106" s="21">
        <f t="shared" si="559"/>
        <v>0</v>
      </c>
      <c r="OA106" s="21">
        <f t="shared" si="559"/>
        <v>0</v>
      </c>
      <c r="OB106" s="21">
        <f t="shared" si="559"/>
        <v>0</v>
      </c>
      <c r="OC106" s="21">
        <f t="shared" ref="OC106:PZ106" si="560">SUM(OC102:OC105)</f>
        <v>0</v>
      </c>
      <c r="OD106" s="21">
        <f t="shared" si="560"/>
        <v>0</v>
      </c>
      <c r="OE106" s="21">
        <f t="shared" si="560"/>
        <v>0</v>
      </c>
      <c r="OF106" s="21">
        <f t="shared" si="560"/>
        <v>0</v>
      </c>
      <c r="OG106" s="21">
        <f t="shared" si="560"/>
        <v>0</v>
      </c>
      <c r="OH106" s="21">
        <f t="shared" si="560"/>
        <v>0</v>
      </c>
      <c r="OI106" s="21">
        <f t="shared" si="560"/>
        <v>0</v>
      </c>
      <c r="OJ106" s="21">
        <f t="shared" si="560"/>
        <v>0</v>
      </c>
      <c r="OK106" s="21">
        <f t="shared" si="560"/>
        <v>0</v>
      </c>
      <c r="OL106" s="21">
        <f t="shared" si="560"/>
        <v>0</v>
      </c>
      <c r="OM106" s="21">
        <f t="shared" si="560"/>
        <v>0</v>
      </c>
      <c r="ON106" s="21">
        <f t="shared" si="560"/>
        <v>0</v>
      </c>
      <c r="OO106" s="21">
        <f t="shared" si="560"/>
        <v>0</v>
      </c>
      <c r="OP106" s="21">
        <f t="shared" si="560"/>
        <v>0</v>
      </c>
      <c r="OQ106" s="21">
        <f t="shared" si="560"/>
        <v>0</v>
      </c>
      <c r="OR106" s="21">
        <f t="shared" si="560"/>
        <v>0</v>
      </c>
      <c r="OS106" s="21">
        <f t="shared" si="560"/>
        <v>0</v>
      </c>
      <c r="OT106" s="21">
        <f t="shared" si="560"/>
        <v>0</v>
      </c>
      <c r="OU106" s="21">
        <f t="shared" si="560"/>
        <v>0</v>
      </c>
      <c r="OV106" s="21">
        <f t="shared" si="560"/>
        <v>0</v>
      </c>
      <c r="OW106" s="21">
        <f t="shared" si="560"/>
        <v>0</v>
      </c>
      <c r="OX106" s="21">
        <f t="shared" si="560"/>
        <v>0</v>
      </c>
      <c r="OY106" s="21">
        <f t="shared" si="560"/>
        <v>0</v>
      </c>
      <c r="OZ106" s="21">
        <f t="shared" si="560"/>
        <v>0</v>
      </c>
      <c r="PA106" s="21">
        <f t="shared" si="560"/>
        <v>0</v>
      </c>
      <c r="PB106" s="21">
        <f t="shared" si="560"/>
        <v>0</v>
      </c>
      <c r="PC106" s="21">
        <f t="shared" si="560"/>
        <v>0</v>
      </c>
      <c r="PD106" s="21">
        <f t="shared" si="560"/>
        <v>0</v>
      </c>
      <c r="PE106" s="21">
        <f t="shared" si="560"/>
        <v>0</v>
      </c>
      <c r="PF106" s="21">
        <f t="shared" si="560"/>
        <v>0</v>
      </c>
      <c r="PG106" s="21">
        <f t="shared" si="560"/>
        <v>0</v>
      </c>
      <c r="PH106" s="21">
        <f t="shared" si="560"/>
        <v>0</v>
      </c>
      <c r="PI106" s="21">
        <f t="shared" si="560"/>
        <v>0</v>
      </c>
      <c r="PJ106" s="21">
        <f t="shared" si="560"/>
        <v>0</v>
      </c>
      <c r="PK106" s="21">
        <f t="shared" si="560"/>
        <v>0</v>
      </c>
      <c r="PL106" s="21">
        <f t="shared" si="560"/>
        <v>0</v>
      </c>
      <c r="PM106" s="21">
        <f t="shared" si="560"/>
        <v>0</v>
      </c>
      <c r="PN106" s="21">
        <f t="shared" si="560"/>
        <v>0</v>
      </c>
      <c r="PO106" s="21">
        <f t="shared" si="560"/>
        <v>0</v>
      </c>
      <c r="PP106" s="21">
        <f t="shared" si="560"/>
        <v>0</v>
      </c>
      <c r="PQ106" s="21">
        <f t="shared" si="560"/>
        <v>0</v>
      </c>
      <c r="PR106" s="21">
        <f t="shared" si="560"/>
        <v>0</v>
      </c>
      <c r="PS106" s="21">
        <f t="shared" si="560"/>
        <v>0</v>
      </c>
      <c r="PT106" s="21">
        <f t="shared" si="560"/>
        <v>0</v>
      </c>
      <c r="PU106" s="21">
        <f t="shared" si="560"/>
        <v>0</v>
      </c>
      <c r="PV106" s="21">
        <f t="shared" si="560"/>
        <v>0</v>
      </c>
      <c r="PW106" s="21">
        <f t="shared" si="560"/>
        <v>0</v>
      </c>
      <c r="PX106" s="21">
        <f t="shared" si="560"/>
        <v>0</v>
      </c>
      <c r="PY106" s="21">
        <f t="shared" si="560"/>
        <v>0</v>
      </c>
      <c r="PZ106" s="21">
        <f t="shared" si="560"/>
        <v>0</v>
      </c>
      <c r="QA106" s="21">
        <f>SUM(QA102:QA105)</f>
        <v>0</v>
      </c>
      <c r="QB106" s="21">
        <f t="shared" ref="QB106:QC106" si="561">SUM(QB102:QB105)</f>
        <v>0</v>
      </c>
      <c r="QC106" s="21">
        <f t="shared" si="561"/>
        <v>0</v>
      </c>
      <c r="QD106" s="21">
        <f t="shared" ref="QD106" si="562">SUM(QD102:QD105)</f>
        <v>0</v>
      </c>
      <c r="QE106" s="21">
        <f t="shared" ref="QE106" si="563">SUM(QE102:QE105)</f>
        <v>0</v>
      </c>
      <c r="QF106" s="21">
        <f t="shared" ref="QF106" si="564">SUM(QF102:QF105)</f>
        <v>0</v>
      </c>
      <c r="QG106" s="21">
        <f t="shared" ref="QG106" si="565">SUM(QG102:QG105)</f>
        <v>0</v>
      </c>
      <c r="QH106" s="21">
        <f t="shared" ref="QH106" si="566">SUM(QH102:QH105)</f>
        <v>0</v>
      </c>
      <c r="QI106" s="21">
        <f t="shared" ref="QI106" si="567">SUM(QI102:QI105)</f>
        <v>0</v>
      </c>
      <c r="QJ106" s="21">
        <f t="shared" ref="QJ106" si="568">SUM(QJ102:QJ105)</f>
        <v>0</v>
      </c>
      <c r="QK106" s="21">
        <f t="shared" ref="QK106" si="569">SUM(QK102:QK105)</f>
        <v>0</v>
      </c>
      <c r="QL106" s="21">
        <f t="shared" ref="QL106" si="570">SUM(QL102:QL105)</f>
        <v>0</v>
      </c>
      <c r="QM106" s="21">
        <f t="shared" ref="QM106" si="571">SUM(QM102:QM105)</f>
        <v>0</v>
      </c>
      <c r="QN106" s="21">
        <f t="shared" ref="QN106" si="572">SUM(QN102:QN105)</f>
        <v>0</v>
      </c>
      <c r="QO106" s="21">
        <f t="shared" ref="QO106" si="573">SUM(QO102:QO105)</f>
        <v>0</v>
      </c>
      <c r="QP106" s="21">
        <f t="shared" ref="QP106" si="574">SUM(QP102:QP105)</f>
        <v>0</v>
      </c>
      <c r="QQ106" s="21">
        <f t="shared" ref="QQ106" si="575">SUM(QQ102:QQ105)</f>
        <v>0</v>
      </c>
      <c r="QR106" s="21">
        <f t="shared" ref="QR106" si="576">SUM(QR102:QR105)</f>
        <v>0</v>
      </c>
      <c r="QS106" s="21">
        <f t="shared" ref="QS106" si="577">SUM(QS102:QS105)</f>
        <v>0</v>
      </c>
      <c r="QT106" s="21">
        <f t="shared" ref="QT106" si="578">SUM(QT102:QT105)</f>
        <v>0</v>
      </c>
      <c r="QU106" s="21">
        <f t="shared" ref="QU106" si="579">SUM(QU102:QU105)</f>
        <v>0</v>
      </c>
      <c r="QV106" s="21">
        <f t="shared" ref="QV106" si="580">SUM(QV102:QV105)</f>
        <v>0</v>
      </c>
      <c r="QW106" s="21">
        <f t="shared" ref="QW106" si="581">SUM(QW102:QW105)</f>
        <v>0</v>
      </c>
      <c r="QX106" s="21">
        <f t="shared" ref="QX106" si="582">SUM(QX102:QX105)</f>
        <v>0</v>
      </c>
      <c r="QY106" s="21">
        <f t="shared" ref="QY106" si="583">SUM(QY102:QY105)</f>
        <v>0</v>
      </c>
      <c r="QZ106" s="21">
        <f t="shared" ref="QZ106" si="584">SUM(QZ102:QZ105)</f>
        <v>0</v>
      </c>
      <c r="RA106" s="21">
        <f t="shared" ref="RA106" si="585">SUM(RA102:RA105)</f>
        <v>0</v>
      </c>
      <c r="RB106" s="21">
        <f t="shared" ref="RB106" si="586">SUM(RB102:RB105)</f>
        <v>0</v>
      </c>
      <c r="RC106" s="21">
        <f t="shared" ref="RC106" si="587">SUM(RC102:RC105)</f>
        <v>0</v>
      </c>
      <c r="RD106" s="21">
        <f t="shared" ref="RD106" si="588">SUM(RD102:RD105)</f>
        <v>0</v>
      </c>
      <c r="RE106" s="21">
        <f t="shared" ref="RE106" si="589">SUM(RE102:RE105)</f>
        <v>0</v>
      </c>
      <c r="RF106" s="21">
        <f t="shared" ref="RF106" si="590">SUM(RF102:RF105)</f>
        <v>0</v>
      </c>
      <c r="RG106" s="21">
        <f t="shared" ref="RG106" si="591">SUM(RG102:RG105)</f>
        <v>0</v>
      </c>
      <c r="RH106" s="21">
        <f t="shared" ref="RH106" si="592">SUM(RH102:RH105)</f>
        <v>0</v>
      </c>
      <c r="RI106" s="21">
        <f t="shared" ref="RI106" si="593">SUM(RI102:RI105)</f>
        <v>0</v>
      </c>
      <c r="RJ106" s="21">
        <f t="shared" ref="RJ106" si="594">SUM(RJ102:RJ105)</f>
        <v>0</v>
      </c>
      <c r="RK106" s="21">
        <f t="shared" ref="RK106" si="595">SUM(RK102:RK105)</f>
        <v>0</v>
      </c>
      <c r="RL106" s="21">
        <f t="shared" ref="RL106" si="596">SUM(RL102:RL105)</f>
        <v>0</v>
      </c>
      <c r="RM106" s="21">
        <f t="shared" ref="RM106" si="597">SUM(RM102:RM105)</f>
        <v>0</v>
      </c>
      <c r="RN106" s="21">
        <f t="shared" ref="RN106" si="598">SUM(RN102:RN105)</f>
        <v>0</v>
      </c>
      <c r="RO106" s="21">
        <f t="shared" ref="RO106" si="599">SUM(RO102:RO105)</f>
        <v>0</v>
      </c>
      <c r="RP106" s="21">
        <f t="shared" ref="RP106" si="600">SUM(RP102:RP105)</f>
        <v>0</v>
      </c>
      <c r="RQ106" s="21">
        <f t="shared" ref="RQ106" si="601">SUM(RQ102:RQ105)</f>
        <v>0</v>
      </c>
      <c r="RR106" s="21">
        <f t="shared" ref="RR106" si="602">SUM(RR102:RR105)</f>
        <v>0</v>
      </c>
      <c r="RS106" s="21">
        <f t="shared" ref="RS106" si="603">SUM(RS102:RS105)</f>
        <v>0</v>
      </c>
      <c r="RT106" s="21">
        <f t="shared" ref="RT106" si="604">SUM(RT102:RT105)</f>
        <v>0</v>
      </c>
      <c r="RU106" s="21">
        <f t="shared" ref="RU106" si="605">SUM(RU102:RU105)</f>
        <v>0</v>
      </c>
      <c r="RV106" s="21">
        <f t="shared" ref="RV106" si="606">SUM(RV102:RV105)</f>
        <v>0</v>
      </c>
      <c r="RW106" s="21">
        <f t="shared" ref="RW106" si="607">SUM(RW102:RW105)</f>
        <v>0</v>
      </c>
      <c r="RX106" s="21">
        <f t="shared" ref="RX106" si="608">SUM(RX102:RX105)</f>
        <v>0</v>
      </c>
      <c r="RY106" s="21">
        <f t="shared" ref="RY106" si="609">SUM(RY102:RY105)</f>
        <v>0</v>
      </c>
      <c r="RZ106" s="21">
        <f t="shared" ref="RZ106" si="610">SUM(RZ102:RZ105)</f>
        <v>0</v>
      </c>
      <c r="SA106" s="21">
        <f t="shared" ref="SA106" si="611">SUM(SA102:SA105)</f>
        <v>0</v>
      </c>
      <c r="SB106" s="21">
        <f t="shared" ref="SB106" si="612">SUM(SB102:SB105)</f>
        <v>0</v>
      </c>
      <c r="SC106" s="21">
        <f t="shared" ref="SC106" si="613">SUM(SC102:SC105)</f>
        <v>0</v>
      </c>
      <c r="SD106" s="21">
        <f t="shared" ref="SD106" si="614">SUM(SD102:SD105)</f>
        <v>0</v>
      </c>
      <c r="SE106" s="21">
        <f t="shared" ref="SE106" si="615">SUM(SE102:SE105)</f>
        <v>0</v>
      </c>
      <c r="SF106" s="21">
        <f t="shared" ref="SF106" si="616">SUM(SF102:SF105)</f>
        <v>0</v>
      </c>
      <c r="SG106" s="21">
        <f t="shared" ref="SG106" si="617">SUM(SG102:SG105)</f>
        <v>0</v>
      </c>
      <c r="SH106" s="21">
        <f t="shared" ref="SH106" si="618">SUM(SH102:SH105)</f>
        <v>0</v>
      </c>
      <c r="SI106" s="21">
        <f t="shared" ref="SI106" si="619">SUM(SI102:SI105)</f>
        <v>0</v>
      </c>
      <c r="SJ106" s="21">
        <f t="shared" ref="SJ106" si="620">SUM(SJ102:SJ105)</f>
        <v>0</v>
      </c>
      <c r="SK106" s="21">
        <f t="shared" ref="SK106" si="621">SUM(SK102:SK105)</f>
        <v>0</v>
      </c>
      <c r="SL106" s="85"/>
      <c r="SM106" s="21">
        <f t="shared" ref="SM106:UB106" si="622">SUM(SM102:SM105)</f>
        <v>0</v>
      </c>
      <c r="SN106" s="21">
        <f t="shared" si="622"/>
        <v>0</v>
      </c>
      <c r="SO106" s="21">
        <f t="shared" si="622"/>
        <v>0</v>
      </c>
      <c r="SP106" s="21">
        <f t="shared" si="622"/>
        <v>0</v>
      </c>
      <c r="SQ106" s="21">
        <f t="shared" si="622"/>
        <v>0</v>
      </c>
      <c r="SR106" s="21">
        <f t="shared" si="622"/>
        <v>0</v>
      </c>
      <c r="SS106" s="21">
        <f t="shared" si="622"/>
        <v>0</v>
      </c>
      <c r="ST106" s="21">
        <f t="shared" si="622"/>
        <v>0</v>
      </c>
      <c r="SU106" s="21">
        <f t="shared" si="622"/>
        <v>0</v>
      </c>
      <c r="SV106" s="21">
        <f t="shared" si="622"/>
        <v>0</v>
      </c>
      <c r="SW106" s="21">
        <f t="shared" si="622"/>
        <v>0</v>
      </c>
      <c r="SX106" s="21">
        <f t="shared" si="622"/>
        <v>0</v>
      </c>
      <c r="SY106" s="21">
        <f t="shared" si="622"/>
        <v>0</v>
      </c>
      <c r="SZ106" s="21">
        <f t="shared" si="622"/>
        <v>0</v>
      </c>
      <c r="TA106" s="21">
        <f t="shared" si="622"/>
        <v>0</v>
      </c>
      <c r="TB106" s="21">
        <f t="shared" si="622"/>
        <v>0</v>
      </c>
      <c r="TC106" s="21">
        <f t="shared" si="622"/>
        <v>0</v>
      </c>
      <c r="TD106" s="21">
        <f t="shared" si="622"/>
        <v>0</v>
      </c>
      <c r="TE106" s="21">
        <f t="shared" si="622"/>
        <v>0</v>
      </c>
      <c r="TF106" s="21">
        <f t="shared" si="622"/>
        <v>0</v>
      </c>
      <c r="TG106" s="21">
        <f t="shared" si="622"/>
        <v>0</v>
      </c>
      <c r="TH106" s="21">
        <f t="shared" si="622"/>
        <v>0</v>
      </c>
      <c r="TI106" s="21">
        <f t="shared" si="622"/>
        <v>0</v>
      </c>
      <c r="TJ106" s="21">
        <f t="shared" si="622"/>
        <v>0</v>
      </c>
      <c r="TK106" s="21">
        <f t="shared" si="622"/>
        <v>0</v>
      </c>
      <c r="TL106" s="21">
        <f t="shared" si="622"/>
        <v>0</v>
      </c>
      <c r="TM106" s="21">
        <f t="shared" si="622"/>
        <v>0</v>
      </c>
      <c r="TN106" s="21">
        <f t="shared" si="622"/>
        <v>0</v>
      </c>
      <c r="TO106" s="21">
        <f t="shared" si="622"/>
        <v>0</v>
      </c>
      <c r="TP106" s="21">
        <f t="shared" si="622"/>
        <v>0</v>
      </c>
      <c r="TQ106" s="21">
        <f t="shared" si="622"/>
        <v>0</v>
      </c>
      <c r="TR106" s="21">
        <f t="shared" si="622"/>
        <v>0</v>
      </c>
      <c r="TS106" s="21">
        <f t="shared" si="622"/>
        <v>0</v>
      </c>
      <c r="TT106" s="21">
        <f t="shared" si="622"/>
        <v>0</v>
      </c>
      <c r="TU106" s="21">
        <f t="shared" si="622"/>
        <v>0</v>
      </c>
      <c r="TV106" s="21">
        <f t="shared" si="622"/>
        <v>0</v>
      </c>
      <c r="TW106" s="21">
        <f t="shared" si="622"/>
        <v>0</v>
      </c>
      <c r="TX106" s="21">
        <f t="shared" si="622"/>
        <v>0</v>
      </c>
      <c r="TY106" s="21">
        <f t="shared" si="622"/>
        <v>0</v>
      </c>
      <c r="TZ106" s="21">
        <f t="shared" si="622"/>
        <v>0</v>
      </c>
      <c r="UA106" s="21">
        <f t="shared" si="622"/>
        <v>0</v>
      </c>
      <c r="UB106" s="21">
        <f t="shared" si="622"/>
        <v>0</v>
      </c>
    </row>
    <row r="107" spans="1:548" x14ac:dyDescent="0.3">
      <c r="C107" s="22"/>
      <c r="D107" s="22"/>
      <c r="E107" s="22"/>
      <c r="F107" s="66"/>
      <c r="G107" s="66"/>
      <c r="H107" s="22"/>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c r="EZ107" s="66"/>
      <c r="FA107" s="66"/>
      <c r="FB107" s="66"/>
      <c r="FC107" s="66"/>
      <c r="FD107" s="66"/>
      <c r="FE107" s="66"/>
      <c r="FF107" s="66"/>
      <c r="FG107" s="66"/>
      <c r="FH107" s="66"/>
      <c r="FI107" s="66"/>
      <c r="FJ107" s="66"/>
      <c r="FK107" s="66"/>
      <c r="FL107" s="66"/>
      <c r="FM107" s="66"/>
      <c r="FN107" s="66"/>
      <c r="FO107" s="66"/>
      <c r="FP107" s="66"/>
      <c r="FQ107" s="66"/>
      <c r="FR107" s="66"/>
      <c r="FS107" s="66"/>
      <c r="FT107" s="66"/>
      <c r="FU107" s="66"/>
      <c r="FV107" s="66"/>
      <c r="FW107" s="66"/>
      <c r="FX107" s="66"/>
      <c r="FY107" s="66"/>
      <c r="FZ107" s="66"/>
      <c r="GA107" s="66"/>
      <c r="GB107" s="66"/>
      <c r="GC107" s="66"/>
      <c r="GD107" s="66"/>
      <c r="GE107" s="66"/>
      <c r="GF107" s="66"/>
      <c r="GG107" s="66"/>
      <c r="GH107" s="66"/>
      <c r="GI107" s="66"/>
      <c r="GJ107" s="66"/>
      <c r="GK107" s="66"/>
      <c r="GL107" s="66"/>
      <c r="GM107" s="66"/>
      <c r="GN107" s="66"/>
      <c r="GO107" s="66"/>
      <c r="GP107" s="66"/>
      <c r="GQ107" s="66"/>
      <c r="GR107" s="66"/>
      <c r="GS107" s="66"/>
      <c r="GT107" s="66"/>
      <c r="GU107" s="66"/>
      <c r="GV107" s="66"/>
      <c r="GW107" s="66"/>
      <c r="GX107" s="66"/>
      <c r="GY107" s="66"/>
      <c r="GZ107" s="66"/>
      <c r="HA107" s="66"/>
      <c r="HB107" s="66"/>
      <c r="HC107" s="66"/>
      <c r="HD107" s="66"/>
      <c r="HE107" s="66"/>
      <c r="HF107" s="66"/>
      <c r="HG107" s="66"/>
      <c r="HH107" s="66"/>
      <c r="HI107" s="66"/>
      <c r="HJ107" s="66"/>
      <c r="HK107" s="66"/>
      <c r="HL107" s="66"/>
      <c r="HM107" s="66"/>
      <c r="HN107" s="66"/>
      <c r="HO107" s="66"/>
      <c r="HP107" s="66"/>
      <c r="HQ107" s="66"/>
      <c r="HR107" s="66"/>
      <c r="HS107" s="66"/>
      <c r="HT107" s="66"/>
      <c r="HU107" s="66"/>
      <c r="HV107" s="66"/>
      <c r="HW107" s="66"/>
      <c r="HX107" s="66"/>
      <c r="HY107" s="66"/>
      <c r="HZ107" s="66"/>
      <c r="IA107" s="66"/>
      <c r="IB107" s="66"/>
      <c r="IC107" s="66"/>
      <c r="ID107" s="66"/>
      <c r="IE107" s="66"/>
      <c r="IF107" s="66"/>
      <c r="IG107" s="66"/>
      <c r="IH107" s="66"/>
      <c r="II107" s="66"/>
      <c r="IJ107" s="66"/>
      <c r="IK107" s="66"/>
      <c r="IL107" s="66"/>
      <c r="IM107" s="66"/>
      <c r="IN107" s="66"/>
      <c r="IO107" s="66"/>
      <c r="IP107" s="66"/>
      <c r="IQ107" s="66"/>
      <c r="IR107" s="66"/>
      <c r="IS107" s="66"/>
      <c r="IT107" s="66"/>
      <c r="IU107" s="66"/>
      <c r="IV107" s="66"/>
      <c r="IW107" s="66"/>
      <c r="IX107" s="66"/>
      <c r="IY107" s="66"/>
      <c r="IZ107" s="66"/>
      <c r="JA107" s="66"/>
      <c r="JB107" s="66"/>
      <c r="JC107" s="66"/>
      <c r="JD107" s="66"/>
      <c r="JE107" s="66"/>
      <c r="JF107" s="66"/>
      <c r="JG107" s="66"/>
      <c r="JH107" s="66"/>
      <c r="JI107" s="66"/>
      <c r="JJ107" s="66"/>
      <c r="JK107" s="66"/>
      <c r="JL107" s="66"/>
      <c r="JM107" s="66"/>
      <c r="JN107" s="66"/>
      <c r="JO107" s="66"/>
      <c r="JP107" s="66"/>
      <c r="JQ107" s="66"/>
      <c r="JR107" s="66"/>
      <c r="JS107" s="66"/>
      <c r="JT107" s="66"/>
      <c r="JU107" s="66"/>
      <c r="JV107" s="66"/>
      <c r="JW107" s="66"/>
      <c r="JX107" s="66"/>
      <c r="JY107" s="66"/>
      <c r="JZ107" s="66"/>
      <c r="KA107" s="66"/>
      <c r="KB107" s="66"/>
      <c r="KC107" s="66"/>
      <c r="KD107" s="66"/>
      <c r="KE107" s="66"/>
      <c r="KF107" s="66"/>
      <c r="KG107" s="66"/>
      <c r="KH107" s="66"/>
      <c r="KI107" s="66"/>
      <c r="KJ107" s="66"/>
      <c r="KK107" s="66"/>
      <c r="KL107" s="66"/>
      <c r="KM107" s="66"/>
      <c r="KN107" s="66"/>
      <c r="KO107" s="66"/>
      <c r="KP107" s="66"/>
      <c r="KQ107" s="66"/>
      <c r="KR107" s="66"/>
      <c r="KS107" s="66"/>
      <c r="KT107" s="66"/>
      <c r="KU107" s="66"/>
      <c r="KV107" s="66"/>
      <c r="KW107" s="66"/>
      <c r="KX107" s="66"/>
      <c r="KY107" s="66"/>
      <c r="KZ107" s="66"/>
      <c r="LA107" s="66"/>
      <c r="LB107" s="66"/>
      <c r="LC107" s="66"/>
      <c r="LD107" s="66"/>
      <c r="LE107" s="66"/>
      <c r="LF107" s="66"/>
      <c r="LG107" s="66"/>
      <c r="LH107" s="66"/>
      <c r="LI107" s="66"/>
      <c r="LJ107" s="66"/>
      <c r="LK107" s="66"/>
      <c r="LL107" s="66"/>
      <c r="LM107" s="66"/>
      <c r="LN107" s="66"/>
      <c r="LO107" s="66"/>
      <c r="LP107" s="66"/>
      <c r="LQ107" s="66"/>
      <c r="LR107" s="66"/>
      <c r="LS107" s="66"/>
      <c r="LT107" s="66"/>
      <c r="LU107" s="66"/>
      <c r="LV107" s="66"/>
      <c r="LW107" s="66"/>
      <c r="LX107" s="66"/>
      <c r="LY107" s="66"/>
      <c r="LZ107" s="66"/>
      <c r="MA107" s="66"/>
      <c r="MB107" s="66"/>
      <c r="MC107" s="66"/>
      <c r="MD107" s="66"/>
      <c r="ME107" s="66"/>
      <c r="MF107" s="66"/>
      <c r="MG107" s="66"/>
      <c r="MH107" s="66"/>
      <c r="MI107" s="66"/>
      <c r="MJ107" s="66"/>
      <c r="MK107" s="66"/>
      <c r="ML107" s="66"/>
      <c r="MM107" s="66"/>
      <c r="MN107" s="66"/>
      <c r="MO107" s="66"/>
      <c r="MP107" s="66"/>
      <c r="MQ107" s="66"/>
      <c r="MR107" s="66"/>
      <c r="MS107" s="66"/>
      <c r="MT107" s="66"/>
      <c r="MU107" s="66"/>
      <c r="MV107" s="66"/>
      <c r="MW107" s="66"/>
      <c r="MX107" s="66"/>
      <c r="MY107" s="66"/>
      <c r="MZ107" s="66"/>
      <c r="NA107" s="66"/>
      <c r="NB107" s="66"/>
      <c r="NC107" s="66"/>
      <c r="ND107" s="66"/>
      <c r="NE107" s="66"/>
      <c r="NF107" s="66"/>
      <c r="NG107" s="66"/>
      <c r="NH107" s="66"/>
      <c r="NI107" s="66"/>
      <c r="NJ107" s="66"/>
      <c r="NK107" s="66"/>
      <c r="NL107" s="66"/>
      <c r="NM107" s="66"/>
      <c r="NN107" s="66"/>
      <c r="NO107" s="66"/>
      <c r="NP107" s="66"/>
      <c r="NQ107" s="66"/>
      <c r="NR107" s="66"/>
      <c r="NS107" s="66"/>
      <c r="NT107" s="66"/>
      <c r="NU107" s="66"/>
      <c r="NV107" s="66"/>
      <c r="NW107" s="66"/>
      <c r="NX107" s="66"/>
      <c r="NY107" s="66"/>
      <c r="NZ107" s="66"/>
      <c r="OA107" s="66"/>
      <c r="OB107" s="66"/>
      <c r="OC107" s="66"/>
      <c r="OD107" s="66"/>
      <c r="OE107" s="66"/>
      <c r="OF107" s="66"/>
      <c r="OG107" s="66"/>
      <c r="OH107" s="66"/>
      <c r="OI107" s="66"/>
      <c r="OJ107" s="66"/>
      <c r="OK107" s="66"/>
      <c r="OL107" s="66"/>
      <c r="OM107" s="66"/>
      <c r="ON107" s="66"/>
      <c r="OO107" s="66"/>
      <c r="OP107" s="66"/>
      <c r="OQ107" s="66"/>
      <c r="OR107" s="66"/>
      <c r="OS107" s="66"/>
      <c r="OT107" s="66"/>
      <c r="OU107" s="66"/>
      <c r="OV107" s="66"/>
      <c r="OW107" s="66"/>
      <c r="OX107" s="66"/>
      <c r="OY107" s="66"/>
      <c r="OZ107" s="66"/>
      <c r="PA107" s="66"/>
      <c r="PB107" s="66"/>
      <c r="PC107" s="66"/>
      <c r="PD107" s="66"/>
      <c r="PE107" s="66"/>
      <c r="PF107" s="66"/>
      <c r="PG107" s="66"/>
      <c r="PH107" s="66"/>
      <c r="PI107" s="66"/>
      <c r="PJ107" s="66"/>
      <c r="PK107" s="66"/>
      <c r="PL107" s="66"/>
      <c r="PM107" s="66"/>
      <c r="PN107" s="66"/>
      <c r="PO107" s="66"/>
      <c r="PP107" s="66"/>
      <c r="PQ107" s="66"/>
      <c r="PR107" s="66"/>
      <c r="PS107" s="66"/>
      <c r="PT107" s="66"/>
      <c r="PU107" s="66"/>
      <c r="PV107" s="66"/>
      <c r="PW107" s="66"/>
      <c r="PX107" s="66"/>
      <c r="PY107" s="66"/>
      <c r="PZ107" s="66"/>
      <c r="QA107" s="66"/>
      <c r="QB107" s="66"/>
      <c r="QC107" s="66"/>
      <c r="QD107" s="66"/>
      <c r="QE107" s="66"/>
      <c r="QF107" s="66"/>
      <c r="QG107" s="66"/>
      <c r="QH107" s="66"/>
      <c r="QI107" s="66"/>
      <c r="QJ107" s="66"/>
      <c r="QK107" s="66"/>
      <c r="QL107" s="66"/>
      <c r="QM107" s="66"/>
      <c r="QN107" s="66"/>
      <c r="QO107" s="66"/>
      <c r="QP107" s="66"/>
      <c r="QQ107" s="66"/>
      <c r="QR107" s="66"/>
      <c r="QS107" s="66"/>
      <c r="QT107" s="66"/>
      <c r="QU107" s="66"/>
      <c r="QV107" s="66"/>
      <c r="QW107" s="66"/>
      <c r="QX107" s="66"/>
      <c r="QY107" s="66"/>
      <c r="QZ107" s="66"/>
      <c r="RA107" s="66"/>
      <c r="RB107" s="66"/>
      <c r="RC107" s="66"/>
      <c r="RD107" s="66"/>
      <c r="RE107" s="66"/>
      <c r="RF107" s="66"/>
      <c r="RG107" s="66"/>
      <c r="RH107" s="66"/>
      <c r="RI107" s="66"/>
      <c r="RJ107" s="66"/>
      <c r="RK107" s="66"/>
      <c r="RL107" s="66"/>
      <c r="RM107" s="66"/>
      <c r="RN107" s="66"/>
      <c r="RO107" s="66"/>
      <c r="RP107" s="66"/>
      <c r="RQ107" s="66"/>
      <c r="RR107" s="66"/>
      <c r="RS107" s="66"/>
      <c r="RT107" s="66"/>
      <c r="RU107" s="66"/>
      <c r="RV107" s="66"/>
      <c r="RW107" s="66"/>
      <c r="RX107" s="66"/>
      <c r="RY107" s="66"/>
      <c r="RZ107" s="66"/>
      <c r="SA107" s="66"/>
      <c r="SB107" s="66"/>
      <c r="SC107" s="66"/>
      <c r="SD107" s="66"/>
      <c r="SE107" s="66"/>
      <c r="SF107" s="66"/>
      <c r="SG107" s="66"/>
      <c r="SH107" s="66"/>
      <c r="SI107" s="66"/>
      <c r="SJ107" s="66"/>
      <c r="SK107" s="66"/>
      <c r="SM107" s="22"/>
      <c r="SN107" s="22"/>
      <c r="SO107" s="22"/>
      <c r="SP107" s="22"/>
      <c r="SQ107" s="22"/>
      <c r="SR107" s="22"/>
      <c r="SS107" s="22"/>
      <c r="ST107" s="22"/>
      <c r="SU107" s="22"/>
      <c r="SV107" s="22"/>
      <c r="SW107" s="22"/>
      <c r="SX107" s="22"/>
      <c r="SY107" s="22"/>
      <c r="SZ107" s="22"/>
      <c r="TA107" s="22"/>
      <c r="TB107" s="22"/>
      <c r="TC107" s="22"/>
      <c r="TD107" s="22"/>
      <c r="TE107" s="22"/>
      <c r="TF107" s="22"/>
      <c r="TG107" s="22"/>
      <c r="TH107" s="22"/>
      <c r="TI107" s="22"/>
      <c r="TJ107" s="22"/>
      <c r="TK107" s="22"/>
      <c r="TL107" s="22"/>
      <c r="TM107" s="22"/>
      <c r="TN107" s="22"/>
      <c r="TO107" s="22"/>
      <c r="TP107" s="22"/>
      <c r="TQ107" s="22"/>
      <c r="TR107" s="22"/>
      <c r="TS107" s="22"/>
      <c r="TT107" s="22"/>
      <c r="TU107" s="22"/>
      <c r="TV107" s="22"/>
      <c r="TW107" s="22"/>
      <c r="TX107" s="22"/>
      <c r="TY107" s="22"/>
      <c r="TZ107" s="22"/>
      <c r="UA107" s="22"/>
      <c r="UB107" s="22"/>
    </row>
    <row r="108" spans="1:548" x14ac:dyDescent="0.3"/>
    <row r="109" spans="1:548" s="89" customFormat="1" ht="17.5" thickBot="1" x14ac:dyDescent="0.45">
      <c r="A109" s="87"/>
      <c r="B109" s="128" t="s">
        <v>119</v>
      </c>
      <c r="C109" s="87" t="s">
        <v>114</v>
      </c>
      <c r="D109" s="87"/>
      <c r="E109" s="87"/>
      <c r="F109" s="87"/>
      <c r="G109" s="87"/>
      <c r="H109" s="87"/>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8"/>
      <c r="AK109" s="88"/>
      <c r="AL109" s="88"/>
      <c r="AM109" s="88"/>
      <c r="AN109" s="88"/>
      <c r="AO109" s="88"/>
      <c r="AP109" s="88"/>
      <c r="AQ109" s="88"/>
      <c r="AR109" s="88"/>
      <c r="AS109" s="88"/>
      <c r="AT109" s="88"/>
      <c r="AU109" s="88"/>
      <c r="AV109" s="88"/>
      <c r="AW109" s="88"/>
      <c r="AX109" s="88"/>
      <c r="AY109" s="88"/>
      <c r="AZ109" s="88"/>
      <c r="BA109" s="88"/>
      <c r="BB109" s="88"/>
      <c r="BC109" s="88"/>
      <c r="BD109" s="88"/>
      <c r="BE109" s="88"/>
      <c r="BF109" s="88"/>
      <c r="BG109" s="88"/>
      <c r="BH109" s="88"/>
      <c r="BI109" s="88"/>
      <c r="BJ109" s="88"/>
      <c r="BK109" s="88"/>
      <c r="BL109" s="88"/>
      <c r="BM109" s="88"/>
      <c r="BN109" s="88"/>
      <c r="BO109" s="88"/>
      <c r="BP109" s="88"/>
      <c r="BQ109" s="88"/>
      <c r="BR109" s="88"/>
      <c r="BS109" s="88"/>
      <c r="BT109" s="88"/>
      <c r="BU109" s="88"/>
      <c r="BV109" s="88"/>
      <c r="BW109" s="88"/>
      <c r="BX109" s="88"/>
      <c r="BY109" s="88"/>
      <c r="BZ109" s="88"/>
      <c r="CA109" s="88"/>
      <c r="CB109" s="88"/>
      <c r="CC109" s="88"/>
      <c r="CD109" s="88"/>
      <c r="CE109" s="88"/>
      <c r="CF109" s="88"/>
      <c r="CG109" s="88"/>
      <c r="CH109" s="88"/>
      <c r="CI109" s="88"/>
      <c r="CJ109" s="88"/>
      <c r="CK109" s="88"/>
      <c r="CL109" s="88"/>
      <c r="CM109" s="88"/>
      <c r="CN109" s="88"/>
      <c r="CO109" s="88"/>
      <c r="CP109" s="88"/>
      <c r="CQ109" s="88"/>
      <c r="CR109" s="88"/>
      <c r="CS109" s="88"/>
      <c r="CT109" s="88"/>
      <c r="CU109" s="88"/>
      <c r="CV109" s="88"/>
      <c r="CW109" s="88"/>
      <c r="CX109" s="88"/>
      <c r="CY109" s="88"/>
      <c r="CZ109" s="88"/>
      <c r="DA109" s="88"/>
      <c r="DB109" s="88"/>
      <c r="DC109" s="88"/>
      <c r="DD109" s="88"/>
      <c r="DE109" s="88"/>
      <c r="DF109" s="88"/>
      <c r="DG109" s="88"/>
      <c r="DH109" s="88"/>
      <c r="DI109" s="88"/>
      <c r="DJ109" s="88"/>
      <c r="DK109" s="88"/>
      <c r="DL109" s="88"/>
      <c r="DM109" s="88"/>
      <c r="DN109" s="88"/>
      <c r="DO109" s="88"/>
      <c r="DP109" s="88"/>
      <c r="DQ109" s="88"/>
      <c r="DR109" s="88"/>
      <c r="DS109" s="88"/>
      <c r="DT109" s="88"/>
      <c r="DU109" s="88"/>
      <c r="DV109" s="88"/>
      <c r="DW109" s="88"/>
      <c r="DX109" s="88"/>
      <c r="DY109" s="88"/>
      <c r="DZ109" s="88"/>
      <c r="EA109" s="88"/>
      <c r="EB109" s="88"/>
      <c r="EC109" s="88"/>
      <c r="ED109" s="88"/>
      <c r="EE109" s="88"/>
      <c r="EF109" s="88"/>
      <c r="EG109" s="88"/>
      <c r="EH109" s="88"/>
      <c r="EI109" s="88"/>
      <c r="EJ109" s="88"/>
      <c r="EK109" s="88"/>
      <c r="EL109" s="88"/>
      <c r="EM109" s="88"/>
      <c r="EN109" s="88"/>
      <c r="EO109" s="88"/>
      <c r="EP109" s="88"/>
      <c r="EQ109" s="88"/>
      <c r="ER109" s="88"/>
      <c r="ES109" s="88"/>
      <c r="ET109" s="88"/>
      <c r="EU109" s="88"/>
      <c r="EV109" s="88"/>
      <c r="EW109" s="88"/>
      <c r="EX109" s="88"/>
      <c r="EY109" s="88"/>
      <c r="EZ109" s="88"/>
      <c r="FA109" s="88"/>
      <c r="FB109" s="88"/>
      <c r="FC109" s="88"/>
      <c r="FD109" s="88"/>
      <c r="FE109" s="88"/>
      <c r="FF109" s="88"/>
      <c r="FG109" s="88"/>
      <c r="FH109" s="88"/>
      <c r="FI109" s="88"/>
      <c r="FJ109" s="88"/>
      <c r="FK109" s="88"/>
      <c r="FL109" s="88"/>
      <c r="FM109" s="88"/>
      <c r="FN109" s="88"/>
      <c r="FO109" s="88"/>
      <c r="FP109" s="88"/>
      <c r="FQ109" s="88"/>
      <c r="FR109" s="88"/>
      <c r="FS109" s="88"/>
      <c r="FT109" s="88"/>
      <c r="FU109" s="88"/>
      <c r="FV109" s="88"/>
      <c r="FW109" s="88"/>
      <c r="FX109" s="88"/>
      <c r="FY109" s="88"/>
      <c r="FZ109" s="88"/>
      <c r="GA109" s="88"/>
      <c r="GB109" s="88"/>
      <c r="GC109" s="88"/>
      <c r="GD109" s="88"/>
      <c r="GE109" s="88"/>
      <c r="GF109" s="88"/>
      <c r="GG109" s="88"/>
      <c r="GH109" s="88"/>
      <c r="GI109" s="88"/>
      <c r="GJ109" s="88"/>
      <c r="GK109" s="88"/>
      <c r="GL109" s="88"/>
      <c r="GM109" s="88"/>
      <c r="GN109" s="88"/>
      <c r="GO109" s="88"/>
      <c r="GP109" s="88"/>
      <c r="GQ109" s="88"/>
      <c r="GR109" s="88"/>
      <c r="GS109" s="88"/>
      <c r="GT109" s="88"/>
      <c r="GU109" s="88"/>
      <c r="GV109" s="88"/>
      <c r="GW109" s="88"/>
      <c r="GX109" s="88"/>
      <c r="GY109" s="88"/>
      <c r="GZ109" s="88"/>
      <c r="HA109" s="88"/>
      <c r="HB109" s="88"/>
      <c r="HC109" s="88"/>
      <c r="HD109" s="88"/>
      <c r="HE109" s="88"/>
      <c r="HF109" s="88"/>
      <c r="HG109" s="88"/>
      <c r="HH109" s="88"/>
      <c r="HI109" s="88"/>
      <c r="HJ109" s="88"/>
      <c r="HK109" s="88"/>
      <c r="HL109" s="88"/>
      <c r="HM109" s="88"/>
      <c r="HN109" s="88"/>
      <c r="HO109" s="88"/>
      <c r="HP109" s="88"/>
      <c r="HQ109" s="88"/>
      <c r="HR109" s="88"/>
      <c r="HS109" s="88"/>
      <c r="HT109" s="88"/>
      <c r="HU109" s="88"/>
      <c r="HV109" s="88"/>
      <c r="HW109" s="88"/>
      <c r="HX109" s="88"/>
      <c r="HY109" s="88"/>
      <c r="HZ109" s="88"/>
      <c r="IA109" s="88"/>
      <c r="IB109" s="88"/>
      <c r="IC109" s="88"/>
      <c r="ID109" s="88"/>
      <c r="IE109" s="88"/>
      <c r="IF109" s="88"/>
      <c r="IG109" s="88"/>
      <c r="IH109" s="88"/>
      <c r="II109" s="88"/>
      <c r="IJ109" s="88"/>
      <c r="IK109" s="88"/>
      <c r="IL109" s="88"/>
      <c r="IM109" s="88"/>
      <c r="IN109" s="88"/>
      <c r="IO109" s="88"/>
      <c r="IP109" s="88"/>
      <c r="IQ109" s="88"/>
      <c r="IR109" s="88"/>
      <c r="IS109" s="88"/>
      <c r="IT109" s="88"/>
      <c r="IU109" s="88"/>
      <c r="IV109" s="88"/>
      <c r="IW109" s="88"/>
      <c r="IX109" s="88"/>
      <c r="IY109" s="88"/>
      <c r="IZ109" s="88"/>
      <c r="JA109" s="88"/>
      <c r="JB109" s="88"/>
      <c r="JC109" s="88"/>
      <c r="JD109" s="88"/>
      <c r="JE109" s="88"/>
      <c r="JF109" s="88"/>
      <c r="JG109" s="88"/>
      <c r="JH109" s="88"/>
      <c r="JI109" s="88"/>
      <c r="JJ109" s="88"/>
      <c r="JK109" s="88"/>
      <c r="JL109" s="88"/>
      <c r="JM109" s="88"/>
      <c r="JN109" s="88"/>
      <c r="JO109" s="88"/>
      <c r="JP109" s="88"/>
      <c r="JQ109" s="88"/>
      <c r="JR109" s="88"/>
      <c r="JS109" s="88"/>
      <c r="JT109" s="88"/>
      <c r="JU109" s="88"/>
      <c r="JV109" s="88"/>
      <c r="JW109" s="88"/>
      <c r="JX109" s="88"/>
      <c r="JY109" s="88"/>
      <c r="JZ109" s="88"/>
      <c r="KA109" s="88"/>
      <c r="KB109" s="88"/>
      <c r="KC109" s="88"/>
      <c r="KD109" s="88"/>
      <c r="KE109" s="88"/>
      <c r="KF109" s="88"/>
      <c r="KG109" s="88"/>
      <c r="KH109" s="88"/>
      <c r="KI109" s="88"/>
      <c r="KJ109" s="88"/>
      <c r="KK109" s="88"/>
      <c r="KL109" s="88"/>
      <c r="KM109" s="88"/>
      <c r="KN109" s="88"/>
      <c r="KO109" s="88"/>
      <c r="KP109" s="88"/>
      <c r="KQ109" s="88"/>
      <c r="KR109" s="88"/>
      <c r="KS109" s="88"/>
      <c r="KT109" s="88"/>
      <c r="KU109" s="88"/>
      <c r="KV109" s="88"/>
      <c r="KW109" s="88"/>
      <c r="KX109" s="88"/>
      <c r="KY109" s="88"/>
      <c r="KZ109" s="88"/>
      <c r="LA109" s="88"/>
      <c r="LB109" s="88"/>
      <c r="LC109" s="88"/>
      <c r="LD109" s="88"/>
      <c r="LE109" s="88"/>
      <c r="LF109" s="88"/>
      <c r="LG109" s="88"/>
      <c r="LH109" s="88"/>
      <c r="LI109" s="88"/>
      <c r="LJ109" s="88"/>
      <c r="LK109" s="88"/>
      <c r="LL109" s="88"/>
      <c r="LM109" s="88"/>
      <c r="LN109" s="88"/>
      <c r="LO109" s="88"/>
      <c r="LP109" s="88"/>
      <c r="LQ109" s="88"/>
      <c r="LR109" s="88"/>
      <c r="LS109" s="88"/>
      <c r="LT109" s="88"/>
      <c r="LU109" s="88"/>
      <c r="LV109" s="88"/>
      <c r="LW109" s="88"/>
      <c r="LX109" s="88"/>
      <c r="LY109" s="88"/>
      <c r="LZ109" s="88"/>
      <c r="MA109" s="88"/>
      <c r="MB109" s="88"/>
      <c r="MC109" s="88"/>
      <c r="MD109" s="88"/>
      <c r="ME109" s="88"/>
      <c r="MF109" s="88"/>
      <c r="MG109" s="88"/>
      <c r="MH109" s="88"/>
      <c r="MI109" s="88"/>
      <c r="MJ109" s="88"/>
      <c r="MK109" s="88"/>
      <c r="ML109" s="88"/>
      <c r="MM109" s="88"/>
      <c r="MN109" s="88"/>
      <c r="MO109" s="88"/>
      <c r="MP109" s="88"/>
      <c r="MQ109" s="88"/>
      <c r="MR109" s="88"/>
      <c r="MS109" s="88"/>
      <c r="MT109" s="88"/>
      <c r="MU109" s="88"/>
      <c r="MV109" s="88"/>
      <c r="MW109" s="88"/>
      <c r="MX109" s="88"/>
      <c r="MY109" s="88"/>
      <c r="MZ109" s="88"/>
      <c r="NA109" s="88"/>
      <c r="NB109" s="88"/>
      <c r="NC109" s="88"/>
      <c r="ND109" s="88"/>
      <c r="NE109" s="88"/>
      <c r="NF109" s="88"/>
      <c r="NG109" s="88"/>
      <c r="NH109" s="88"/>
      <c r="NI109" s="88"/>
      <c r="NJ109" s="88"/>
      <c r="NK109" s="88"/>
      <c r="NL109" s="88"/>
      <c r="NM109" s="88"/>
      <c r="NN109" s="88"/>
      <c r="NO109" s="88"/>
      <c r="NP109" s="88"/>
      <c r="NQ109" s="88"/>
      <c r="NR109" s="88"/>
      <c r="NS109" s="88"/>
      <c r="NT109" s="88"/>
      <c r="NU109" s="88"/>
      <c r="NV109" s="88"/>
      <c r="NW109" s="88"/>
      <c r="NX109" s="88"/>
      <c r="NY109" s="88"/>
      <c r="NZ109" s="88"/>
      <c r="OA109" s="88"/>
      <c r="OB109" s="88"/>
      <c r="OC109" s="88"/>
      <c r="OD109" s="88"/>
      <c r="OE109" s="88"/>
      <c r="OF109" s="88"/>
      <c r="OG109" s="88"/>
      <c r="OH109" s="88"/>
      <c r="OI109" s="88"/>
      <c r="OJ109" s="88"/>
      <c r="OK109" s="88"/>
      <c r="OL109" s="88"/>
      <c r="OM109" s="88"/>
      <c r="ON109" s="88"/>
      <c r="OO109" s="88"/>
      <c r="OP109" s="88"/>
      <c r="OQ109" s="88"/>
      <c r="OR109" s="88"/>
      <c r="OS109" s="88"/>
      <c r="OT109" s="88"/>
      <c r="OU109" s="88"/>
      <c r="OV109" s="88"/>
      <c r="OW109" s="88"/>
      <c r="OX109" s="88"/>
      <c r="OY109" s="88"/>
      <c r="OZ109" s="88"/>
      <c r="PA109" s="88"/>
      <c r="PB109" s="88"/>
      <c r="PC109" s="88"/>
      <c r="PD109" s="88"/>
      <c r="PE109" s="88"/>
      <c r="PF109" s="88"/>
      <c r="PG109" s="88"/>
      <c r="PH109" s="88"/>
      <c r="PI109" s="88"/>
      <c r="PJ109" s="88"/>
      <c r="PK109" s="88"/>
      <c r="PL109" s="88"/>
      <c r="PM109" s="88"/>
      <c r="PN109" s="88"/>
      <c r="PO109" s="88"/>
      <c r="PP109" s="88"/>
      <c r="PQ109" s="88"/>
      <c r="PR109" s="88"/>
      <c r="PS109" s="88"/>
      <c r="PT109" s="88"/>
      <c r="PU109" s="88"/>
      <c r="PV109" s="88"/>
      <c r="PW109" s="88"/>
      <c r="PX109" s="88"/>
      <c r="PY109" s="88"/>
      <c r="PZ109" s="88"/>
      <c r="QA109" s="88"/>
      <c r="QB109" s="88"/>
      <c r="QC109" s="88"/>
      <c r="QD109" s="88"/>
      <c r="QE109" s="88"/>
      <c r="QF109" s="88"/>
      <c r="QG109" s="88"/>
      <c r="QH109" s="88"/>
      <c r="QI109" s="88"/>
      <c r="QJ109" s="88"/>
      <c r="QK109" s="88"/>
      <c r="QL109" s="88"/>
      <c r="QM109" s="88"/>
      <c r="QN109" s="88"/>
      <c r="QO109" s="88"/>
      <c r="QP109" s="88"/>
      <c r="QQ109" s="88"/>
      <c r="QR109" s="88"/>
      <c r="QS109" s="88"/>
      <c r="QT109" s="88"/>
      <c r="QU109" s="88"/>
      <c r="QV109" s="88"/>
      <c r="QW109" s="88"/>
      <c r="QX109" s="88"/>
      <c r="QY109" s="88"/>
      <c r="QZ109" s="88"/>
      <c r="RA109" s="88"/>
      <c r="RB109" s="88"/>
      <c r="RC109" s="88"/>
      <c r="RD109" s="88"/>
      <c r="RE109" s="88"/>
      <c r="RF109" s="88"/>
      <c r="RG109" s="88"/>
      <c r="RH109" s="88"/>
      <c r="RI109" s="88"/>
      <c r="RJ109" s="88"/>
      <c r="RK109" s="88"/>
      <c r="RL109" s="88"/>
      <c r="RM109" s="88"/>
      <c r="RN109" s="88"/>
      <c r="RO109" s="88"/>
      <c r="RP109" s="88"/>
      <c r="RQ109" s="88"/>
      <c r="RR109" s="88"/>
      <c r="RS109" s="88"/>
      <c r="RT109" s="88"/>
      <c r="RU109" s="88"/>
      <c r="RV109" s="88"/>
      <c r="RW109" s="88"/>
      <c r="RX109" s="88"/>
      <c r="RY109" s="88"/>
      <c r="RZ109" s="88"/>
      <c r="SA109" s="88"/>
      <c r="SB109" s="88"/>
      <c r="SC109" s="88"/>
      <c r="SD109" s="88"/>
      <c r="SE109" s="88"/>
      <c r="SF109" s="88"/>
      <c r="SG109" s="88"/>
      <c r="SH109" s="88"/>
      <c r="SI109" s="88"/>
      <c r="SJ109" s="88"/>
      <c r="SK109" s="88"/>
      <c r="SL109" s="87"/>
      <c r="SM109" s="87"/>
      <c r="SN109" s="87"/>
      <c r="SO109" s="87"/>
      <c r="SP109" s="87"/>
      <c r="SQ109" s="87"/>
      <c r="SR109" s="87"/>
      <c r="SS109" s="87"/>
      <c r="ST109" s="87"/>
      <c r="SU109" s="87"/>
      <c r="SV109" s="87"/>
      <c r="SW109" s="87"/>
      <c r="SX109" s="87"/>
      <c r="SY109" s="87"/>
      <c r="SZ109" s="87"/>
      <c r="TA109" s="87"/>
      <c r="TB109" s="87"/>
      <c r="TC109" s="87"/>
      <c r="TD109" s="87"/>
      <c r="TE109" s="87"/>
      <c r="TF109" s="87"/>
      <c r="TG109" s="87"/>
      <c r="TH109" s="87"/>
      <c r="TI109" s="87"/>
      <c r="TJ109" s="87"/>
      <c r="TK109" s="87"/>
      <c r="TL109" s="87"/>
      <c r="TM109" s="87"/>
      <c r="TN109" s="87"/>
      <c r="TO109" s="87"/>
      <c r="TP109" s="87"/>
      <c r="TQ109" s="87"/>
      <c r="TR109" s="87"/>
      <c r="TS109" s="87"/>
      <c r="TT109" s="87"/>
      <c r="TU109" s="87"/>
      <c r="TV109" s="87"/>
      <c r="TW109" s="87"/>
      <c r="TX109" s="87"/>
      <c r="TY109" s="87"/>
      <c r="TZ109" s="87"/>
      <c r="UA109" s="87"/>
      <c r="UB109" s="87"/>
    </row>
    <row r="110" spans="1:548" ht="14.5" customHeight="1" thickTop="1" x14ac:dyDescent="0.3">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c r="II110" s="17"/>
      <c r="IJ110" s="17"/>
      <c r="IK110" s="17"/>
      <c r="IL110" s="17"/>
      <c r="IM110" s="17"/>
      <c r="IN110" s="17"/>
      <c r="IO110" s="17"/>
      <c r="IP110" s="17"/>
      <c r="IQ110" s="17"/>
      <c r="IR110" s="17"/>
      <c r="IS110" s="17"/>
      <c r="IT110" s="17"/>
      <c r="IU110" s="17"/>
      <c r="IV110" s="17"/>
      <c r="IW110" s="17"/>
      <c r="IX110" s="17"/>
      <c r="IY110" s="17"/>
      <c r="IZ110" s="17"/>
      <c r="JA110" s="17"/>
      <c r="JB110" s="17"/>
      <c r="JC110" s="17"/>
      <c r="JD110" s="17"/>
      <c r="JE110" s="17"/>
      <c r="JF110" s="17"/>
      <c r="JG110" s="17"/>
      <c r="JH110" s="17"/>
      <c r="JI110" s="17"/>
      <c r="JJ110" s="17"/>
      <c r="JK110" s="17"/>
      <c r="JL110" s="17"/>
      <c r="JM110" s="17"/>
      <c r="JN110" s="17"/>
      <c r="JO110" s="17"/>
      <c r="JP110" s="17"/>
      <c r="JQ110" s="17"/>
      <c r="JR110" s="17"/>
      <c r="JS110" s="17"/>
      <c r="JT110" s="17"/>
      <c r="JU110" s="17"/>
      <c r="JV110" s="17"/>
      <c r="JW110" s="17"/>
      <c r="JX110" s="17"/>
      <c r="JY110" s="17"/>
      <c r="JZ110" s="17"/>
      <c r="KA110" s="17"/>
      <c r="KB110" s="17"/>
      <c r="KC110" s="17"/>
      <c r="KD110" s="17"/>
      <c r="KE110" s="17"/>
      <c r="KF110" s="17"/>
      <c r="KG110" s="17"/>
      <c r="KH110" s="17"/>
      <c r="KI110" s="17"/>
      <c r="KJ110" s="17"/>
      <c r="KK110" s="17"/>
      <c r="KL110" s="17"/>
      <c r="KM110" s="17"/>
      <c r="KN110" s="17"/>
      <c r="KO110" s="17"/>
      <c r="KP110" s="17"/>
      <c r="KQ110" s="17"/>
      <c r="KR110" s="17"/>
      <c r="KS110" s="17"/>
      <c r="KT110" s="17"/>
      <c r="KU110" s="17"/>
      <c r="KV110" s="17"/>
      <c r="KW110" s="17"/>
      <c r="KX110" s="17"/>
      <c r="KY110" s="17"/>
      <c r="KZ110" s="17"/>
      <c r="LA110" s="17"/>
      <c r="LB110" s="17"/>
      <c r="LC110" s="17"/>
      <c r="LD110" s="17"/>
      <c r="LE110" s="17"/>
      <c r="LF110" s="17"/>
      <c r="LG110" s="17"/>
      <c r="LH110" s="17"/>
      <c r="LI110" s="17"/>
      <c r="LJ110" s="17"/>
      <c r="LK110" s="17"/>
      <c r="LL110" s="17"/>
      <c r="LM110" s="17"/>
      <c r="LN110" s="17"/>
      <c r="LO110" s="17"/>
      <c r="LP110" s="17"/>
      <c r="LQ110" s="17"/>
      <c r="LR110" s="17"/>
      <c r="LS110" s="17"/>
      <c r="LT110" s="17"/>
      <c r="LU110" s="17"/>
      <c r="LV110" s="17"/>
      <c r="LW110" s="17"/>
      <c r="LX110" s="17"/>
      <c r="LY110" s="17"/>
      <c r="LZ110" s="17"/>
      <c r="MA110" s="17"/>
      <c r="MB110" s="17"/>
      <c r="MC110" s="17"/>
      <c r="MD110" s="17"/>
      <c r="ME110" s="17"/>
      <c r="MF110" s="17"/>
      <c r="MG110" s="17"/>
      <c r="MH110" s="17"/>
      <c r="MI110" s="17"/>
      <c r="MJ110" s="17"/>
      <c r="MK110" s="17"/>
      <c r="ML110" s="17"/>
      <c r="MM110" s="17"/>
      <c r="MN110" s="17"/>
      <c r="MO110" s="17"/>
      <c r="MP110" s="17"/>
      <c r="MQ110" s="17"/>
      <c r="MR110" s="17"/>
      <c r="MS110" s="17"/>
      <c r="MT110" s="17"/>
      <c r="MU110" s="17"/>
      <c r="MV110" s="17"/>
      <c r="MW110" s="17"/>
      <c r="MX110" s="17"/>
      <c r="MY110" s="17"/>
      <c r="MZ110" s="17"/>
      <c r="NA110" s="17"/>
      <c r="NB110" s="17"/>
      <c r="NC110" s="17"/>
      <c r="ND110" s="17"/>
      <c r="NE110" s="17"/>
      <c r="NF110" s="17"/>
      <c r="NG110" s="17"/>
      <c r="NH110" s="17"/>
      <c r="NI110" s="17"/>
      <c r="NJ110" s="17"/>
      <c r="NK110" s="17"/>
      <c r="NL110" s="17"/>
      <c r="NM110" s="17"/>
      <c r="NN110" s="17"/>
      <c r="NO110" s="17"/>
      <c r="NP110" s="17"/>
      <c r="NQ110" s="17"/>
      <c r="NR110" s="17"/>
      <c r="NS110" s="17"/>
      <c r="NT110" s="17"/>
      <c r="NU110" s="17"/>
      <c r="NV110" s="17"/>
      <c r="NW110" s="17"/>
      <c r="NX110" s="17"/>
      <c r="NY110" s="17"/>
      <c r="NZ110" s="17"/>
      <c r="OA110" s="17"/>
      <c r="OB110" s="17"/>
      <c r="OC110" s="17"/>
      <c r="OD110" s="17"/>
      <c r="OE110" s="17"/>
      <c r="OF110" s="17"/>
      <c r="OG110" s="17"/>
      <c r="OH110" s="17"/>
      <c r="OI110" s="17"/>
      <c r="OJ110" s="17"/>
      <c r="OK110" s="17"/>
      <c r="OL110" s="17"/>
      <c r="OM110" s="17"/>
      <c r="ON110" s="17"/>
      <c r="OO110" s="17"/>
      <c r="OP110" s="17"/>
      <c r="OQ110" s="17"/>
      <c r="OR110" s="17"/>
      <c r="OS110" s="17"/>
      <c r="OT110" s="17"/>
      <c r="OU110" s="17"/>
      <c r="OV110" s="17"/>
      <c r="OW110" s="17"/>
      <c r="OX110" s="17"/>
      <c r="OY110" s="17"/>
      <c r="OZ110" s="17"/>
      <c r="PA110" s="17"/>
      <c r="PB110" s="17"/>
      <c r="PC110" s="17"/>
      <c r="PD110" s="17"/>
      <c r="PE110" s="17"/>
      <c r="PF110" s="17"/>
      <c r="PG110" s="17"/>
      <c r="PH110" s="17"/>
      <c r="PI110" s="17"/>
      <c r="PJ110" s="17"/>
      <c r="PK110" s="17"/>
      <c r="PL110" s="17"/>
      <c r="PM110" s="17"/>
      <c r="PN110" s="17"/>
      <c r="PO110" s="17"/>
      <c r="PP110" s="17"/>
      <c r="PQ110" s="17"/>
      <c r="PR110" s="17"/>
      <c r="PS110" s="17"/>
      <c r="PT110" s="17"/>
      <c r="PU110" s="17"/>
      <c r="PV110" s="17"/>
      <c r="PW110" s="17"/>
      <c r="PX110" s="17"/>
      <c r="PY110" s="17"/>
      <c r="PZ110" s="17"/>
      <c r="QA110" s="17"/>
      <c r="QB110" s="17"/>
      <c r="QC110" s="17"/>
      <c r="QD110" s="17"/>
      <c r="QE110" s="17"/>
      <c r="QF110" s="17"/>
      <c r="QG110" s="17"/>
      <c r="QH110" s="17"/>
      <c r="QI110" s="17"/>
      <c r="QJ110" s="17"/>
      <c r="QK110" s="17"/>
      <c r="QL110" s="17"/>
      <c r="QM110" s="17"/>
      <c r="QN110" s="17"/>
      <c r="QO110" s="17"/>
      <c r="QP110" s="17"/>
      <c r="QQ110" s="17"/>
      <c r="QR110" s="17"/>
      <c r="QS110" s="17"/>
      <c r="QT110" s="17"/>
      <c r="QU110" s="17"/>
      <c r="QV110" s="17"/>
      <c r="QW110" s="17"/>
      <c r="QX110" s="17"/>
      <c r="QY110" s="17"/>
      <c r="QZ110" s="17"/>
      <c r="RA110" s="17"/>
      <c r="RB110" s="17"/>
      <c r="RC110" s="17"/>
      <c r="RD110" s="17"/>
      <c r="RE110" s="17"/>
      <c r="RF110" s="17"/>
      <c r="RG110" s="17"/>
      <c r="RH110" s="17"/>
      <c r="RI110" s="17"/>
      <c r="RJ110" s="17"/>
      <c r="RK110" s="17"/>
      <c r="RL110" s="17"/>
      <c r="RM110" s="17"/>
      <c r="RN110" s="17"/>
      <c r="RO110" s="17"/>
      <c r="RP110" s="17"/>
      <c r="RQ110" s="17"/>
      <c r="RR110" s="17"/>
      <c r="RS110" s="17"/>
      <c r="RT110" s="17"/>
      <c r="RU110" s="17"/>
      <c r="RV110" s="17"/>
      <c r="RW110" s="17"/>
      <c r="RX110" s="17"/>
      <c r="RY110" s="17"/>
      <c r="RZ110" s="17"/>
      <c r="SA110" s="17"/>
      <c r="SB110" s="17"/>
      <c r="SC110" s="17"/>
      <c r="SD110" s="17"/>
      <c r="SE110" s="17"/>
      <c r="SF110" s="17"/>
      <c r="SG110" s="17"/>
      <c r="SH110" s="17"/>
      <c r="SI110" s="17"/>
      <c r="SJ110" s="17"/>
      <c r="SK110" s="17"/>
    </row>
    <row r="111" spans="1:548" ht="14.5" customHeight="1" x14ac:dyDescent="0.3">
      <c r="I111" s="183" t="s">
        <v>64</v>
      </c>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c r="IJ111" s="17"/>
      <c r="IK111" s="17"/>
      <c r="IL111" s="17"/>
      <c r="IM111" s="17"/>
      <c r="IN111" s="17"/>
      <c r="IO111" s="17"/>
      <c r="IP111" s="17"/>
      <c r="IQ111" s="17"/>
      <c r="IR111" s="17"/>
      <c r="IS111" s="17"/>
      <c r="IT111" s="17"/>
      <c r="IU111" s="17"/>
      <c r="IV111" s="17"/>
      <c r="IW111" s="17"/>
      <c r="IX111" s="17"/>
      <c r="IY111" s="17"/>
      <c r="IZ111" s="17"/>
      <c r="JA111" s="17"/>
      <c r="JB111" s="17"/>
      <c r="JC111" s="17"/>
      <c r="JD111" s="17"/>
      <c r="JE111" s="17"/>
      <c r="JF111" s="17"/>
      <c r="JG111" s="17"/>
      <c r="JH111" s="17"/>
      <c r="JI111" s="17"/>
      <c r="JJ111" s="17"/>
      <c r="JK111" s="17"/>
      <c r="JL111" s="17"/>
      <c r="JM111" s="17"/>
      <c r="JN111" s="17"/>
      <c r="JO111" s="17"/>
      <c r="JP111" s="17"/>
      <c r="JQ111" s="17"/>
      <c r="JR111" s="17"/>
      <c r="JS111" s="17"/>
      <c r="JT111" s="17"/>
      <c r="JU111" s="17"/>
      <c r="JV111" s="17"/>
      <c r="JW111" s="17"/>
      <c r="JX111" s="17"/>
      <c r="JY111" s="17"/>
      <c r="JZ111" s="17"/>
      <c r="KA111" s="17"/>
      <c r="KB111" s="17"/>
      <c r="KC111" s="17"/>
      <c r="KD111" s="17"/>
      <c r="KE111" s="17"/>
      <c r="KF111" s="17"/>
      <c r="KG111" s="17"/>
      <c r="KH111" s="17"/>
      <c r="KI111" s="17"/>
      <c r="KJ111" s="17"/>
      <c r="KK111" s="17"/>
      <c r="KL111" s="17"/>
      <c r="KM111" s="17"/>
      <c r="KN111" s="17"/>
      <c r="KO111" s="17"/>
      <c r="KP111" s="17"/>
      <c r="KQ111" s="17"/>
      <c r="KR111" s="17"/>
      <c r="KS111" s="17"/>
      <c r="KT111" s="17"/>
      <c r="KU111" s="17"/>
      <c r="KV111" s="17"/>
      <c r="KW111" s="17"/>
      <c r="KX111" s="17"/>
      <c r="KY111" s="17"/>
      <c r="KZ111" s="17"/>
      <c r="LA111" s="17"/>
      <c r="LB111" s="17"/>
      <c r="LC111" s="17"/>
      <c r="LD111" s="17"/>
      <c r="LE111" s="17"/>
      <c r="LF111" s="17"/>
      <c r="LG111" s="17"/>
      <c r="LH111" s="17"/>
      <c r="LI111" s="17"/>
      <c r="LJ111" s="17"/>
      <c r="LK111" s="17"/>
      <c r="LL111" s="17"/>
      <c r="LM111" s="17"/>
      <c r="LN111" s="17"/>
      <c r="LO111" s="17"/>
      <c r="LP111" s="17"/>
      <c r="LQ111" s="17"/>
      <c r="LR111" s="17"/>
      <c r="LS111" s="17"/>
      <c r="LT111" s="17"/>
      <c r="LU111" s="17"/>
      <c r="LV111" s="17"/>
      <c r="LW111" s="17"/>
      <c r="LX111" s="17"/>
      <c r="LY111" s="17"/>
      <c r="LZ111" s="17"/>
      <c r="MA111" s="17"/>
      <c r="MB111" s="17"/>
      <c r="MC111" s="17"/>
      <c r="MD111" s="17"/>
      <c r="ME111" s="17"/>
      <c r="MF111" s="17"/>
      <c r="MG111" s="17"/>
      <c r="MH111" s="17"/>
      <c r="MI111" s="17"/>
      <c r="MJ111" s="17"/>
      <c r="MK111" s="17"/>
      <c r="ML111" s="17"/>
      <c r="MM111" s="17"/>
      <c r="MN111" s="17"/>
      <c r="MO111" s="17"/>
      <c r="MP111" s="17"/>
      <c r="MQ111" s="17"/>
      <c r="MR111" s="17"/>
      <c r="MS111" s="17"/>
      <c r="MT111" s="17"/>
      <c r="MU111" s="17"/>
      <c r="MV111" s="17"/>
      <c r="MW111" s="17"/>
      <c r="MX111" s="17"/>
      <c r="MY111" s="17"/>
      <c r="MZ111" s="17"/>
      <c r="NA111" s="17"/>
      <c r="NB111" s="17"/>
      <c r="NC111" s="17"/>
      <c r="ND111" s="17"/>
      <c r="NE111" s="17"/>
      <c r="NF111" s="17"/>
      <c r="NG111" s="17"/>
      <c r="NH111" s="17"/>
      <c r="NI111" s="17"/>
      <c r="NJ111" s="17"/>
      <c r="NK111" s="17"/>
      <c r="NL111" s="17"/>
      <c r="NM111" s="17"/>
      <c r="NN111" s="17"/>
      <c r="NO111" s="17"/>
      <c r="NP111" s="17"/>
      <c r="NQ111" s="17"/>
      <c r="NR111" s="17"/>
      <c r="NS111" s="17"/>
      <c r="NT111" s="17"/>
      <c r="NU111" s="17"/>
      <c r="NV111" s="17"/>
      <c r="NW111" s="17"/>
      <c r="NX111" s="17"/>
      <c r="NY111" s="17"/>
      <c r="NZ111" s="17"/>
      <c r="OA111" s="17"/>
      <c r="OB111" s="17"/>
      <c r="OC111" s="17"/>
      <c r="OD111" s="17"/>
      <c r="OE111" s="17"/>
      <c r="OF111" s="17"/>
      <c r="OG111" s="17"/>
      <c r="OH111" s="17"/>
      <c r="OI111" s="17"/>
      <c r="OJ111" s="17"/>
      <c r="OK111" s="17"/>
      <c r="OL111" s="17"/>
      <c r="OM111" s="17"/>
      <c r="ON111" s="17"/>
      <c r="OO111" s="17"/>
      <c r="OP111" s="17"/>
      <c r="OQ111" s="17"/>
      <c r="OR111" s="17"/>
      <c r="OS111" s="17"/>
      <c r="OT111" s="17"/>
      <c r="OU111" s="17"/>
      <c r="OV111" s="17"/>
      <c r="OW111" s="17"/>
      <c r="OX111" s="17"/>
      <c r="OY111" s="17"/>
      <c r="OZ111" s="17"/>
      <c r="PA111" s="17"/>
      <c r="PB111" s="17"/>
      <c r="PC111" s="17"/>
      <c r="PD111" s="17"/>
      <c r="PE111" s="17"/>
      <c r="PF111" s="17"/>
      <c r="PG111" s="17"/>
      <c r="PH111" s="17"/>
      <c r="PI111" s="17"/>
      <c r="PJ111" s="17"/>
      <c r="PK111" s="17"/>
      <c r="PL111" s="17"/>
      <c r="PM111" s="17"/>
      <c r="PN111" s="17"/>
      <c r="PO111" s="17"/>
      <c r="PP111" s="17"/>
      <c r="PQ111" s="17"/>
      <c r="PR111" s="17"/>
      <c r="PS111" s="17"/>
      <c r="PT111" s="17"/>
      <c r="PU111" s="17"/>
      <c r="PV111" s="17"/>
      <c r="PW111" s="17"/>
      <c r="PX111" s="17"/>
      <c r="PY111" s="17"/>
      <c r="PZ111" s="17"/>
      <c r="QA111" s="17"/>
      <c r="QB111" s="17"/>
      <c r="QC111" s="17"/>
      <c r="QD111" s="17"/>
      <c r="QE111" s="17"/>
      <c r="QF111" s="17"/>
      <c r="QG111" s="17"/>
      <c r="QH111" s="17"/>
      <c r="QI111" s="17"/>
      <c r="QJ111" s="17"/>
      <c r="QK111" s="17"/>
      <c r="QL111" s="17"/>
      <c r="QM111" s="17"/>
      <c r="QN111" s="17"/>
      <c r="QO111" s="17"/>
      <c r="QP111" s="17"/>
      <c r="QQ111" s="17"/>
      <c r="QR111" s="17"/>
      <c r="QS111" s="17"/>
      <c r="QT111" s="17"/>
      <c r="QU111" s="17"/>
      <c r="QV111" s="17"/>
      <c r="QW111" s="17"/>
      <c r="QX111" s="17"/>
      <c r="QY111" s="17"/>
      <c r="QZ111" s="17"/>
      <c r="RA111" s="17"/>
      <c r="RB111" s="17"/>
      <c r="RC111" s="17"/>
      <c r="RD111" s="17"/>
      <c r="RE111" s="17"/>
      <c r="RF111" s="17"/>
      <c r="RG111" s="17"/>
      <c r="RH111" s="17"/>
      <c r="RI111" s="17"/>
      <c r="RJ111" s="17"/>
      <c r="RK111" s="17"/>
      <c r="RL111" s="17"/>
      <c r="RM111" s="17"/>
      <c r="RN111" s="17"/>
      <c r="RO111" s="17"/>
      <c r="RP111" s="17"/>
      <c r="RQ111" s="17"/>
      <c r="RR111" s="17"/>
      <c r="RS111" s="17"/>
      <c r="RT111" s="17"/>
      <c r="RU111" s="17"/>
      <c r="RV111" s="17"/>
      <c r="RW111" s="17"/>
      <c r="RX111" s="17"/>
      <c r="RY111" s="17"/>
      <c r="RZ111" s="17"/>
      <c r="SA111" s="17"/>
      <c r="SB111" s="17"/>
      <c r="SC111" s="17"/>
      <c r="SD111" s="17"/>
      <c r="SE111" s="17"/>
      <c r="SF111" s="17"/>
      <c r="SG111" s="17"/>
      <c r="SH111" s="17"/>
      <c r="SI111" s="17"/>
      <c r="SJ111" s="17"/>
      <c r="SK111" s="17"/>
    </row>
    <row r="112" spans="1:548" ht="17.5" x14ac:dyDescent="0.35">
      <c r="C112" s="44" t="s">
        <v>121</v>
      </c>
      <c r="D112" s="44"/>
      <c r="E112" s="44"/>
      <c r="F112" s="42"/>
      <c r="G112" s="42"/>
      <c r="H112" s="42"/>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43"/>
      <c r="DC112" s="43"/>
      <c r="DD112" s="43"/>
      <c r="DE112" s="43"/>
      <c r="DF112" s="43"/>
      <c r="DG112" s="43"/>
      <c r="DH112" s="43"/>
      <c r="DI112" s="43"/>
      <c r="DJ112" s="43"/>
      <c r="DK112" s="43"/>
      <c r="DL112" s="43"/>
      <c r="DM112" s="43"/>
      <c r="DN112" s="43"/>
      <c r="DO112" s="43"/>
      <c r="DP112" s="43"/>
      <c r="DQ112" s="43"/>
      <c r="DR112" s="43"/>
      <c r="DS112" s="43"/>
      <c r="DT112" s="43"/>
      <c r="DU112" s="43"/>
      <c r="DV112" s="43"/>
      <c r="DW112" s="43"/>
      <c r="DX112" s="43"/>
      <c r="DY112" s="43"/>
      <c r="DZ112" s="43"/>
      <c r="EA112" s="43"/>
      <c r="EB112" s="43"/>
      <c r="EC112" s="43"/>
      <c r="ED112" s="43"/>
      <c r="EE112" s="43"/>
      <c r="EF112" s="43"/>
      <c r="EG112" s="43"/>
      <c r="EH112" s="43"/>
      <c r="EI112" s="43"/>
      <c r="EJ112" s="43"/>
      <c r="EK112" s="43"/>
      <c r="EL112" s="43"/>
      <c r="EM112" s="43"/>
      <c r="EN112" s="43"/>
      <c r="EO112" s="43"/>
      <c r="EP112" s="43"/>
      <c r="EQ112" s="43"/>
      <c r="ER112" s="43"/>
      <c r="ES112" s="43"/>
      <c r="ET112" s="43"/>
      <c r="EU112" s="43"/>
      <c r="EV112" s="43"/>
      <c r="EW112" s="43"/>
      <c r="EX112" s="43"/>
      <c r="EY112" s="43"/>
      <c r="EZ112" s="43"/>
      <c r="FA112" s="43"/>
      <c r="FB112" s="43"/>
      <c r="FC112" s="43"/>
      <c r="FD112" s="43"/>
      <c r="FE112" s="43"/>
      <c r="FF112" s="43"/>
      <c r="FG112" s="43"/>
      <c r="FH112" s="43"/>
      <c r="FI112" s="43"/>
      <c r="FJ112" s="43"/>
      <c r="FK112" s="43"/>
      <c r="FL112" s="43"/>
      <c r="FM112" s="43"/>
      <c r="FN112" s="43"/>
      <c r="FO112" s="43"/>
      <c r="FP112" s="43"/>
      <c r="FQ112" s="43"/>
      <c r="FR112" s="43"/>
      <c r="FS112" s="43"/>
      <c r="FT112" s="43"/>
      <c r="FU112" s="43"/>
      <c r="FV112" s="43"/>
      <c r="FW112" s="43"/>
      <c r="FX112" s="43"/>
      <c r="FY112" s="43"/>
      <c r="FZ112" s="43"/>
      <c r="GA112" s="43"/>
      <c r="GB112" s="43"/>
      <c r="GC112" s="43"/>
      <c r="GD112" s="43"/>
      <c r="GE112" s="43"/>
      <c r="GF112" s="43"/>
      <c r="GG112" s="43"/>
      <c r="GH112" s="43"/>
      <c r="GI112" s="43"/>
      <c r="GJ112" s="43"/>
      <c r="GK112" s="43"/>
      <c r="GL112" s="43"/>
      <c r="GM112" s="43"/>
      <c r="GN112" s="43"/>
      <c r="GO112" s="43"/>
      <c r="GP112" s="43"/>
      <c r="GQ112" s="43"/>
      <c r="GR112" s="43"/>
      <c r="GS112" s="43"/>
      <c r="GT112" s="43"/>
      <c r="GU112" s="43"/>
      <c r="GV112" s="43"/>
      <c r="GW112" s="43"/>
      <c r="GX112" s="43"/>
      <c r="GY112" s="43"/>
      <c r="GZ112" s="43"/>
      <c r="HA112" s="43"/>
      <c r="HB112" s="43"/>
      <c r="HC112" s="43"/>
      <c r="HD112" s="43"/>
      <c r="HE112" s="43"/>
      <c r="HF112" s="43"/>
      <c r="HG112" s="43"/>
      <c r="HH112" s="43"/>
      <c r="HI112" s="43"/>
      <c r="HJ112" s="43"/>
      <c r="HK112" s="43"/>
      <c r="HL112" s="43"/>
      <c r="HM112" s="43"/>
      <c r="HN112" s="43"/>
      <c r="HO112" s="43"/>
      <c r="HP112" s="43"/>
      <c r="HQ112" s="43"/>
      <c r="HR112" s="43"/>
      <c r="HS112" s="43"/>
      <c r="HT112" s="43"/>
      <c r="HU112" s="43"/>
      <c r="HV112" s="43"/>
      <c r="HW112" s="43"/>
      <c r="HX112" s="43"/>
      <c r="HY112" s="43"/>
      <c r="HZ112" s="43"/>
      <c r="IA112" s="43"/>
      <c r="IB112" s="43"/>
      <c r="IC112" s="43"/>
      <c r="ID112" s="43"/>
      <c r="IE112" s="43"/>
      <c r="IF112" s="43"/>
      <c r="IG112" s="43"/>
      <c r="IH112" s="43"/>
      <c r="II112" s="43"/>
      <c r="IJ112" s="43"/>
      <c r="IK112" s="43"/>
      <c r="IL112" s="43"/>
      <c r="IM112" s="43"/>
      <c r="IN112" s="43"/>
      <c r="IO112" s="43"/>
      <c r="IP112" s="43"/>
      <c r="IQ112" s="43"/>
      <c r="IR112" s="43"/>
      <c r="IS112" s="43"/>
      <c r="IT112" s="43"/>
      <c r="IU112" s="43"/>
      <c r="IV112" s="43"/>
      <c r="IW112" s="43"/>
      <c r="IX112" s="43"/>
      <c r="IY112" s="43"/>
      <c r="IZ112" s="43"/>
      <c r="JA112" s="43"/>
      <c r="JB112" s="43"/>
      <c r="JC112" s="43"/>
      <c r="JD112" s="43"/>
      <c r="JE112" s="43"/>
      <c r="JF112" s="43"/>
      <c r="JG112" s="43"/>
      <c r="JH112" s="43"/>
      <c r="JI112" s="43"/>
      <c r="JJ112" s="43"/>
      <c r="JK112" s="43"/>
      <c r="JL112" s="43"/>
      <c r="JM112" s="43"/>
      <c r="JN112" s="43"/>
      <c r="JO112" s="43"/>
      <c r="JP112" s="43"/>
      <c r="JQ112" s="43"/>
      <c r="JR112" s="43"/>
      <c r="JS112" s="43"/>
      <c r="JT112" s="43"/>
      <c r="JU112" s="43"/>
      <c r="JV112" s="43"/>
      <c r="JW112" s="43"/>
      <c r="JX112" s="43"/>
      <c r="JY112" s="43"/>
      <c r="JZ112" s="43"/>
      <c r="KA112" s="43"/>
      <c r="KB112" s="43"/>
      <c r="KC112" s="43"/>
      <c r="KD112" s="43"/>
      <c r="KE112" s="43"/>
      <c r="KF112" s="43"/>
      <c r="KG112" s="43"/>
      <c r="KH112" s="43"/>
      <c r="KI112" s="43"/>
      <c r="KJ112" s="43"/>
      <c r="KK112" s="43"/>
      <c r="KL112" s="43"/>
      <c r="KM112" s="43"/>
      <c r="KN112" s="43"/>
      <c r="KO112" s="43"/>
      <c r="KP112" s="43"/>
      <c r="KQ112" s="43"/>
      <c r="KR112" s="43"/>
      <c r="KS112" s="43"/>
      <c r="KT112" s="43"/>
      <c r="KU112" s="43"/>
      <c r="KV112" s="43"/>
      <c r="KW112" s="43"/>
      <c r="KX112" s="43"/>
      <c r="KY112" s="43"/>
      <c r="KZ112" s="43"/>
      <c r="LA112" s="43"/>
      <c r="LB112" s="43"/>
      <c r="LC112" s="43"/>
      <c r="LD112" s="43"/>
      <c r="LE112" s="43"/>
      <c r="LF112" s="43"/>
      <c r="LG112" s="43"/>
      <c r="LH112" s="43"/>
      <c r="LI112" s="43"/>
      <c r="LJ112" s="43"/>
      <c r="LK112" s="43"/>
      <c r="LL112" s="43"/>
      <c r="LM112" s="43"/>
      <c r="LN112" s="43"/>
      <c r="LO112" s="43"/>
      <c r="LP112" s="43"/>
      <c r="LQ112" s="43"/>
      <c r="LR112" s="43"/>
      <c r="LS112" s="43"/>
      <c r="LT112" s="43"/>
      <c r="LU112" s="43"/>
      <c r="LV112" s="43"/>
      <c r="LW112" s="43"/>
      <c r="LX112" s="43"/>
      <c r="LY112" s="43"/>
      <c r="LZ112" s="43"/>
      <c r="MA112" s="43"/>
      <c r="MB112" s="43"/>
      <c r="MC112" s="43"/>
      <c r="MD112" s="43"/>
      <c r="ME112" s="43"/>
      <c r="MF112" s="43"/>
      <c r="MG112" s="43"/>
      <c r="MH112" s="43"/>
      <c r="MI112" s="43"/>
      <c r="MJ112" s="43"/>
      <c r="MK112" s="43"/>
      <c r="ML112" s="43"/>
      <c r="MM112" s="43"/>
      <c r="MN112" s="43"/>
      <c r="MO112" s="43"/>
      <c r="MP112" s="43"/>
      <c r="MQ112" s="43"/>
      <c r="MR112" s="43"/>
      <c r="MS112" s="43"/>
      <c r="MT112" s="43"/>
      <c r="MU112" s="43"/>
      <c r="MV112" s="43"/>
      <c r="MW112" s="43"/>
      <c r="MX112" s="43"/>
      <c r="MY112" s="43"/>
      <c r="MZ112" s="43"/>
      <c r="NA112" s="43"/>
      <c r="NB112" s="43"/>
      <c r="NC112" s="43"/>
      <c r="ND112" s="43"/>
      <c r="NE112" s="43"/>
      <c r="NF112" s="43"/>
      <c r="NG112" s="43"/>
      <c r="NH112" s="43"/>
      <c r="NI112" s="43"/>
      <c r="NJ112" s="43"/>
      <c r="NK112" s="43"/>
      <c r="NL112" s="43"/>
      <c r="NM112" s="43"/>
      <c r="NN112" s="43"/>
      <c r="NO112" s="43"/>
      <c r="NP112" s="43"/>
      <c r="NQ112" s="43"/>
      <c r="NR112" s="43"/>
      <c r="NS112" s="43"/>
      <c r="NT112" s="43"/>
      <c r="NU112" s="43"/>
      <c r="NV112" s="43"/>
      <c r="NW112" s="43"/>
      <c r="NX112" s="43"/>
      <c r="NY112" s="43"/>
      <c r="NZ112" s="43"/>
      <c r="OA112" s="43"/>
      <c r="OB112" s="43"/>
      <c r="OC112" s="43"/>
      <c r="OD112" s="43"/>
      <c r="OE112" s="43"/>
      <c r="OF112" s="43"/>
      <c r="OG112" s="43"/>
      <c r="OH112" s="43"/>
      <c r="OI112" s="43"/>
      <c r="OJ112" s="43"/>
      <c r="OK112" s="43"/>
      <c r="OL112" s="43"/>
      <c r="OM112" s="43"/>
      <c r="ON112" s="43"/>
      <c r="OO112" s="43"/>
      <c r="OP112" s="43"/>
      <c r="OQ112" s="43"/>
      <c r="OR112" s="43"/>
      <c r="OS112" s="43"/>
      <c r="OT112" s="43"/>
      <c r="OU112" s="43"/>
      <c r="OV112" s="43"/>
      <c r="OW112" s="43"/>
      <c r="OX112" s="43"/>
      <c r="OY112" s="43"/>
      <c r="OZ112" s="43"/>
      <c r="PA112" s="43"/>
      <c r="PB112" s="43"/>
      <c r="PC112" s="43"/>
      <c r="PD112" s="43"/>
      <c r="PE112" s="43"/>
      <c r="PF112" s="43"/>
      <c r="PG112" s="43"/>
      <c r="PH112" s="43"/>
      <c r="PI112" s="43"/>
      <c r="PJ112" s="43"/>
      <c r="PK112" s="43"/>
      <c r="PL112" s="43"/>
      <c r="PM112" s="43"/>
      <c r="PN112" s="43"/>
      <c r="PO112" s="43"/>
      <c r="PP112" s="43"/>
      <c r="PQ112" s="43"/>
      <c r="PR112" s="43"/>
      <c r="PS112" s="43"/>
      <c r="PT112" s="43"/>
      <c r="PU112" s="43"/>
      <c r="PV112" s="43"/>
      <c r="PW112" s="43"/>
      <c r="PX112" s="43"/>
      <c r="PY112" s="43"/>
      <c r="PZ112" s="43"/>
      <c r="QA112" s="43"/>
      <c r="QB112" s="43"/>
      <c r="QC112" s="43"/>
      <c r="QD112" s="43"/>
      <c r="QE112" s="43"/>
      <c r="QF112" s="43"/>
      <c r="QG112" s="43"/>
      <c r="QH112" s="43"/>
      <c r="QI112" s="43"/>
      <c r="QJ112" s="43"/>
      <c r="QK112" s="43"/>
      <c r="QL112" s="43"/>
      <c r="QM112" s="43"/>
      <c r="QN112" s="43"/>
      <c r="QO112" s="43"/>
      <c r="QP112" s="43"/>
      <c r="QQ112" s="43"/>
      <c r="QR112" s="43"/>
      <c r="QS112" s="43"/>
      <c r="QT112" s="43"/>
      <c r="QU112" s="43"/>
      <c r="QV112" s="43"/>
      <c r="QW112" s="43"/>
      <c r="QX112" s="43"/>
      <c r="QY112" s="43"/>
      <c r="QZ112" s="43"/>
      <c r="RA112" s="43"/>
      <c r="RB112" s="43"/>
      <c r="RC112" s="43"/>
      <c r="RD112" s="43"/>
      <c r="RE112" s="43"/>
      <c r="RF112" s="43"/>
      <c r="RG112" s="43"/>
      <c r="RH112" s="43"/>
      <c r="RI112" s="43"/>
      <c r="RJ112" s="43"/>
      <c r="RK112" s="43"/>
      <c r="RL112" s="43"/>
      <c r="RM112" s="43"/>
      <c r="RN112" s="43"/>
      <c r="RO112" s="43"/>
      <c r="RP112" s="43"/>
      <c r="RQ112" s="43"/>
      <c r="RR112" s="43"/>
      <c r="RS112" s="43"/>
      <c r="RT112" s="43"/>
      <c r="RU112" s="43"/>
      <c r="RV112" s="43"/>
      <c r="RW112" s="43"/>
      <c r="RX112" s="43"/>
      <c r="RY112" s="43"/>
      <c r="RZ112" s="43"/>
      <c r="SA112" s="43"/>
      <c r="SB112" s="43"/>
      <c r="SC112" s="43"/>
      <c r="SD112" s="43"/>
      <c r="SE112" s="43"/>
      <c r="SF112" s="43"/>
      <c r="SG112" s="43"/>
      <c r="SH112" s="43"/>
      <c r="SI112" s="43"/>
      <c r="SJ112" s="43"/>
      <c r="SK112" s="43"/>
      <c r="SL112" s="43"/>
      <c r="SM112" s="42"/>
      <c r="SN112" s="42"/>
      <c r="SO112" s="42"/>
      <c r="SP112" s="42"/>
      <c r="SQ112" s="42"/>
      <c r="SR112" s="42"/>
      <c r="SS112" s="42"/>
      <c r="ST112" s="42"/>
      <c r="SU112" s="42"/>
      <c r="SV112" s="42"/>
      <c r="SW112" s="42"/>
      <c r="SX112" s="42"/>
      <c r="SY112" s="42"/>
      <c r="SZ112" s="42"/>
      <c r="TA112" s="42"/>
      <c r="TB112" s="42"/>
      <c r="TC112" s="42"/>
      <c r="TD112" s="42"/>
      <c r="TE112" s="42"/>
      <c r="TF112" s="42"/>
      <c r="TG112" s="42"/>
      <c r="TH112" s="42"/>
      <c r="TI112" s="42"/>
      <c r="TJ112" s="42"/>
      <c r="TK112" s="42"/>
      <c r="TL112" s="42"/>
      <c r="TM112" s="42"/>
      <c r="TN112" s="42"/>
      <c r="TO112" s="42"/>
      <c r="TP112" s="42"/>
      <c r="TQ112" s="42"/>
      <c r="TR112" s="42"/>
      <c r="TS112" s="42"/>
      <c r="TT112" s="42"/>
      <c r="TU112" s="42"/>
      <c r="TV112" s="42"/>
      <c r="TW112" s="42"/>
      <c r="TX112" s="42"/>
      <c r="TY112" s="42"/>
      <c r="TZ112" s="42"/>
      <c r="UA112" s="42"/>
      <c r="UB112" s="42"/>
    </row>
    <row r="113" spans="1:548" x14ac:dyDescent="0.3">
      <c r="C113" s="206" t="s">
        <v>122</v>
      </c>
      <c r="D113" s="39"/>
      <c r="E113" s="17" t="str">
        <f>$I$6</f>
        <v>GBP</v>
      </c>
      <c r="F113" s="96">
        <f>SUMIFS(I113:SL113, $I$5:$SL$5, $F$60)</f>
        <v>0</v>
      </c>
      <c r="G113" s="96"/>
      <c r="H113" s="188" t="s">
        <v>154</v>
      </c>
      <c r="I113" s="211">
        <f>SUMIFS('Mortgage Calculator'!$I$29:$SK$29,'Mortgage Calculator'!$I$3:$SK$3, 'Budget - PREMIUM'!I$5)</f>
        <v>0</v>
      </c>
      <c r="J113" s="211">
        <f>SUMIFS('Mortgage Calculator'!$I$29:$SK$29,'Mortgage Calculator'!$I$3:$SK$3, 'Budget - PREMIUM'!J$5)</f>
        <v>0</v>
      </c>
      <c r="K113" s="211">
        <f>SUMIFS('Mortgage Calculator'!$I$29:$SK$29,'Mortgage Calculator'!$I$3:$SK$3, 'Budget - PREMIUM'!K$5)</f>
        <v>0</v>
      </c>
      <c r="L113" s="211">
        <f>SUMIFS('Mortgage Calculator'!$I$29:$SK$29,'Mortgage Calculator'!$I$3:$SK$3, 'Budget - PREMIUM'!L$5)</f>
        <v>0</v>
      </c>
      <c r="M113" s="211">
        <f>SUMIFS('Mortgage Calculator'!$I$29:$SK$29,'Mortgage Calculator'!$I$3:$SK$3, 'Budget - PREMIUM'!M$5)</f>
        <v>0</v>
      </c>
      <c r="N113" s="211">
        <f>SUMIFS('Mortgage Calculator'!$I$29:$SK$29,'Mortgage Calculator'!$I$3:$SK$3, 'Budget - PREMIUM'!N$5)</f>
        <v>0</v>
      </c>
      <c r="O113" s="211">
        <f>SUMIFS('Mortgage Calculator'!$I$29:$SK$29,'Mortgage Calculator'!$I$3:$SK$3, 'Budget - PREMIUM'!O$5)</f>
        <v>0</v>
      </c>
      <c r="P113" s="211">
        <f>SUMIFS('Mortgage Calculator'!$I$29:$SK$29,'Mortgage Calculator'!$I$3:$SK$3, 'Budget - PREMIUM'!P$5)</f>
        <v>0</v>
      </c>
      <c r="Q113" s="211">
        <f>SUMIFS('Mortgage Calculator'!$I$29:$SK$29,'Mortgage Calculator'!$I$3:$SK$3, 'Budget - PREMIUM'!Q$5)</f>
        <v>0</v>
      </c>
      <c r="R113" s="211">
        <f>SUMIFS('Mortgage Calculator'!$I$29:$SK$29,'Mortgage Calculator'!$I$3:$SK$3, 'Budget - PREMIUM'!R$5)</f>
        <v>0</v>
      </c>
      <c r="S113" s="211">
        <f>SUMIFS('Mortgage Calculator'!$I$29:$SK$29,'Mortgage Calculator'!$I$3:$SK$3, 'Budget - PREMIUM'!S$5)</f>
        <v>0</v>
      </c>
      <c r="T113" s="211">
        <f>SUMIFS('Mortgage Calculator'!$I$29:$SK$29,'Mortgage Calculator'!$I$3:$SK$3, 'Budget - PREMIUM'!T$5)</f>
        <v>0</v>
      </c>
      <c r="U113" s="211">
        <f>SUMIFS('Mortgage Calculator'!$I$29:$SK$29,'Mortgage Calculator'!$I$3:$SK$3, 'Budget - PREMIUM'!U$5)</f>
        <v>0</v>
      </c>
      <c r="V113" s="211">
        <f>SUMIFS('Mortgage Calculator'!$I$29:$SK$29,'Mortgage Calculator'!$I$3:$SK$3, 'Budget - PREMIUM'!V$5)</f>
        <v>0</v>
      </c>
      <c r="W113" s="211">
        <f>SUMIFS('Mortgage Calculator'!$I$29:$SK$29,'Mortgage Calculator'!$I$3:$SK$3, 'Budget - PREMIUM'!W$5)</f>
        <v>0</v>
      </c>
      <c r="X113" s="211">
        <f>SUMIFS('Mortgage Calculator'!$I$29:$SK$29,'Mortgage Calculator'!$I$3:$SK$3, 'Budget - PREMIUM'!X$5)</f>
        <v>0</v>
      </c>
      <c r="Y113" s="211">
        <f>SUMIFS('Mortgage Calculator'!$I$29:$SK$29,'Mortgage Calculator'!$I$3:$SK$3, 'Budget - PREMIUM'!Y$5)</f>
        <v>0</v>
      </c>
      <c r="Z113" s="211">
        <f>SUMIFS('Mortgage Calculator'!$I$29:$SK$29,'Mortgage Calculator'!$I$3:$SK$3, 'Budget - PREMIUM'!Z$5)</f>
        <v>0</v>
      </c>
      <c r="AA113" s="211">
        <f>SUMIFS('Mortgage Calculator'!$I$29:$SK$29,'Mortgage Calculator'!$I$3:$SK$3, 'Budget - PREMIUM'!AA$5)</f>
        <v>0</v>
      </c>
      <c r="AB113" s="211">
        <f>SUMIFS('Mortgage Calculator'!$I$29:$SK$29,'Mortgage Calculator'!$I$3:$SK$3, 'Budget - PREMIUM'!AB$5)</f>
        <v>0</v>
      </c>
      <c r="AC113" s="211">
        <f>SUMIFS('Mortgage Calculator'!$I$29:$SK$29,'Mortgage Calculator'!$I$3:$SK$3, 'Budget - PREMIUM'!AC$5)</f>
        <v>0</v>
      </c>
      <c r="AD113" s="211">
        <f>SUMIFS('Mortgage Calculator'!$I$29:$SK$29,'Mortgage Calculator'!$I$3:$SK$3, 'Budget - PREMIUM'!AD$5)</f>
        <v>0</v>
      </c>
      <c r="AE113" s="211">
        <f>SUMIFS('Mortgage Calculator'!$I$29:$SK$29,'Mortgage Calculator'!$I$3:$SK$3, 'Budget - PREMIUM'!AE$5)</f>
        <v>0</v>
      </c>
      <c r="AF113" s="211">
        <f>SUMIFS('Mortgage Calculator'!$I$29:$SK$29,'Mortgage Calculator'!$I$3:$SK$3, 'Budget - PREMIUM'!AF$5)</f>
        <v>0</v>
      </c>
      <c r="AG113" s="211">
        <f>SUMIFS('Mortgage Calculator'!$I$29:$SK$29,'Mortgage Calculator'!$I$3:$SK$3, 'Budget - PREMIUM'!AG$5)</f>
        <v>0</v>
      </c>
      <c r="AH113" s="211">
        <f>SUMIFS('Mortgage Calculator'!$I$29:$SK$29,'Mortgage Calculator'!$I$3:$SK$3, 'Budget - PREMIUM'!AH$5)</f>
        <v>0</v>
      </c>
      <c r="AI113" s="211">
        <f>SUMIFS('Mortgage Calculator'!$I$29:$SK$29,'Mortgage Calculator'!$I$3:$SK$3, 'Budget - PREMIUM'!AI$5)</f>
        <v>0</v>
      </c>
      <c r="AJ113" s="211">
        <f>SUMIFS('Mortgage Calculator'!$I$29:$SK$29,'Mortgage Calculator'!$I$3:$SK$3, 'Budget - PREMIUM'!AJ$5)</f>
        <v>0</v>
      </c>
      <c r="AK113" s="211">
        <f>SUMIFS('Mortgage Calculator'!$I$29:$SK$29,'Mortgage Calculator'!$I$3:$SK$3, 'Budget - PREMIUM'!AK$5)</f>
        <v>0</v>
      </c>
      <c r="AL113" s="211">
        <f>SUMIFS('Mortgage Calculator'!$I$29:$SK$29,'Mortgage Calculator'!$I$3:$SK$3, 'Budget - PREMIUM'!AL$5)</f>
        <v>0</v>
      </c>
      <c r="AM113" s="211">
        <f>SUMIFS('Mortgage Calculator'!$I$29:$SK$29,'Mortgage Calculator'!$I$3:$SK$3, 'Budget - PREMIUM'!AM$5)</f>
        <v>0</v>
      </c>
      <c r="AN113" s="211">
        <f>SUMIFS('Mortgage Calculator'!$I$29:$SK$29,'Mortgage Calculator'!$I$3:$SK$3, 'Budget - PREMIUM'!AN$5)</f>
        <v>0</v>
      </c>
      <c r="AO113" s="211">
        <f>SUMIFS('Mortgage Calculator'!$I$29:$SK$29,'Mortgage Calculator'!$I$3:$SK$3, 'Budget - PREMIUM'!AO$5)</f>
        <v>0</v>
      </c>
      <c r="AP113" s="211">
        <f>SUMIFS('Mortgage Calculator'!$I$29:$SK$29,'Mortgage Calculator'!$I$3:$SK$3, 'Budget - PREMIUM'!AP$5)</f>
        <v>0</v>
      </c>
      <c r="AQ113" s="211">
        <f>SUMIFS('Mortgage Calculator'!$I$29:$SK$29,'Mortgage Calculator'!$I$3:$SK$3, 'Budget - PREMIUM'!AQ$5)</f>
        <v>0</v>
      </c>
      <c r="AR113" s="211">
        <f>SUMIFS('Mortgage Calculator'!$I$29:$SK$29,'Mortgage Calculator'!$I$3:$SK$3, 'Budget - PREMIUM'!AR$5)</f>
        <v>0</v>
      </c>
      <c r="AS113" s="211">
        <f>SUMIFS('Mortgage Calculator'!$I$29:$SK$29,'Mortgage Calculator'!$I$3:$SK$3, 'Budget - PREMIUM'!AS$5)</f>
        <v>0</v>
      </c>
      <c r="AT113" s="211">
        <f>SUMIFS('Mortgage Calculator'!$I$29:$SK$29,'Mortgage Calculator'!$I$3:$SK$3, 'Budget - PREMIUM'!AT$5)</f>
        <v>0</v>
      </c>
      <c r="AU113" s="211">
        <f>SUMIFS('Mortgage Calculator'!$I$29:$SK$29,'Mortgage Calculator'!$I$3:$SK$3, 'Budget - PREMIUM'!AU$5)</f>
        <v>0</v>
      </c>
      <c r="AV113" s="211">
        <f>SUMIFS('Mortgage Calculator'!$I$29:$SK$29,'Mortgage Calculator'!$I$3:$SK$3, 'Budget - PREMIUM'!AV$5)</f>
        <v>0</v>
      </c>
      <c r="AW113" s="211">
        <f>SUMIFS('Mortgage Calculator'!$I$29:$SK$29,'Mortgage Calculator'!$I$3:$SK$3, 'Budget - PREMIUM'!AW$5)</f>
        <v>0</v>
      </c>
      <c r="AX113" s="211">
        <f>SUMIFS('Mortgage Calculator'!$I$29:$SK$29,'Mortgage Calculator'!$I$3:$SK$3, 'Budget - PREMIUM'!AX$5)</f>
        <v>0</v>
      </c>
      <c r="AY113" s="211">
        <f>SUMIFS('Mortgage Calculator'!$I$29:$SK$29,'Mortgage Calculator'!$I$3:$SK$3, 'Budget - PREMIUM'!AY$5)</f>
        <v>0</v>
      </c>
      <c r="AZ113" s="211">
        <f>SUMIFS('Mortgage Calculator'!$I$29:$SK$29,'Mortgage Calculator'!$I$3:$SK$3, 'Budget - PREMIUM'!AZ$5)</f>
        <v>0</v>
      </c>
      <c r="BA113" s="211">
        <f>SUMIFS('Mortgage Calculator'!$I$29:$SK$29,'Mortgage Calculator'!$I$3:$SK$3, 'Budget - PREMIUM'!BA$5)</f>
        <v>0</v>
      </c>
      <c r="BB113" s="211">
        <f>SUMIFS('Mortgage Calculator'!$I$29:$SK$29,'Mortgage Calculator'!$I$3:$SK$3, 'Budget - PREMIUM'!BB$5)</f>
        <v>0</v>
      </c>
      <c r="BC113" s="211">
        <f>SUMIFS('Mortgage Calculator'!$I$29:$SK$29,'Mortgage Calculator'!$I$3:$SK$3, 'Budget - PREMIUM'!BC$5)</f>
        <v>0</v>
      </c>
      <c r="BD113" s="211">
        <f>SUMIFS('Mortgage Calculator'!$I$29:$SK$29,'Mortgage Calculator'!$I$3:$SK$3, 'Budget - PREMIUM'!BD$5)</f>
        <v>0</v>
      </c>
      <c r="BE113" s="211">
        <f>SUMIFS('Mortgage Calculator'!$I$29:$SK$29,'Mortgage Calculator'!$I$3:$SK$3, 'Budget - PREMIUM'!BE$5)</f>
        <v>0</v>
      </c>
      <c r="BF113" s="211">
        <f>SUMIFS('Mortgage Calculator'!$I$29:$SK$29,'Mortgage Calculator'!$I$3:$SK$3, 'Budget - PREMIUM'!BF$5)</f>
        <v>0</v>
      </c>
      <c r="BG113" s="211">
        <f>SUMIFS('Mortgage Calculator'!$I$29:$SK$29,'Mortgage Calculator'!$I$3:$SK$3, 'Budget - PREMIUM'!BG$5)</f>
        <v>0</v>
      </c>
      <c r="BH113" s="211">
        <f>SUMIFS('Mortgage Calculator'!$I$29:$SK$29,'Mortgage Calculator'!$I$3:$SK$3, 'Budget - PREMIUM'!BH$5)</f>
        <v>0</v>
      </c>
      <c r="BI113" s="211">
        <f>SUMIFS('Mortgage Calculator'!$I$29:$SK$29,'Mortgage Calculator'!$I$3:$SK$3, 'Budget - PREMIUM'!BI$5)</f>
        <v>0</v>
      </c>
      <c r="BJ113" s="211">
        <f>SUMIFS('Mortgage Calculator'!$I$29:$SK$29,'Mortgage Calculator'!$I$3:$SK$3, 'Budget - PREMIUM'!BJ$5)</f>
        <v>0</v>
      </c>
      <c r="BK113" s="211">
        <f>SUMIFS('Mortgage Calculator'!$I$29:$SK$29,'Mortgage Calculator'!$I$3:$SK$3, 'Budget - PREMIUM'!BK$5)</f>
        <v>0</v>
      </c>
      <c r="BL113" s="211">
        <f>SUMIFS('Mortgage Calculator'!$I$29:$SK$29,'Mortgage Calculator'!$I$3:$SK$3, 'Budget - PREMIUM'!BL$5)</f>
        <v>0</v>
      </c>
      <c r="BM113" s="211">
        <f>SUMIFS('Mortgage Calculator'!$I$29:$SK$29,'Mortgage Calculator'!$I$3:$SK$3, 'Budget - PREMIUM'!BM$5)</f>
        <v>0</v>
      </c>
      <c r="BN113" s="211">
        <f>SUMIFS('Mortgage Calculator'!$I$29:$SK$29,'Mortgage Calculator'!$I$3:$SK$3, 'Budget - PREMIUM'!BN$5)</f>
        <v>0</v>
      </c>
      <c r="BO113" s="211">
        <f>SUMIFS('Mortgage Calculator'!$I$29:$SK$29,'Mortgage Calculator'!$I$3:$SK$3, 'Budget - PREMIUM'!BO$5)</f>
        <v>0</v>
      </c>
      <c r="BP113" s="211">
        <f>SUMIFS('Mortgage Calculator'!$I$29:$SK$29,'Mortgage Calculator'!$I$3:$SK$3, 'Budget - PREMIUM'!BP$5)</f>
        <v>0</v>
      </c>
      <c r="BQ113" s="211">
        <f>SUMIFS('Mortgage Calculator'!$I$29:$SK$29,'Mortgage Calculator'!$I$3:$SK$3, 'Budget - PREMIUM'!BQ$5)</f>
        <v>0</v>
      </c>
      <c r="BR113" s="211">
        <f>SUMIFS('Mortgage Calculator'!$I$29:$SK$29,'Mortgage Calculator'!$I$3:$SK$3, 'Budget - PREMIUM'!BR$5)</f>
        <v>0</v>
      </c>
      <c r="BS113" s="211">
        <f>SUMIFS('Mortgage Calculator'!$I$29:$SK$29,'Mortgage Calculator'!$I$3:$SK$3, 'Budget - PREMIUM'!BS$5)</f>
        <v>0</v>
      </c>
      <c r="BT113" s="211">
        <f>SUMIFS('Mortgage Calculator'!$I$29:$SK$29,'Mortgage Calculator'!$I$3:$SK$3, 'Budget - PREMIUM'!BT$5)</f>
        <v>0</v>
      </c>
      <c r="BU113" s="211">
        <f>SUMIFS('Mortgage Calculator'!$I$29:$SK$29,'Mortgage Calculator'!$I$3:$SK$3, 'Budget - PREMIUM'!BU$5)</f>
        <v>0</v>
      </c>
      <c r="BV113" s="211">
        <f>SUMIFS('Mortgage Calculator'!$I$29:$SK$29,'Mortgage Calculator'!$I$3:$SK$3, 'Budget - PREMIUM'!BV$5)</f>
        <v>0</v>
      </c>
      <c r="BW113" s="211">
        <f>SUMIFS('Mortgage Calculator'!$I$29:$SK$29,'Mortgage Calculator'!$I$3:$SK$3, 'Budget - PREMIUM'!BW$5)</f>
        <v>0</v>
      </c>
      <c r="BX113" s="211">
        <f>SUMIFS('Mortgage Calculator'!$I$29:$SK$29,'Mortgage Calculator'!$I$3:$SK$3, 'Budget - PREMIUM'!BX$5)</f>
        <v>0</v>
      </c>
      <c r="BY113" s="211">
        <f>SUMIFS('Mortgage Calculator'!$I$29:$SK$29,'Mortgage Calculator'!$I$3:$SK$3, 'Budget - PREMIUM'!BY$5)</f>
        <v>0</v>
      </c>
      <c r="BZ113" s="211">
        <f>SUMIFS('Mortgage Calculator'!$I$29:$SK$29,'Mortgage Calculator'!$I$3:$SK$3, 'Budget - PREMIUM'!BZ$5)</f>
        <v>0</v>
      </c>
      <c r="CA113" s="211">
        <f>SUMIFS('Mortgage Calculator'!$I$29:$SK$29,'Mortgage Calculator'!$I$3:$SK$3, 'Budget - PREMIUM'!CA$5)</f>
        <v>0</v>
      </c>
      <c r="CB113" s="211">
        <f>SUMIFS('Mortgage Calculator'!$I$29:$SK$29,'Mortgage Calculator'!$I$3:$SK$3, 'Budget - PREMIUM'!CB$5)</f>
        <v>0</v>
      </c>
      <c r="CC113" s="211">
        <f>SUMIFS('Mortgage Calculator'!$I$29:$SK$29,'Mortgage Calculator'!$I$3:$SK$3, 'Budget - PREMIUM'!CC$5)</f>
        <v>0</v>
      </c>
      <c r="CD113" s="211">
        <f>SUMIFS('Mortgage Calculator'!$I$29:$SK$29,'Mortgage Calculator'!$I$3:$SK$3, 'Budget - PREMIUM'!CD$5)</f>
        <v>0</v>
      </c>
      <c r="CE113" s="211">
        <f>SUMIFS('Mortgage Calculator'!$I$29:$SK$29,'Mortgage Calculator'!$I$3:$SK$3, 'Budget - PREMIUM'!CE$5)</f>
        <v>0</v>
      </c>
      <c r="CF113" s="211">
        <f>SUMIFS('Mortgage Calculator'!$I$29:$SK$29,'Mortgage Calculator'!$I$3:$SK$3, 'Budget - PREMIUM'!CF$5)</f>
        <v>0</v>
      </c>
      <c r="CG113" s="211">
        <f>SUMIFS('Mortgage Calculator'!$I$29:$SK$29,'Mortgage Calculator'!$I$3:$SK$3, 'Budget - PREMIUM'!CG$5)</f>
        <v>0</v>
      </c>
      <c r="CH113" s="211">
        <f>SUMIFS('Mortgage Calculator'!$I$29:$SK$29,'Mortgage Calculator'!$I$3:$SK$3, 'Budget - PREMIUM'!CH$5)</f>
        <v>0</v>
      </c>
      <c r="CI113" s="211">
        <f>SUMIFS('Mortgage Calculator'!$I$29:$SK$29,'Mortgage Calculator'!$I$3:$SK$3, 'Budget - PREMIUM'!CI$5)</f>
        <v>0</v>
      </c>
      <c r="CJ113" s="211">
        <f>SUMIFS('Mortgage Calculator'!$I$29:$SK$29,'Mortgage Calculator'!$I$3:$SK$3, 'Budget - PREMIUM'!CJ$5)</f>
        <v>0</v>
      </c>
      <c r="CK113" s="211">
        <f>SUMIFS('Mortgage Calculator'!$I$29:$SK$29,'Mortgage Calculator'!$I$3:$SK$3, 'Budget - PREMIUM'!CK$5)</f>
        <v>0</v>
      </c>
      <c r="CL113" s="211">
        <f>SUMIFS('Mortgage Calculator'!$I$29:$SK$29,'Mortgage Calculator'!$I$3:$SK$3, 'Budget - PREMIUM'!CL$5)</f>
        <v>0</v>
      </c>
      <c r="CM113" s="211">
        <f>SUMIFS('Mortgage Calculator'!$I$29:$SK$29,'Mortgage Calculator'!$I$3:$SK$3, 'Budget - PREMIUM'!CM$5)</f>
        <v>0</v>
      </c>
      <c r="CN113" s="211">
        <f>SUMIFS('Mortgage Calculator'!$I$29:$SK$29,'Mortgage Calculator'!$I$3:$SK$3, 'Budget - PREMIUM'!CN$5)</f>
        <v>0</v>
      </c>
      <c r="CO113" s="211">
        <f>SUMIFS('Mortgage Calculator'!$I$29:$SK$29,'Mortgage Calculator'!$I$3:$SK$3, 'Budget - PREMIUM'!CO$5)</f>
        <v>0</v>
      </c>
      <c r="CP113" s="211">
        <f>SUMIFS('Mortgage Calculator'!$I$29:$SK$29,'Mortgage Calculator'!$I$3:$SK$3, 'Budget - PREMIUM'!CP$5)</f>
        <v>0</v>
      </c>
      <c r="CQ113" s="211">
        <f>SUMIFS('Mortgage Calculator'!$I$29:$SK$29,'Mortgage Calculator'!$I$3:$SK$3, 'Budget - PREMIUM'!CQ$5)</f>
        <v>0</v>
      </c>
      <c r="CR113" s="211">
        <f>SUMIFS('Mortgage Calculator'!$I$29:$SK$29,'Mortgage Calculator'!$I$3:$SK$3, 'Budget - PREMIUM'!CR$5)</f>
        <v>0</v>
      </c>
      <c r="CS113" s="211">
        <f>SUMIFS('Mortgage Calculator'!$I$29:$SK$29,'Mortgage Calculator'!$I$3:$SK$3, 'Budget - PREMIUM'!CS$5)</f>
        <v>0</v>
      </c>
      <c r="CT113" s="211">
        <f>SUMIFS('Mortgage Calculator'!$I$29:$SK$29,'Mortgage Calculator'!$I$3:$SK$3, 'Budget - PREMIUM'!CT$5)</f>
        <v>0</v>
      </c>
      <c r="CU113" s="211">
        <f>SUMIFS('Mortgage Calculator'!$I$29:$SK$29,'Mortgage Calculator'!$I$3:$SK$3, 'Budget - PREMIUM'!CU$5)</f>
        <v>0</v>
      </c>
      <c r="CV113" s="211">
        <f>SUMIFS('Mortgage Calculator'!$I$29:$SK$29,'Mortgage Calculator'!$I$3:$SK$3, 'Budget - PREMIUM'!CV$5)</f>
        <v>0</v>
      </c>
      <c r="CW113" s="211">
        <f>SUMIFS('Mortgage Calculator'!$I$29:$SK$29,'Mortgage Calculator'!$I$3:$SK$3, 'Budget - PREMIUM'!CW$5)</f>
        <v>0</v>
      </c>
      <c r="CX113" s="211">
        <f>SUMIFS('Mortgage Calculator'!$I$29:$SK$29,'Mortgage Calculator'!$I$3:$SK$3, 'Budget - PREMIUM'!CX$5)</f>
        <v>0</v>
      </c>
      <c r="CY113" s="211">
        <f>SUMIFS('Mortgage Calculator'!$I$29:$SK$29,'Mortgage Calculator'!$I$3:$SK$3, 'Budget - PREMIUM'!CY$5)</f>
        <v>0</v>
      </c>
      <c r="CZ113" s="211">
        <f>SUMIFS('Mortgage Calculator'!$I$29:$SK$29,'Mortgage Calculator'!$I$3:$SK$3, 'Budget - PREMIUM'!CZ$5)</f>
        <v>0</v>
      </c>
      <c r="DA113" s="211">
        <f>SUMIFS('Mortgage Calculator'!$I$29:$SK$29,'Mortgage Calculator'!$I$3:$SK$3, 'Budget - PREMIUM'!DA$5)</f>
        <v>0</v>
      </c>
      <c r="DB113" s="211">
        <f>SUMIFS('Mortgage Calculator'!$I$29:$SK$29,'Mortgage Calculator'!$I$3:$SK$3, 'Budget - PREMIUM'!DB$5)</f>
        <v>0</v>
      </c>
      <c r="DC113" s="211">
        <f>SUMIFS('Mortgage Calculator'!$I$29:$SK$29,'Mortgage Calculator'!$I$3:$SK$3, 'Budget - PREMIUM'!DC$5)</f>
        <v>0</v>
      </c>
      <c r="DD113" s="211">
        <f>SUMIFS('Mortgage Calculator'!$I$29:$SK$29,'Mortgage Calculator'!$I$3:$SK$3, 'Budget - PREMIUM'!DD$5)</f>
        <v>0</v>
      </c>
      <c r="DE113" s="211">
        <f>SUMIFS('Mortgage Calculator'!$I$29:$SK$29,'Mortgage Calculator'!$I$3:$SK$3, 'Budget - PREMIUM'!DE$5)</f>
        <v>0</v>
      </c>
      <c r="DF113" s="211">
        <f>SUMIFS('Mortgage Calculator'!$I$29:$SK$29,'Mortgage Calculator'!$I$3:$SK$3, 'Budget - PREMIUM'!DF$5)</f>
        <v>0</v>
      </c>
      <c r="DG113" s="211">
        <f>SUMIFS('Mortgage Calculator'!$I$29:$SK$29,'Mortgage Calculator'!$I$3:$SK$3, 'Budget - PREMIUM'!DG$5)</f>
        <v>0</v>
      </c>
      <c r="DH113" s="211">
        <f>SUMIFS('Mortgage Calculator'!$I$29:$SK$29,'Mortgage Calculator'!$I$3:$SK$3, 'Budget - PREMIUM'!DH$5)</f>
        <v>0</v>
      </c>
      <c r="DI113" s="211">
        <f>SUMIFS('Mortgage Calculator'!$I$29:$SK$29,'Mortgage Calculator'!$I$3:$SK$3, 'Budget - PREMIUM'!DI$5)</f>
        <v>0</v>
      </c>
      <c r="DJ113" s="211">
        <f>SUMIFS('Mortgage Calculator'!$I$29:$SK$29,'Mortgage Calculator'!$I$3:$SK$3, 'Budget - PREMIUM'!DJ$5)</f>
        <v>0</v>
      </c>
      <c r="DK113" s="211">
        <f>SUMIFS('Mortgage Calculator'!$I$29:$SK$29,'Mortgage Calculator'!$I$3:$SK$3, 'Budget - PREMIUM'!DK$5)</f>
        <v>0</v>
      </c>
      <c r="DL113" s="211">
        <f>SUMIFS('Mortgage Calculator'!$I$29:$SK$29,'Mortgage Calculator'!$I$3:$SK$3, 'Budget - PREMIUM'!DL$5)</f>
        <v>0</v>
      </c>
      <c r="DM113" s="211">
        <f>SUMIFS('Mortgage Calculator'!$I$29:$SK$29,'Mortgage Calculator'!$I$3:$SK$3, 'Budget - PREMIUM'!DM$5)</f>
        <v>0</v>
      </c>
      <c r="DN113" s="211">
        <f>SUMIFS('Mortgage Calculator'!$I$29:$SK$29,'Mortgage Calculator'!$I$3:$SK$3, 'Budget - PREMIUM'!DN$5)</f>
        <v>0</v>
      </c>
      <c r="DO113" s="211">
        <f>SUMIFS('Mortgage Calculator'!$I$29:$SK$29,'Mortgage Calculator'!$I$3:$SK$3, 'Budget - PREMIUM'!DO$5)</f>
        <v>0</v>
      </c>
      <c r="DP113" s="211">
        <f>SUMIFS('Mortgage Calculator'!$I$29:$SK$29,'Mortgage Calculator'!$I$3:$SK$3, 'Budget - PREMIUM'!DP$5)</f>
        <v>0</v>
      </c>
      <c r="DQ113" s="211">
        <f>SUMIFS('Mortgage Calculator'!$I$29:$SK$29,'Mortgage Calculator'!$I$3:$SK$3, 'Budget - PREMIUM'!DQ$5)</f>
        <v>0</v>
      </c>
      <c r="DR113" s="211">
        <f>SUMIFS('Mortgage Calculator'!$I$29:$SK$29,'Mortgage Calculator'!$I$3:$SK$3, 'Budget - PREMIUM'!DR$5)</f>
        <v>0</v>
      </c>
      <c r="DS113" s="211">
        <f>SUMIFS('Mortgage Calculator'!$I$29:$SK$29,'Mortgage Calculator'!$I$3:$SK$3, 'Budget - PREMIUM'!DS$5)</f>
        <v>0</v>
      </c>
      <c r="DT113" s="211">
        <f>SUMIFS('Mortgage Calculator'!$I$29:$SK$29,'Mortgage Calculator'!$I$3:$SK$3, 'Budget - PREMIUM'!DT$5)</f>
        <v>0</v>
      </c>
      <c r="DU113" s="211">
        <f>SUMIFS('Mortgage Calculator'!$I$29:$SK$29,'Mortgage Calculator'!$I$3:$SK$3, 'Budget - PREMIUM'!DU$5)</f>
        <v>0</v>
      </c>
      <c r="DV113" s="211">
        <f>SUMIFS('Mortgage Calculator'!$I$29:$SK$29,'Mortgage Calculator'!$I$3:$SK$3, 'Budget - PREMIUM'!DV$5)</f>
        <v>0</v>
      </c>
      <c r="DW113" s="211">
        <f>SUMIFS('Mortgage Calculator'!$I$29:$SK$29,'Mortgage Calculator'!$I$3:$SK$3, 'Budget - PREMIUM'!DW$5)</f>
        <v>0</v>
      </c>
      <c r="DX113" s="211">
        <f>SUMIFS('Mortgage Calculator'!$I$29:$SK$29,'Mortgage Calculator'!$I$3:$SK$3, 'Budget - PREMIUM'!DX$5)</f>
        <v>0</v>
      </c>
      <c r="DY113" s="211">
        <f>SUMIFS('Mortgage Calculator'!$I$29:$SK$29,'Mortgage Calculator'!$I$3:$SK$3, 'Budget - PREMIUM'!DY$5)</f>
        <v>0</v>
      </c>
      <c r="DZ113" s="211">
        <f>SUMIFS('Mortgage Calculator'!$I$29:$SK$29,'Mortgage Calculator'!$I$3:$SK$3, 'Budget - PREMIUM'!DZ$5)</f>
        <v>0</v>
      </c>
      <c r="EA113" s="211">
        <f>SUMIFS('Mortgage Calculator'!$I$29:$SK$29,'Mortgage Calculator'!$I$3:$SK$3, 'Budget - PREMIUM'!EA$5)</f>
        <v>0</v>
      </c>
      <c r="EB113" s="211">
        <f>SUMIFS('Mortgage Calculator'!$I$29:$SK$29,'Mortgage Calculator'!$I$3:$SK$3, 'Budget - PREMIUM'!EB$5)</f>
        <v>0</v>
      </c>
      <c r="EC113" s="211">
        <f>SUMIFS('Mortgage Calculator'!$I$29:$SK$29,'Mortgage Calculator'!$I$3:$SK$3, 'Budget - PREMIUM'!EC$5)</f>
        <v>0</v>
      </c>
      <c r="ED113" s="211">
        <f>SUMIFS('Mortgage Calculator'!$I$29:$SK$29,'Mortgage Calculator'!$I$3:$SK$3, 'Budget - PREMIUM'!ED$5)</f>
        <v>0</v>
      </c>
      <c r="EE113" s="211">
        <f>SUMIFS('Mortgage Calculator'!$I$29:$SK$29,'Mortgage Calculator'!$I$3:$SK$3, 'Budget - PREMIUM'!EE$5)</f>
        <v>0</v>
      </c>
      <c r="EF113" s="211">
        <f>SUMIFS('Mortgage Calculator'!$I$29:$SK$29,'Mortgage Calculator'!$I$3:$SK$3, 'Budget - PREMIUM'!EF$5)</f>
        <v>0</v>
      </c>
      <c r="EG113" s="211">
        <f>SUMIFS('Mortgage Calculator'!$I$29:$SK$29,'Mortgage Calculator'!$I$3:$SK$3, 'Budget - PREMIUM'!EG$5)</f>
        <v>0</v>
      </c>
      <c r="EH113" s="211">
        <f>SUMIFS('Mortgage Calculator'!$I$29:$SK$29,'Mortgage Calculator'!$I$3:$SK$3, 'Budget - PREMIUM'!EH$5)</f>
        <v>0</v>
      </c>
      <c r="EI113" s="211">
        <f>SUMIFS('Mortgage Calculator'!$I$29:$SK$29,'Mortgage Calculator'!$I$3:$SK$3, 'Budget - PREMIUM'!EI$5)</f>
        <v>0</v>
      </c>
      <c r="EJ113" s="211">
        <f>SUMIFS('Mortgage Calculator'!$I$29:$SK$29,'Mortgage Calculator'!$I$3:$SK$3, 'Budget - PREMIUM'!EJ$5)</f>
        <v>0</v>
      </c>
      <c r="EK113" s="211">
        <f>SUMIFS('Mortgage Calculator'!$I$29:$SK$29,'Mortgage Calculator'!$I$3:$SK$3, 'Budget - PREMIUM'!EK$5)</f>
        <v>0</v>
      </c>
      <c r="EL113" s="211">
        <f>SUMIFS('Mortgage Calculator'!$I$29:$SK$29,'Mortgage Calculator'!$I$3:$SK$3, 'Budget - PREMIUM'!EL$5)</f>
        <v>0</v>
      </c>
      <c r="EM113" s="211">
        <f>SUMIFS('Mortgage Calculator'!$I$29:$SK$29,'Mortgage Calculator'!$I$3:$SK$3, 'Budget - PREMIUM'!EM$5)</f>
        <v>0</v>
      </c>
      <c r="EN113" s="211">
        <f>SUMIFS('Mortgage Calculator'!$I$29:$SK$29,'Mortgage Calculator'!$I$3:$SK$3, 'Budget - PREMIUM'!EN$5)</f>
        <v>0</v>
      </c>
      <c r="EO113" s="211">
        <f>SUMIFS('Mortgage Calculator'!$I$29:$SK$29,'Mortgage Calculator'!$I$3:$SK$3, 'Budget - PREMIUM'!EO$5)</f>
        <v>0</v>
      </c>
      <c r="EP113" s="211">
        <f>SUMIFS('Mortgage Calculator'!$I$29:$SK$29,'Mortgage Calculator'!$I$3:$SK$3, 'Budget - PREMIUM'!EP$5)</f>
        <v>0</v>
      </c>
      <c r="EQ113" s="211">
        <f>SUMIFS('Mortgage Calculator'!$I$29:$SK$29,'Mortgage Calculator'!$I$3:$SK$3, 'Budget - PREMIUM'!EQ$5)</f>
        <v>0</v>
      </c>
      <c r="ER113" s="211">
        <f>SUMIFS('Mortgage Calculator'!$I$29:$SK$29,'Mortgage Calculator'!$I$3:$SK$3, 'Budget - PREMIUM'!ER$5)</f>
        <v>0</v>
      </c>
      <c r="ES113" s="211">
        <f>SUMIFS('Mortgage Calculator'!$I$29:$SK$29,'Mortgage Calculator'!$I$3:$SK$3, 'Budget - PREMIUM'!ES$5)</f>
        <v>0</v>
      </c>
      <c r="ET113" s="211">
        <f>SUMIFS('Mortgage Calculator'!$I$29:$SK$29,'Mortgage Calculator'!$I$3:$SK$3, 'Budget - PREMIUM'!ET$5)</f>
        <v>0</v>
      </c>
      <c r="EU113" s="211">
        <f>SUMIFS('Mortgage Calculator'!$I$29:$SK$29,'Mortgage Calculator'!$I$3:$SK$3, 'Budget - PREMIUM'!EU$5)</f>
        <v>0</v>
      </c>
      <c r="EV113" s="211">
        <f>SUMIFS('Mortgage Calculator'!$I$29:$SK$29,'Mortgage Calculator'!$I$3:$SK$3, 'Budget - PREMIUM'!EV$5)</f>
        <v>0</v>
      </c>
      <c r="EW113" s="211">
        <f>SUMIFS('Mortgage Calculator'!$I$29:$SK$29,'Mortgage Calculator'!$I$3:$SK$3, 'Budget - PREMIUM'!EW$5)</f>
        <v>0</v>
      </c>
      <c r="EX113" s="211">
        <f>SUMIFS('Mortgage Calculator'!$I$29:$SK$29,'Mortgage Calculator'!$I$3:$SK$3, 'Budget - PREMIUM'!EX$5)</f>
        <v>0</v>
      </c>
      <c r="EY113" s="211">
        <f>SUMIFS('Mortgage Calculator'!$I$29:$SK$29,'Mortgage Calculator'!$I$3:$SK$3, 'Budget - PREMIUM'!EY$5)</f>
        <v>0</v>
      </c>
      <c r="EZ113" s="211">
        <f>SUMIFS('Mortgage Calculator'!$I$29:$SK$29,'Mortgage Calculator'!$I$3:$SK$3, 'Budget - PREMIUM'!EZ$5)</f>
        <v>0</v>
      </c>
      <c r="FA113" s="211">
        <f>SUMIFS('Mortgage Calculator'!$I$29:$SK$29,'Mortgage Calculator'!$I$3:$SK$3, 'Budget - PREMIUM'!FA$5)</f>
        <v>0</v>
      </c>
      <c r="FB113" s="211">
        <f>SUMIFS('Mortgage Calculator'!$I$29:$SK$29,'Mortgage Calculator'!$I$3:$SK$3, 'Budget - PREMIUM'!FB$5)</f>
        <v>0</v>
      </c>
      <c r="FC113" s="211">
        <f>SUMIFS('Mortgage Calculator'!$I$29:$SK$29,'Mortgage Calculator'!$I$3:$SK$3, 'Budget - PREMIUM'!FC$5)</f>
        <v>0</v>
      </c>
      <c r="FD113" s="211">
        <f>SUMIFS('Mortgage Calculator'!$I$29:$SK$29,'Mortgage Calculator'!$I$3:$SK$3, 'Budget - PREMIUM'!FD$5)</f>
        <v>0</v>
      </c>
      <c r="FE113" s="211">
        <f>SUMIFS('Mortgage Calculator'!$I$29:$SK$29,'Mortgage Calculator'!$I$3:$SK$3, 'Budget - PREMIUM'!FE$5)</f>
        <v>0</v>
      </c>
      <c r="FF113" s="211">
        <f>SUMIFS('Mortgage Calculator'!$I$29:$SK$29,'Mortgage Calculator'!$I$3:$SK$3, 'Budget - PREMIUM'!FF$5)</f>
        <v>0</v>
      </c>
      <c r="FG113" s="211">
        <f>SUMIFS('Mortgage Calculator'!$I$29:$SK$29,'Mortgage Calculator'!$I$3:$SK$3, 'Budget - PREMIUM'!FG$5)</f>
        <v>0</v>
      </c>
      <c r="FH113" s="211">
        <f>SUMIFS('Mortgage Calculator'!$I$29:$SK$29,'Mortgage Calculator'!$I$3:$SK$3, 'Budget - PREMIUM'!FH$5)</f>
        <v>0</v>
      </c>
      <c r="FI113" s="211">
        <f>SUMIFS('Mortgage Calculator'!$I$29:$SK$29,'Mortgage Calculator'!$I$3:$SK$3, 'Budget - PREMIUM'!FI$5)</f>
        <v>0</v>
      </c>
      <c r="FJ113" s="211">
        <f>SUMIFS('Mortgage Calculator'!$I$29:$SK$29,'Mortgage Calculator'!$I$3:$SK$3, 'Budget - PREMIUM'!FJ$5)</f>
        <v>0</v>
      </c>
      <c r="FK113" s="211">
        <f>SUMIFS('Mortgage Calculator'!$I$29:$SK$29,'Mortgage Calculator'!$I$3:$SK$3, 'Budget - PREMIUM'!FK$5)</f>
        <v>0</v>
      </c>
      <c r="FL113" s="211">
        <f>SUMIFS('Mortgage Calculator'!$I$29:$SK$29,'Mortgage Calculator'!$I$3:$SK$3, 'Budget - PREMIUM'!FL$5)</f>
        <v>0</v>
      </c>
      <c r="FM113" s="211">
        <f>SUMIFS('Mortgage Calculator'!$I$29:$SK$29,'Mortgage Calculator'!$I$3:$SK$3, 'Budget - PREMIUM'!FM$5)</f>
        <v>0</v>
      </c>
      <c r="FN113" s="211">
        <f>SUMIFS('Mortgage Calculator'!$I$29:$SK$29,'Mortgage Calculator'!$I$3:$SK$3, 'Budget - PREMIUM'!FN$5)</f>
        <v>0</v>
      </c>
      <c r="FO113" s="211">
        <f>SUMIFS('Mortgage Calculator'!$I$29:$SK$29,'Mortgage Calculator'!$I$3:$SK$3, 'Budget - PREMIUM'!FO$5)</f>
        <v>0</v>
      </c>
      <c r="FP113" s="211">
        <f>SUMIFS('Mortgage Calculator'!$I$29:$SK$29,'Mortgage Calculator'!$I$3:$SK$3, 'Budget - PREMIUM'!FP$5)</f>
        <v>0</v>
      </c>
      <c r="FQ113" s="211">
        <f>SUMIFS('Mortgage Calculator'!$I$29:$SK$29,'Mortgage Calculator'!$I$3:$SK$3, 'Budget - PREMIUM'!FQ$5)</f>
        <v>0</v>
      </c>
      <c r="FR113" s="211">
        <f>SUMIFS('Mortgage Calculator'!$I$29:$SK$29,'Mortgage Calculator'!$I$3:$SK$3, 'Budget - PREMIUM'!FR$5)</f>
        <v>0</v>
      </c>
      <c r="FS113" s="211">
        <f>SUMIFS('Mortgage Calculator'!$I$29:$SK$29,'Mortgage Calculator'!$I$3:$SK$3, 'Budget - PREMIUM'!FS$5)</f>
        <v>0</v>
      </c>
      <c r="FT113" s="211">
        <f>SUMIFS('Mortgage Calculator'!$I$29:$SK$29,'Mortgage Calculator'!$I$3:$SK$3, 'Budget - PREMIUM'!FT$5)</f>
        <v>0</v>
      </c>
      <c r="FU113" s="211">
        <f>SUMIFS('Mortgage Calculator'!$I$29:$SK$29,'Mortgage Calculator'!$I$3:$SK$3, 'Budget - PREMIUM'!FU$5)</f>
        <v>0</v>
      </c>
      <c r="FV113" s="211">
        <f>SUMIFS('Mortgage Calculator'!$I$29:$SK$29,'Mortgage Calculator'!$I$3:$SK$3, 'Budget - PREMIUM'!FV$5)</f>
        <v>0</v>
      </c>
      <c r="FW113" s="211">
        <f>SUMIFS('Mortgage Calculator'!$I$29:$SK$29,'Mortgage Calculator'!$I$3:$SK$3, 'Budget - PREMIUM'!FW$5)</f>
        <v>0</v>
      </c>
      <c r="FX113" s="211">
        <f>SUMIFS('Mortgage Calculator'!$I$29:$SK$29,'Mortgage Calculator'!$I$3:$SK$3, 'Budget - PREMIUM'!FX$5)</f>
        <v>0</v>
      </c>
      <c r="FY113" s="211">
        <f>SUMIFS('Mortgage Calculator'!$I$29:$SK$29,'Mortgage Calculator'!$I$3:$SK$3, 'Budget - PREMIUM'!FY$5)</f>
        <v>0</v>
      </c>
      <c r="FZ113" s="211">
        <f>SUMIFS('Mortgage Calculator'!$I$29:$SK$29,'Mortgage Calculator'!$I$3:$SK$3, 'Budget - PREMIUM'!FZ$5)</f>
        <v>0</v>
      </c>
      <c r="GA113" s="211">
        <f>SUMIFS('Mortgage Calculator'!$I$29:$SK$29,'Mortgage Calculator'!$I$3:$SK$3, 'Budget - PREMIUM'!GA$5)</f>
        <v>0</v>
      </c>
      <c r="GB113" s="211">
        <f>SUMIFS('Mortgage Calculator'!$I$29:$SK$29,'Mortgage Calculator'!$I$3:$SK$3, 'Budget - PREMIUM'!GB$5)</f>
        <v>0</v>
      </c>
      <c r="GC113" s="211">
        <f>SUMIFS('Mortgage Calculator'!$I$29:$SK$29,'Mortgage Calculator'!$I$3:$SK$3, 'Budget - PREMIUM'!GC$5)</f>
        <v>0</v>
      </c>
      <c r="GD113" s="211">
        <f>SUMIFS('Mortgage Calculator'!$I$29:$SK$29,'Mortgage Calculator'!$I$3:$SK$3, 'Budget - PREMIUM'!GD$5)</f>
        <v>0</v>
      </c>
      <c r="GE113" s="211">
        <f>SUMIFS('Mortgage Calculator'!$I$29:$SK$29,'Mortgage Calculator'!$I$3:$SK$3, 'Budget - PREMIUM'!GE$5)</f>
        <v>0</v>
      </c>
      <c r="GF113" s="211">
        <f>SUMIFS('Mortgage Calculator'!$I$29:$SK$29,'Mortgage Calculator'!$I$3:$SK$3, 'Budget - PREMIUM'!GF$5)</f>
        <v>0</v>
      </c>
      <c r="GG113" s="211">
        <f>SUMIFS('Mortgage Calculator'!$I$29:$SK$29,'Mortgage Calculator'!$I$3:$SK$3, 'Budget - PREMIUM'!GG$5)</f>
        <v>0</v>
      </c>
      <c r="GH113" s="211">
        <f>SUMIFS('Mortgage Calculator'!$I$29:$SK$29,'Mortgage Calculator'!$I$3:$SK$3, 'Budget - PREMIUM'!GH$5)</f>
        <v>0</v>
      </c>
      <c r="GI113" s="211">
        <f>SUMIFS('Mortgage Calculator'!$I$29:$SK$29,'Mortgage Calculator'!$I$3:$SK$3, 'Budget - PREMIUM'!GI$5)</f>
        <v>0</v>
      </c>
      <c r="GJ113" s="211">
        <f>SUMIFS('Mortgage Calculator'!$I$29:$SK$29,'Mortgage Calculator'!$I$3:$SK$3, 'Budget - PREMIUM'!GJ$5)</f>
        <v>0</v>
      </c>
      <c r="GK113" s="211">
        <f>SUMIFS('Mortgage Calculator'!$I$29:$SK$29,'Mortgage Calculator'!$I$3:$SK$3, 'Budget - PREMIUM'!GK$5)</f>
        <v>0</v>
      </c>
      <c r="GL113" s="211">
        <f>SUMIFS('Mortgage Calculator'!$I$29:$SK$29,'Mortgage Calculator'!$I$3:$SK$3, 'Budget - PREMIUM'!GL$5)</f>
        <v>0</v>
      </c>
      <c r="GM113" s="211">
        <f>SUMIFS('Mortgage Calculator'!$I$29:$SK$29,'Mortgage Calculator'!$I$3:$SK$3, 'Budget - PREMIUM'!GM$5)</f>
        <v>0</v>
      </c>
      <c r="GN113" s="211">
        <f>SUMIFS('Mortgage Calculator'!$I$29:$SK$29,'Mortgage Calculator'!$I$3:$SK$3, 'Budget - PREMIUM'!GN$5)</f>
        <v>0</v>
      </c>
      <c r="GO113" s="211">
        <f>SUMIFS('Mortgage Calculator'!$I$29:$SK$29,'Mortgage Calculator'!$I$3:$SK$3, 'Budget - PREMIUM'!GO$5)</f>
        <v>0</v>
      </c>
      <c r="GP113" s="211">
        <f>SUMIFS('Mortgage Calculator'!$I$29:$SK$29,'Mortgage Calculator'!$I$3:$SK$3, 'Budget - PREMIUM'!GP$5)</f>
        <v>0</v>
      </c>
      <c r="GQ113" s="211">
        <f>SUMIFS('Mortgage Calculator'!$I$29:$SK$29,'Mortgage Calculator'!$I$3:$SK$3, 'Budget - PREMIUM'!GQ$5)</f>
        <v>0</v>
      </c>
      <c r="GR113" s="211">
        <f>SUMIFS('Mortgage Calculator'!$I$29:$SK$29,'Mortgage Calculator'!$I$3:$SK$3, 'Budget - PREMIUM'!GR$5)</f>
        <v>0</v>
      </c>
      <c r="GS113" s="211">
        <f>SUMIFS('Mortgage Calculator'!$I$29:$SK$29,'Mortgage Calculator'!$I$3:$SK$3, 'Budget - PREMIUM'!GS$5)</f>
        <v>0</v>
      </c>
      <c r="GT113" s="211">
        <f>SUMIFS('Mortgage Calculator'!$I$29:$SK$29,'Mortgage Calculator'!$I$3:$SK$3, 'Budget - PREMIUM'!GT$5)</f>
        <v>0</v>
      </c>
      <c r="GU113" s="211">
        <f>SUMIFS('Mortgage Calculator'!$I$29:$SK$29,'Mortgage Calculator'!$I$3:$SK$3, 'Budget - PREMIUM'!GU$5)</f>
        <v>0</v>
      </c>
      <c r="GV113" s="211">
        <f>SUMIFS('Mortgage Calculator'!$I$29:$SK$29,'Mortgage Calculator'!$I$3:$SK$3, 'Budget - PREMIUM'!GV$5)</f>
        <v>0</v>
      </c>
      <c r="GW113" s="211">
        <f>SUMIFS('Mortgage Calculator'!$I$29:$SK$29,'Mortgage Calculator'!$I$3:$SK$3, 'Budget - PREMIUM'!GW$5)</f>
        <v>0</v>
      </c>
      <c r="GX113" s="211">
        <f>SUMIFS('Mortgage Calculator'!$I$29:$SK$29,'Mortgage Calculator'!$I$3:$SK$3, 'Budget - PREMIUM'!GX$5)</f>
        <v>0</v>
      </c>
      <c r="GY113" s="211">
        <f>SUMIFS('Mortgage Calculator'!$I$29:$SK$29,'Mortgage Calculator'!$I$3:$SK$3, 'Budget - PREMIUM'!GY$5)</f>
        <v>0</v>
      </c>
      <c r="GZ113" s="211">
        <f>SUMIFS('Mortgage Calculator'!$I$29:$SK$29,'Mortgage Calculator'!$I$3:$SK$3, 'Budget - PREMIUM'!GZ$5)</f>
        <v>0</v>
      </c>
      <c r="HA113" s="211">
        <f>SUMIFS('Mortgage Calculator'!$I$29:$SK$29,'Mortgage Calculator'!$I$3:$SK$3, 'Budget - PREMIUM'!HA$5)</f>
        <v>0</v>
      </c>
      <c r="HB113" s="211">
        <f>SUMIFS('Mortgage Calculator'!$I$29:$SK$29,'Mortgage Calculator'!$I$3:$SK$3, 'Budget - PREMIUM'!HB$5)</f>
        <v>0</v>
      </c>
      <c r="HC113" s="211">
        <f>SUMIFS('Mortgage Calculator'!$I$29:$SK$29,'Mortgage Calculator'!$I$3:$SK$3, 'Budget - PREMIUM'!HC$5)</f>
        <v>0</v>
      </c>
      <c r="HD113" s="211">
        <f>SUMIFS('Mortgage Calculator'!$I$29:$SK$29,'Mortgage Calculator'!$I$3:$SK$3, 'Budget - PREMIUM'!HD$5)</f>
        <v>0</v>
      </c>
      <c r="HE113" s="211">
        <f>SUMIFS('Mortgage Calculator'!$I$29:$SK$29,'Mortgage Calculator'!$I$3:$SK$3, 'Budget - PREMIUM'!HE$5)</f>
        <v>0</v>
      </c>
      <c r="HF113" s="211">
        <f>SUMIFS('Mortgage Calculator'!$I$29:$SK$29,'Mortgage Calculator'!$I$3:$SK$3, 'Budget - PREMIUM'!HF$5)</f>
        <v>0</v>
      </c>
      <c r="HG113" s="211">
        <f>SUMIFS('Mortgage Calculator'!$I$29:$SK$29,'Mortgage Calculator'!$I$3:$SK$3, 'Budget - PREMIUM'!HG$5)</f>
        <v>0</v>
      </c>
      <c r="HH113" s="211">
        <f>SUMIFS('Mortgage Calculator'!$I$29:$SK$29,'Mortgage Calculator'!$I$3:$SK$3, 'Budget - PREMIUM'!HH$5)</f>
        <v>0</v>
      </c>
      <c r="HI113" s="211">
        <f>SUMIFS('Mortgage Calculator'!$I$29:$SK$29,'Mortgage Calculator'!$I$3:$SK$3, 'Budget - PREMIUM'!HI$5)</f>
        <v>0</v>
      </c>
      <c r="HJ113" s="211">
        <f>SUMIFS('Mortgage Calculator'!$I$29:$SK$29,'Mortgage Calculator'!$I$3:$SK$3, 'Budget - PREMIUM'!HJ$5)</f>
        <v>0</v>
      </c>
      <c r="HK113" s="211">
        <f>SUMIFS('Mortgage Calculator'!$I$29:$SK$29,'Mortgage Calculator'!$I$3:$SK$3, 'Budget - PREMIUM'!HK$5)</f>
        <v>0</v>
      </c>
      <c r="HL113" s="211">
        <f>SUMIFS('Mortgage Calculator'!$I$29:$SK$29,'Mortgage Calculator'!$I$3:$SK$3, 'Budget - PREMIUM'!HL$5)</f>
        <v>0</v>
      </c>
      <c r="HM113" s="211">
        <f>SUMIFS('Mortgage Calculator'!$I$29:$SK$29,'Mortgage Calculator'!$I$3:$SK$3, 'Budget - PREMIUM'!HM$5)</f>
        <v>0</v>
      </c>
      <c r="HN113" s="211">
        <f>SUMIFS('Mortgage Calculator'!$I$29:$SK$29,'Mortgage Calculator'!$I$3:$SK$3, 'Budget - PREMIUM'!HN$5)</f>
        <v>0</v>
      </c>
      <c r="HO113" s="211">
        <f>SUMIFS('Mortgage Calculator'!$I$29:$SK$29,'Mortgage Calculator'!$I$3:$SK$3, 'Budget - PREMIUM'!HO$5)</f>
        <v>0</v>
      </c>
      <c r="HP113" s="211">
        <f>SUMIFS('Mortgage Calculator'!$I$29:$SK$29,'Mortgage Calculator'!$I$3:$SK$3, 'Budget - PREMIUM'!HP$5)</f>
        <v>0</v>
      </c>
      <c r="HQ113" s="211">
        <f>SUMIFS('Mortgage Calculator'!$I$29:$SK$29,'Mortgage Calculator'!$I$3:$SK$3, 'Budget - PREMIUM'!HQ$5)</f>
        <v>0</v>
      </c>
      <c r="HR113" s="211">
        <f>SUMIFS('Mortgage Calculator'!$I$29:$SK$29,'Mortgage Calculator'!$I$3:$SK$3, 'Budget - PREMIUM'!HR$5)</f>
        <v>0</v>
      </c>
      <c r="HS113" s="211">
        <f>SUMIFS('Mortgage Calculator'!$I$29:$SK$29,'Mortgage Calculator'!$I$3:$SK$3, 'Budget - PREMIUM'!HS$5)</f>
        <v>0</v>
      </c>
      <c r="HT113" s="211">
        <f>SUMIFS('Mortgage Calculator'!$I$29:$SK$29,'Mortgage Calculator'!$I$3:$SK$3, 'Budget - PREMIUM'!HT$5)</f>
        <v>0</v>
      </c>
      <c r="HU113" s="211">
        <f>SUMIFS('Mortgage Calculator'!$I$29:$SK$29,'Mortgage Calculator'!$I$3:$SK$3, 'Budget - PREMIUM'!HU$5)</f>
        <v>0</v>
      </c>
      <c r="HV113" s="211">
        <f>SUMIFS('Mortgage Calculator'!$I$29:$SK$29,'Mortgage Calculator'!$I$3:$SK$3, 'Budget - PREMIUM'!HV$5)</f>
        <v>0</v>
      </c>
      <c r="HW113" s="211">
        <f>SUMIFS('Mortgage Calculator'!$I$29:$SK$29,'Mortgage Calculator'!$I$3:$SK$3, 'Budget - PREMIUM'!HW$5)</f>
        <v>0</v>
      </c>
      <c r="HX113" s="211">
        <f>SUMIFS('Mortgage Calculator'!$I$29:$SK$29,'Mortgage Calculator'!$I$3:$SK$3, 'Budget - PREMIUM'!HX$5)</f>
        <v>0</v>
      </c>
      <c r="HY113" s="211">
        <f>SUMIFS('Mortgage Calculator'!$I$29:$SK$29,'Mortgage Calculator'!$I$3:$SK$3, 'Budget - PREMIUM'!HY$5)</f>
        <v>0</v>
      </c>
      <c r="HZ113" s="211">
        <f>SUMIFS('Mortgage Calculator'!$I$29:$SK$29,'Mortgage Calculator'!$I$3:$SK$3, 'Budget - PREMIUM'!HZ$5)</f>
        <v>0</v>
      </c>
      <c r="IA113" s="211">
        <f>SUMIFS('Mortgage Calculator'!$I$29:$SK$29,'Mortgage Calculator'!$I$3:$SK$3, 'Budget - PREMIUM'!IA$5)</f>
        <v>0</v>
      </c>
      <c r="IB113" s="211">
        <f>SUMIFS('Mortgage Calculator'!$I$29:$SK$29,'Mortgage Calculator'!$I$3:$SK$3, 'Budget - PREMIUM'!IB$5)</f>
        <v>0</v>
      </c>
      <c r="IC113" s="211">
        <f>SUMIFS('Mortgage Calculator'!$I$29:$SK$29,'Mortgage Calculator'!$I$3:$SK$3, 'Budget - PREMIUM'!IC$5)</f>
        <v>0</v>
      </c>
      <c r="ID113" s="211">
        <f>SUMIFS('Mortgage Calculator'!$I$29:$SK$29,'Mortgage Calculator'!$I$3:$SK$3, 'Budget - PREMIUM'!ID$5)</f>
        <v>0</v>
      </c>
      <c r="IE113" s="211">
        <f>SUMIFS('Mortgage Calculator'!$I$29:$SK$29,'Mortgage Calculator'!$I$3:$SK$3, 'Budget - PREMIUM'!IE$5)</f>
        <v>0</v>
      </c>
      <c r="IF113" s="211">
        <f>SUMIFS('Mortgage Calculator'!$I$29:$SK$29,'Mortgage Calculator'!$I$3:$SK$3, 'Budget - PREMIUM'!IF$5)</f>
        <v>0</v>
      </c>
      <c r="IG113" s="211">
        <f>SUMIFS('Mortgage Calculator'!$I$29:$SK$29,'Mortgage Calculator'!$I$3:$SK$3, 'Budget - PREMIUM'!IG$5)</f>
        <v>0</v>
      </c>
      <c r="IH113" s="211">
        <f>SUMIFS('Mortgage Calculator'!$I$29:$SK$29,'Mortgage Calculator'!$I$3:$SK$3, 'Budget - PREMIUM'!IH$5)</f>
        <v>0</v>
      </c>
      <c r="II113" s="211">
        <f>SUMIFS('Mortgage Calculator'!$I$29:$SK$29,'Mortgage Calculator'!$I$3:$SK$3, 'Budget - PREMIUM'!II$5)</f>
        <v>0</v>
      </c>
      <c r="IJ113" s="211">
        <f>SUMIFS('Mortgage Calculator'!$I$29:$SK$29,'Mortgage Calculator'!$I$3:$SK$3, 'Budget - PREMIUM'!IJ$5)</f>
        <v>0</v>
      </c>
      <c r="IK113" s="211">
        <f>SUMIFS('Mortgage Calculator'!$I$29:$SK$29,'Mortgage Calculator'!$I$3:$SK$3, 'Budget - PREMIUM'!IK$5)</f>
        <v>0</v>
      </c>
      <c r="IL113" s="211">
        <f>SUMIFS('Mortgage Calculator'!$I$29:$SK$29,'Mortgage Calculator'!$I$3:$SK$3, 'Budget - PREMIUM'!IL$5)</f>
        <v>0</v>
      </c>
      <c r="IM113" s="211">
        <f>SUMIFS('Mortgage Calculator'!$I$29:$SK$29,'Mortgage Calculator'!$I$3:$SK$3, 'Budget - PREMIUM'!IM$5)</f>
        <v>0</v>
      </c>
      <c r="IN113" s="211">
        <f>SUMIFS('Mortgage Calculator'!$I$29:$SK$29,'Mortgage Calculator'!$I$3:$SK$3, 'Budget - PREMIUM'!IN$5)</f>
        <v>0</v>
      </c>
      <c r="IO113" s="211">
        <f>SUMIFS('Mortgage Calculator'!$I$29:$SK$29,'Mortgage Calculator'!$I$3:$SK$3, 'Budget - PREMIUM'!IO$5)</f>
        <v>0</v>
      </c>
      <c r="IP113" s="211">
        <f>SUMIFS('Mortgage Calculator'!$I$29:$SK$29,'Mortgage Calculator'!$I$3:$SK$3, 'Budget - PREMIUM'!IP$5)</f>
        <v>0</v>
      </c>
      <c r="IQ113" s="211">
        <f>SUMIFS('Mortgage Calculator'!$I$29:$SK$29,'Mortgage Calculator'!$I$3:$SK$3, 'Budget - PREMIUM'!IQ$5)</f>
        <v>0</v>
      </c>
      <c r="IR113" s="211">
        <f>SUMIFS('Mortgage Calculator'!$I$29:$SK$29,'Mortgage Calculator'!$I$3:$SK$3, 'Budget - PREMIUM'!IR$5)</f>
        <v>0</v>
      </c>
      <c r="IS113" s="211">
        <f>SUMIFS('Mortgage Calculator'!$I$29:$SK$29,'Mortgage Calculator'!$I$3:$SK$3, 'Budget - PREMIUM'!IS$5)</f>
        <v>0</v>
      </c>
      <c r="IT113" s="211">
        <f>SUMIFS('Mortgage Calculator'!$I$29:$SK$29,'Mortgage Calculator'!$I$3:$SK$3, 'Budget - PREMIUM'!IT$5)</f>
        <v>0</v>
      </c>
      <c r="IU113" s="211">
        <f>SUMIFS('Mortgage Calculator'!$I$29:$SK$29,'Mortgage Calculator'!$I$3:$SK$3, 'Budget - PREMIUM'!IU$5)</f>
        <v>0</v>
      </c>
      <c r="IV113" s="211">
        <f>SUMIFS('Mortgage Calculator'!$I$29:$SK$29,'Mortgage Calculator'!$I$3:$SK$3, 'Budget - PREMIUM'!IV$5)</f>
        <v>0</v>
      </c>
      <c r="IW113" s="211">
        <f>SUMIFS('Mortgage Calculator'!$I$29:$SK$29,'Mortgage Calculator'!$I$3:$SK$3, 'Budget - PREMIUM'!IW$5)</f>
        <v>0</v>
      </c>
      <c r="IX113" s="211">
        <f>SUMIFS('Mortgage Calculator'!$I$29:$SK$29,'Mortgage Calculator'!$I$3:$SK$3, 'Budget - PREMIUM'!IX$5)</f>
        <v>0</v>
      </c>
      <c r="IY113" s="211">
        <f>SUMIFS('Mortgage Calculator'!$I$29:$SK$29,'Mortgage Calculator'!$I$3:$SK$3, 'Budget - PREMIUM'!IY$5)</f>
        <v>0</v>
      </c>
      <c r="IZ113" s="211">
        <f>SUMIFS('Mortgage Calculator'!$I$29:$SK$29,'Mortgage Calculator'!$I$3:$SK$3, 'Budget - PREMIUM'!IZ$5)</f>
        <v>0</v>
      </c>
      <c r="JA113" s="211">
        <f>SUMIFS('Mortgage Calculator'!$I$29:$SK$29,'Mortgage Calculator'!$I$3:$SK$3, 'Budget - PREMIUM'!JA$5)</f>
        <v>0</v>
      </c>
      <c r="JB113" s="211">
        <f>SUMIFS('Mortgage Calculator'!$I$29:$SK$29,'Mortgage Calculator'!$I$3:$SK$3, 'Budget - PREMIUM'!JB$5)</f>
        <v>0</v>
      </c>
      <c r="JC113" s="211">
        <f>SUMIFS('Mortgage Calculator'!$I$29:$SK$29,'Mortgage Calculator'!$I$3:$SK$3, 'Budget - PREMIUM'!JC$5)</f>
        <v>0</v>
      </c>
      <c r="JD113" s="211">
        <f>SUMIFS('Mortgage Calculator'!$I$29:$SK$29,'Mortgage Calculator'!$I$3:$SK$3, 'Budget - PREMIUM'!JD$5)</f>
        <v>0</v>
      </c>
      <c r="JE113" s="211">
        <f>SUMIFS('Mortgage Calculator'!$I$29:$SK$29,'Mortgage Calculator'!$I$3:$SK$3, 'Budget - PREMIUM'!JE$5)</f>
        <v>0</v>
      </c>
      <c r="JF113" s="211">
        <f>SUMIFS('Mortgage Calculator'!$I$29:$SK$29,'Mortgage Calculator'!$I$3:$SK$3, 'Budget - PREMIUM'!JF$5)</f>
        <v>0</v>
      </c>
      <c r="JG113" s="211">
        <f>SUMIFS('Mortgage Calculator'!$I$29:$SK$29,'Mortgage Calculator'!$I$3:$SK$3, 'Budget - PREMIUM'!JG$5)</f>
        <v>0</v>
      </c>
      <c r="JH113" s="211">
        <f>SUMIFS('Mortgage Calculator'!$I$29:$SK$29,'Mortgage Calculator'!$I$3:$SK$3, 'Budget - PREMIUM'!JH$5)</f>
        <v>0</v>
      </c>
      <c r="JI113" s="211">
        <f>SUMIFS('Mortgage Calculator'!$I$29:$SK$29,'Mortgage Calculator'!$I$3:$SK$3, 'Budget - PREMIUM'!JI$5)</f>
        <v>0</v>
      </c>
      <c r="JJ113" s="211">
        <f>SUMIFS('Mortgage Calculator'!$I$29:$SK$29,'Mortgage Calculator'!$I$3:$SK$3, 'Budget - PREMIUM'!JJ$5)</f>
        <v>0</v>
      </c>
      <c r="JK113" s="211">
        <f>SUMIFS('Mortgage Calculator'!$I$29:$SK$29,'Mortgage Calculator'!$I$3:$SK$3, 'Budget - PREMIUM'!JK$5)</f>
        <v>0</v>
      </c>
      <c r="JL113" s="211">
        <f>SUMIFS('Mortgage Calculator'!$I$29:$SK$29,'Mortgage Calculator'!$I$3:$SK$3, 'Budget - PREMIUM'!JL$5)</f>
        <v>0</v>
      </c>
      <c r="JM113" s="211">
        <f>SUMIFS('Mortgage Calculator'!$I$29:$SK$29,'Mortgage Calculator'!$I$3:$SK$3, 'Budget - PREMIUM'!JM$5)</f>
        <v>0</v>
      </c>
      <c r="JN113" s="211">
        <f>SUMIFS('Mortgage Calculator'!$I$29:$SK$29,'Mortgage Calculator'!$I$3:$SK$3, 'Budget - PREMIUM'!JN$5)</f>
        <v>0</v>
      </c>
      <c r="JO113" s="211">
        <f>SUMIFS('Mortgage Calculator'!$I$29:$SK$29,'Mortgage Calculator'!$I$3:$SK$3, 'Budget - PREMIUM'!JO$5)</f>
        <v>0</v>
      </c>
      <c r="JP113" s="211">
        <f>SUMIFS('Mortgage Calculator'!$I$29:$SK$29,'Mortgage Calculator'!$I$3:$SK$3, 'Budget - PREMIUM'!JP$5)</f>
        <v>0</v>
      </c>
      <c r="JQ113" s="211">
        <f>SUMIFS('Mortgage Calculator'!$I$29:$SK$29,'Mortgage Calculator'!$I$3:$SK$3, 'Budget - PREMIUM'!JQ$5)</f>
        <v>0</v>
      </c>
      <c r="JR113" s="211">
        <f>SUMIFS('Mortgage Calculator'!$I$29:$SK$29,'Mortgage Calculator'!$I$3:$SK$3, 'Budget - PREMIUM'!JR$5)</f>
        <v>0</v>
      </c>
      <c r="JS113" s="211">
        <f>SUMIFS('Mortgage Calculator'!$I$29:$SK$29,'Mortgage Calculator'!$I$3:$SK$3, 'Budget - PREMIUM'!JS$5)</f>
        <v>0</v>
      </c>
      <c r="JT113" s="211">
        <f>SUMIFS('Mortgage Calculator'!$I$29:$SK$29,'Mortgage Calculator'!$I$3:$SK$3, 'Budget - PREMIUM'!JT$5)</f>
        <v>0</v>
      </c>
      <c r="JU113" s="211">
        <f>SUMIFS('Mortgage Calculator'!$I$29:$SK$29,'Mortgage Calculator'!$I$3:$SK$3, 'Budget - PREMIUM'!JU$5)</f>
        <v>0</v>
      </c>
      <c r="JV113" s="211">
        <f>SUMIFS('Mortgage Calculator'!$I$29:$SK$29,'Mortgage Calculator'!$I$3:$SK$3, 'Budget - PREMIUM'!JV$5)</f>
        <v>0</v>
      </c>
      <c r="JW113" s="211">
        <f>SUMIFS('Mortgage Calculator'!$I$29:$SK$29,'Mortgage Calculator'!$I$3:$SK$3, 'Budget - PREMIUM'!JW$5)</f>
        <v>0</v>
      </c>
      <c r="JX113" s="211">
        <f>SUMIFS('Mortgage Calculator'!$I$29:$SK$29,'Mortgage Calculator'!$I$3:$SK$3, 'Budget - PREMIUM'!JX$5)</f>
        <v>0</v>
      </c>
      <c r="JY113" s="211">
        <f>SUMIFS('Mortgage Calculator'!$I$29:$SK$29,'Mortgage Calculator'!$I$3:$SK$3, 'Budget - PREMIUM'!JY$5)</f>
        <v>0</v>
      </c>
      <c r="JZ113" s="211">
        <f>SUMIFS('Mortgage Calculator'!$I$29:$SK$29,'Mortgage Calculator'!$I$3:$SK$3, 'Budget - PREMIUM'!JZ$5)</f>
        <v>0</v>
      </c>
      <c r="KA113" s="211">
        <f>SUMIFS('Mortgage Calculator'!$I$29:$SK$29,'Mortgage Calculator'!$I$3:$SK$3, 'Budget - PREMIUM'!KA$5)</f>
        <v>0</v>
      </c>
      <c r="KB113" s="211">
        <f>SUMIFS('Mortgage Calculator'!$I$29:$SK$29,'Mortgage Calculator'!$I$3:$SK$3, 'Budget - PREMIUM'!KB$5)</f>
        <v>0</v>
      </c>
      <c r="KC113" s="211">
        <f>SUMIFS('Mortgage Calculator'!$I$29:$SK$29,'Mortgage Calculator'!$I$3:$SK$3, 'Budget - PREMIUM'!KC$5)</f>
        <v>0</v>
      </c>
      <c r="KD113" s="211">
        <f>SUMIFS('Mortgage Calculator'!$I$29:$SK$29,'Mortgage Calculator'!$I$3:$SK$3, 'Budget - PREMIUM'!KD$5)</f>
        <v>0</v>
      </c>
      <c r="KE113" s="211">
        <f>SUMIFS('Mortgage Calculator'!$I$29:$SK$29,'Mortgage Calculator'!$I$3:$SK$3, 'Budget - PREMIUM'!KE$5)</f>
        <v>0</v>
      </c>
      <c r="KF113" s="211">
        <f>SUMIFS('Mortgage Calculator'!$I$29:$SK$29,'Mortgage Calculator'!$I$3:$SK$3, 'Budget - PREMIUM'!KF$5)</f>
        <v>0</v>
      </c>
      <c r="KG113" s="211">
        <f>SUMIFS('Mortgage Calculator'!$I$29:$SK$29,'Mortgage Calculator'!$I$3:$SK$3, 'Budget - PREMIUM'!KG$5)</f>
        <v>0</v>
      </c>
      <c r="KH113" s="211">
        <f>SUMIFS('Mortgage Calculator'!$I$29:$SK$29,'Mortgage Calculator'!$I$3:$SK$3, 'Budget - PREMIUM'!KH$5)</f>
        <v>0</v>
      </c>
      <c r="KI113" s="211">
        <f>SUMIFS('Mortgage Calculator'!$I$29:$SK$29,'Mortgage Calculator'!$I$3:$SK$3, 'Budget - PREMIUM'!KI$5)</f>
        <v>0</v>
      </c>
      <c r="KJ113" s="211">
        <f>SUMIFS('Mortgage Calculator'!$I$29:$SK$29,'Mortgage Calculator'!$I$3:$SK$3, 'Budget - PREMIUM'!KJ$5)</f>
        <v>0</v>
      </c>
      <c r="KK113" s="211">
        <f>SUMIFS('Mortgage Calculator'!$I$29:$SK$29,'Mortgage Calculator'!$I$3:$SK$3, 'Budget - PREMIUM'!KK$5)</f>
        <v>0</v>
      </c>
      <c r="KL113" s="211">
        <f>SUMIFS('Mortgage Calculator'!$I$29:$SK$29,'Mortgage Calculator'!$I$3:$SK$3, 'Budget - PREMIUM'!KL$5)</f>
        <v>0</v>
      </c>
      <c r="KM113" s="211">
        <f>SUMIFS('Mortgage Calculator'!$I$29:$SK$29,'Mortgage Calculator'!$I$3:$SK$3, 'Budget - PREMIUM'!KM$5)</f>
        <v>0</v>
      </c>
      <c r="KN113" s="211">
        <f>SUMIFS('Mortgage Calculator'!$I$29:$SK$29,'Mortgage Calculator'!$I$3:$SK$3, 'Budget - PREMIUM'!KN$5)</f>
        <v>0</v>
      </c>
      <c r="KO113" s="211">
        <f>SUMIFS('Mortgage Calculator'!$I$29:$SK$29,'Mortgage Calculator'!$I$3:$SK$3, 'Budget - PREMIUM'!KO$5)</f>
        <v>0</v>
      </c>
      <c r="KP113" s="211">
        <f>SUMIFS('Mortgage Calculator'!$I$29:$SK$29,'Mortgage Calculator'!$I$3:$SK$3, 'Budget - PREMIUM'!KP$5)</f>
        <v>0</v>
      </c>
      <c r="KQ113" s="211">
        <f>SUMIFS('Mortgage Calculator'!$I$29:$SK$29,'Mortgage Calculator'!$I$3:$SK$3, 'Budget - PREMIUM'!KQ$5)</f>
        <v>0</v>
      </c>
      <c r="KR113" s="211">
        <f>SUMIFS('Mortgage Calculator'!$I$29:$SK$29,'Mortgage Calculator'!$I$3:$SK$3, 'Budget - PREMIUM'!KR$5)</f>
        <v>0</v>
      </c>
      <c r="KS113" s="211">
        <f>SUMIFS('Mortgage Calculator'!$I$29:$SK$29,'Mortgage Calculator'!$I$3:$SK$3, 'Budget - PREMIUM'!KS$5)</f>
        <v>0</v>
      </c>
      <c r="KT113" s="211">
        <f>SUMIFS('Mortgage Calculator'!$I$29:$SK$29,'Mortgage Calculator'!$I$3:$SK$3, 'Budget - PREMIUM'!KT$5)</f>
        <v>0</v>
      </c>
      <c r="KU113" s="211">
        <f>SUMIFS('Mortgage Calculator'!$I$29:$SK$29,'Mortgage Calculator'!$I$3:$SK$3, 'Budget - PREMIUM'!KU$5)</f>
        <v>0</v>
      </c>
      <c r="KV113" s="211">
        <f>SUMIFS('Mortgage Calculator'!$I$29:$SK$29,'Mortgage Calculator'!$I$3:$SK$3, 'Budget - PREMIUM'!KV$5)</f>
        <v>0</v>
      </c>
      <c r="KW113" s="211">
        <f>SUMIFS('Mortgage Calculator'!$I$29:$SK$29,'Mortgage Calculator'!$I$3:$SK$3, 'Budget - PREMIUM'!KW$5)</f>
        <v>0</v>
      </c>
      <c r="KX113" s="211">
        <f>SUMIFS('Mortgage Calculator'!$I$29:$SK$29,'Mortgage Calculator'!$I$3:$SK$3, 'Budget - PREMIUM'!KX$5)</f>
        <v>0</v>
      </c>
      <c r="KY113" s="211">
        <f>SUMIFS('Mortgage Calculator'!$I$29:$SK$29,'Mortgage Calculator'!$I$3:$SK$3, 'Budget - PREMIUM'!KY$5)</f>
        <v>0</v>
      </c>
      <c r="KZ113" s="211">
        <f>SUMIFS('Mortgage Calculator'!$I$29:$SK$29,'Mortgage Calculator'!$I$3:$SK$3, 'Budget - PREMIUM'!KZ$5)</f>
        <v>0</v>
      </c>
      <c r="LA113" s="211">
        <f>SUMIFS('Mortgage Calculator'!$I$29:$SK$29,'Mortgage Calculator'!$I$3:$SK$3, 'Budget - PREMIUM'!LA$5)</f>
        <v>0</v>
      </c>
      <c r="LB113" s="211">
        <f>SUMIFS('Mortgage Calculator'!$I$29:$SK$29,'Mortgage Calculator'!$I$3:$SK$3, 'Budget - PREMIUM'!LB$5)</f>
        <v>0</v>
      </c>
      <c r="LC113" s="211">
        <f>SUMIFS('Mortgage Calculator'!$I$29:$SK$29,'Mortgage Calculator'!$I$3:$SK$3, 'Budget - PREMIUM'!LC$5)</f>
        <v>0</v>
      </c>
      <c r="LD113" s="211">
        <f>SUMIFS('Mortgage Calculator'!$I$29:$SK$29,'Mortgage Calculator'!$I$3:$SK$3, 'Budget - PREMIUM'!LD$5)</f>
        <v>0</v>
      </c>
      <c r="LE113" s="211">
        <f>SUMIFS('Mortgage Calculator'!$I$29:$SK$29,'Mortgage Calculator'!$I$3:$SK$3, 'Budget - PREMIUM'!LE$5)</f>
        <v>0</v>
      </c>
      <c r="LF113" s="211">
        <f>SUMIFS('Mortgage Calculator'!$I$29:$SK$29,'Mortgage Calculator'!$I$3:$SK$3, 'Budget - PREMIUM'!LF$5)</f>
        <v>0</v>
      </c>
      <c r="LG113" s="211">
        <f>SUMIFS('Mortgage Calculator'!$I$29:$SK$29,'Mortgage Calculator'!$I$3:$SK$3, 'Budget - PREMIUM'!LG$5)</f>
        <v>0</v>
      </c>
      <c r="LH113" s="211">
        <f>SUMIFS('Mortgage Calculator'!$I$29:$SK$29,'Mortgage Calculator'!$I$3:$SK$3, 'Budget - PREMIUM'!LH$5)</f>
        <v>0</v>
      </c>
      <c r="LI113" s="211">
        <f>SUMIFS('Mortgage Calculator'!$I$29:$SK$29,'Mortgage Calculator'!$I$3:$SK$3, 'Budget - PREMIUM'!LI$5)</f>
        <v>0</v>
      </c>
      <c r="LJ113" s="211">
        <f>SUMIFS('Mortgage Calculator'!$I$29:$SK$29,'Mortgage Calculator'!$I$3:$SK$3, 'Budget - PREMIUM'!LJ$5)</f>
        <v>0</v>
      </c>
      <c r="LK113" s="211">
        <f>SUMIFS('Mortgage Calculator'!$I$29:$SK$29,'Mortgage Calculator'!$I$3:$SK$3, 'Budget - PREMIUM'!LK$5)</f>
        <v>0</v>
      </c>
      <c r="LL113" s="211">
        <f>SUMIFS('Mortgage Calculator'!$I$29:$SK$29,'Mortgage Calculator'!$I$3:$SK$3, 'Budget - PREMIUM'!LL$5)</f>
        <v>0</v>
      </c>
      <c r="LM113" s="211">
        <f>SUMIFS('Mortgage Calculator'!$I$29:$SK$29,'Mortgage Calculator'!$I$3:$SK$3, 'Budget - PREMIUM'!LM$5)</f>
        <v>0</v>
      </c>
      <c r="LN113" s="211">
        <f>SUMIFS('Mortgage Calculator'!$I$29:$SK$29,'Mortgage Calculator'!$I$3:$SK$3, 'Budget - PREMIUM'!LN$5)</f>
        <v>0</v>
      </c>
      <c r="LO113" s="211">
        <f>SUMIFS('Mortgage Calculator'!$I$29:$SK$29,'Mortgage Calculator'!$I$3:$SK$3, 'Budget - PREMIUM'!LO$5)</f>
        <v>0</v>
      </c>
      <c r="LP113" s="211">
        <f>SUMIFS('Mortgage Calculator'!$I$29:$SK$29,'Mortgage Calculator'!$I$3:$SK$3, 'Budget - PREMIUM'!LP$5)</f>
        <v>0</v>
      </c>
      <c r="LQ113" s="211">
        <f>SUMIFS('Mortgage Calculator'!$I$29:$SK$29,'Mortgage Calculator'!$I$3:$SK$3, 'Budget - PREMIUM'!LQ$5)</f>
        <v>0</v>
      </c>
      <c r="LR113" s="211">
        <f>SUMIFS('Mortgage Calculator'!$I$29:$SK$29,'Mortgage Calculator'!$I$3:$SK$3, 'Budget - PREMIUM'!LR$5)</f>
        <v>0</v>
      </c>
      <c r="LS113" s="211">
        <f>SUMIFS('Mortgage Calculator'!$I$29:$SK$29,'Mortgage Calculator'!$I$3:$SK$3, 'Budget - PREMIUM'!LS$5)</f>
        <v>0</v>
      </c>
      <c r="LT113" s="211">
        <f>SUMIFS('Mortgage Calculator'!$I$29:$SK$29,'Mortgage Calculator'!$I$3:$SK$3, 'Budget - PREMIUM'!LT$5)</f>
        <v>0</v>
      </c>
      <c r="LU113" s="211">
        <f>SUMIFS('Mortgage Calculator'!$I$29:$SK$29,'Mortgage Calculator'!$I$3:$SK$3, 'Budget - PREMIUM'!LU$5)</f>
        <v>0</v>
      </c>
      <c r="LV113" s="211">
        <f>SUMIFS('Mortgage Calculator'!$I$29:$SK$29,'Mortgage Calculator'!$I$3:$SK$3, 'Budget - PREMIUM'!LV$5)</f>
        <v>0</v>
      </c>
      <c r="LW113" s="211">
        <f>SUMIFS('Mortgage Calculator'!$I$29:$SK$29,'Mortgage Calculator'!$I$3:$SK$3, 'Budget - PREMIUM'!LW$5)</f>
        <v>0</v>
      </c>
      <c r="LX113" s="211">
        <f>SUMIFS('Mortgage Calculator'!$I$29:$SK$29,'Mortgage Calculator'!$I$3:$SK$3, 'Budget - PREMIUM'!LX$5)</f>
        <v>0</v>
      </c>
      <c r="LY113" s="211">
        <f>SUMIFS('Mortgage Calculator'!$I$29:$SK$29,'Mortgage Calculator'!$I$3:$SK$3, 'Budget - PREMIUM'!LY$5)</f>
        <v>0</v>
      </c>
      <c r="LZ113" s="211">
        <f>SUMIFS('Mortgage Calculator'!$I$29:$SK$29,'Mortgage Calculator'!$I$3:$SK$3, 'Budget - PREMIUM'!LZ$5)</f>
        <v>0</v>
      </c>
      <c r="MA113" s="211">
        <f>SUMIFS('Mortgage Calculator'!$I$29:$SK$29,'Mortgage Calculator'!$I$3:$SK$3, 'Budget - PREMIUM'!MA$5)</f>
        <v>0</v>
      </c>
      <c r="MB113" s="211">
        <f>SUMIFS('Mortgage Calculator'!$I$29:$SK$29,'Mortgage Calculator'!$I$3:$SK$3, 'Budget - PREMIUM'!MB$5)</f>
        <v>0</v>
      </c>
      <c r="MC113" s="211">
        <f>SUMIFS('Mortgage Calculator'!$I$29:$SK$29,'Mortgage Calculator'!$I$3:$SK$3, 'Budget - PREMIUM'!MC$5)</f>
        <v>0</v>
      </c>
      <c r="MD113" s="211">
        <f>SUMIFS('Mortgage Calculator'!$I$29:$SK$29,'Mortgage Calculator'!$I$3:$SK$3, 'Budget - PREMIUM'!MD$5)</f>
        <v>0</v>
      </c>
      <c r="ME113" s="211">
        <f>SUMIFS('Mortgage Calculator'!$I$29:$SK$29,'Mortgage Calculator'!$I$3:$SK$3, 'Budget - PREMIUM'!ME$5)</f>
        <v>0</v>
      </c>
      <c r="MF113" s="211">
        <f>SUMIFS('Mortgage Calculator'!$I$29:$SK$29,'Mortgage Calculator'!$I$3:$SK$3, 'Budget - PREMIUM'!MF$5)</f>
        <v>0</v>
      </c>
      <c r="MG113" s="211">
        <f>SUMIFS('Mortgage Calculator'!$I$29:$SK$29,'Mortgage Calculator'!$I$3:$SK$3, 'Budget - PREMIUM'!MG$5)</f>
        <v>0</v>
      </c>
      <c r="MH113" s="211">
        <f>SUMIFS('Mortgage Calculator'!$I$29:$SK$29,'Mortgage Calculator'!$I$3:$SK$3, 'Budget - PREMIUM'!MH$5)</f>
        <v>0</v>
      </c>
      <c r="MI113" s="211">
        <f>SUMIFS('Mortgage Calculator'!$I$29:$SK$29,'Mortgage Calculator'!$I$3:$SK$3, 'Budget - PREMIUM'!MI$5)</f>
        <v>0</v>
      </c>
      <c r="MJ113" s="211">
        <f>SUMIFS('Mortgage Calculator'!$I$29:$SK$29,'Mortgage Calculator'!$I$3:$SK$3, 'Budget - PREMIUM'!MJ$5)</f>
        <v>0</v>
      </c>
      <c r="MK113" s="211">
        <f>SUMIFS('Mortgage Calculator'!$I$29:$SK$29,'Mortgage Calculator'!$I$3:$SK$3, 'Budget - PREMIUM'!MK$5)</f>
        <v>0</v>
      </c>
      <c r="ML113" s="211">
        <f>SUMIFS('Mortgage Calculator'!$I$29:$SK$29,'Mortgage Calculator'!$I$3:$SK$3, 'Budget - PREMIUM'!ML$5)</f>
        <v>0</v>
      </c>
      <c r="MM113" s="211">
        <f>SUMIFS('Mortgage Calculator'!$I$29:$SK$29,'Mortgage Calculator'!$I$3:$SK$3, 'Budget - PREMIUM'!MM$5)</f>
        <v>0</v>
      </c>
      <c r="MN113" s="211">
        <f>SUMIFS('Mortgage Calculator'!$I$29:$SK$29,'Mortgage Calculator'!$I$3:$SK$3, 'Budget - PREMIUM'!MN$5)</f>
        <v>0</v>
      </c>
      <c r="MO113" s="211">
        <f>SUMIFS('Mortgage Calculator'!$I$29:$SK$29,'Mortgage Calculator'!$I$3:$SK$3, 'Budget - PREMIUM'!MO$5)</f>
        <v>0</v>
      </c>
      <c r="MP113" s="211">
        <f>SUMIFS('Mortgage Calculator'!$I$29:$SK$29,'Mortgage Calculator'!$I$3:$SK$3, 'Budget - PREMIUM'!MP$5)</f>
        <v>0</v>
      </c>
      <c r="MQ113" s="211">
        <f>SUMIFS('Mortgage Calculator'!$I$29:$SK$29,'Mortgage Calculator'!$I$3:$SK$3, 'Budget - PREMIUM'!MQ$5)</f>
        <v>0</v>
      </c>
      <c r="MR113" s="211">
        <f>SUMIFS('Mortgage Calculator'!$I$29:$SK$29,'Mortgage Calculator'!$I$3:$SK$3, 'Budget - PREMIUM'!MR$5)</f>
        <v>0</v>
      </c>
      <c r="MS113" s="211">
        <f>SUMIFS('Mortgage Calculator'!$I$29:$SK$29,'Mortgage Calculator'!$I$3:$SK$3, 'Budget - PREMIUM'!MS$5)</f>
        <v>0</v>
      </c>
      <c r="MT113" s="211">
        <f>SUMIFS('Mortgage Calculator'!$I$29:$SK$29,'Mortgage Calculator'!$I$3:$SK$3, 'Budget - PREMIUM'!MT$5)</f>
        <v>0</v>
      </c>
      <c r="MU113" s="211">
        <f>SUMIFS('Mortgage Calculator'!$I$29:$SK$29,'Mortgage Calculator'!$I$3:$SK$3, 'Budget - PREMIUM'!MU$5)</f>
        <v>0</v>
      </c>
      <c r="MV113" s="211">
        <f>SUMIFS('Mortgage Calculator'!$I$29:$SK$29,'Mortgage Calculator'!$I$3:$SK$3, 'Budget - PREMIUM'!MV$5)</f>
        <v>0</v>
      </c>
      <c r="MW113" s="211">
        <f>SUMIFS('Mortgage Calculator'!$I$29:$SK$29,'Mortgage Calculator'!$I$3:$SK$3, 'Budget - PREMIUM'!MW$5)</f>
        <v>0</v>
      </c>
      <c r="MX113" s="211">
        <f>SUMIFS('Mortgage Calculator'!$I$29:$SK$29,'Mortgage Calculator'!$I$3:$SK$3, 'Budget - PREMIUM'!MX$5)</f>
        <v>0</v>
      </c>
      <c r="MY113" s="211">
        <f>SUMIFS('Mortgage Calculator'!$I$29:$SK$29,'Mortgage Calculator'!$I$3:$SK$3, 'Budget - PREMIUM'!MY$5)</f>
        <v>0</v>
      </c>
      <c r="MZ113" s="211">
        <f>SUMIFS('Mortgage Calculator'!$I$29:$SK$29,'Mortgage Calculator'!$I$3:$SK$3, 'Budget - PREMIUM'!MZ$5)</f>
        <v>0</v>
      </c>
      <c r="NA113" s="211">
        <f>SUMIFS('Mortgage Calculator'!$I$29:$SK$29,'Mortgage Calculator'!$I$3:$SK$3, 'Budget - PREMIUM'!NA$5)</f>
        <v>0</v>
      </c>
      <c r="NB113" s="211">
        <f>SUMIFS('Mortgage Calculator'!$I$29:$SK$29,'Mortgage Calculator'!$I$3:$SK$3, 'Budget - PREMIUM'!NB$5)</f>
        <v>0</v>
      </c>
      <c r="NC113" s="211">
        <f>SUMIFS('Mortgage Calculator'!$I$29:$SK$29,'Mortgage Calculator'!$I$3:$SK$3, 'Budget - PREMIUM'!NC$5)</f>
        <v>0</v>
      </c>
      <c r="ND113" s="211">
        <f>SUMIFS('Mortgage Calculator'!$I$29:$SK$29,'Mortgage Calculator'!$I$3:$SK$3, 'Budget - PREMIUM'!ND$5)</f>
        <v>0</v>
      </c>
      <c r="NE113" s="211">
        <f>SUMIFS('Mortgage Calculator'!$I$29:$SK$29,'Mortgage Calculator'!$I$3:$SK$3, 'Budget - PREMIUM'!NE$5)</f>
        <v>0</v>
      </c>
      <c r="NF113" s="211">
        <f>SUMIFS('Mortgage Calculator'!$I$29:$SK$29,'Mortgage Calculator'!$I$3:$SK$3, 'Budget - PREMIUM'!NF$5)</f>
        <v>0</v>
      </c>
      <c r="NG113" s="211">
        <f>SUMIFS('Mortgage Calculator'!$I$29:$SK$29,'Mortgage Calculator'!$I$3:$SK$3, 'Budget - PREMIUM'!NG$5)</f>
        <v>0</v>
      </c>
      <c r="NH113" s="211">
        <f>SUMIFS('Mortgage Calculator'!$I$29:$SK$29,'Mortgage Calculator'!$I$3:$SK$3, 'Budget - PREMIUM'!NH$5)</f>
        <v>0</v>
      </c>
      <c r="NI113" s="211">
        <f>SUMIFS('Mortgage Calculator'!$I$29:$SK$29,'Mortgage Calculator'!$I$3:$SK$3, 'Budget - PREMIUM'!NI$5)</f>
        <v>0</v>
      </c>
      <c r="NJ113" s="211">
        <f>SUMIFS('Mortgage Calculator'!$I$29:$SK$29,'Mortgage Calculator'!$I$3:$SK$3, 'Budget - PREMIUM'!NJ$5)</f>
        <v>0</v>
      </c>
      <c r="NK113" s="211">
        <f>SUMIFS('Mortgage Calculator'!$I$29:$SK$29,'Mortgage Calculator'!$I$3:$SK$3, 'Budget - PREMIUM'!NK$5)</f>
        <v>0</v>
      </c>
      <c r="NL113" s="211">
        <f>SUMIFS('Mortgage Calculator'!$I$29:$SK$29,'Mortgage Calculator'!$I$3:$SK$3, 'Budget - PREMIUM'!NL$5)</f>
        <v>0</v>
      </c>
      <c r="NM113" s="211">
        <f>SUMIFS('Mortgage Calculator'!$I$29:$SK$29,'Mortgage Calculator'!$I$3:$SK$3, 'Budget - PREMIUM'!NM$5)</f>
        <v>0</v>
      </c>
      <c r="NN113" s="211">
        <f>SUMIFS('Mortgage Calculator'!$I$29:$SK$29,'Mortgage Calculator'!$I$3:$SK$3, 'Budget - PREMIUM'!NN$5)</f>
        <v>0</v>
      </c>
      <c r="NO113" s="211">
        <f>SUMIFS('Mortgage Calculator'!$I$29:$SK$29,'Mortgage Calculator'!$I$3:$SK$3, 'Budget - PREMIUM'!NO$5)</f>
        <v>0</v>
      </c>
      <c r="NP113" s="211">
        <f>SUMIFS('Mortgage Calculator'!$I$29:$SK$29,'Mortgage Calculator'!$I$3:$SK$3, 'Budget - PREMIUM'!NP$5)</f>
        <v>0</v>
      </c>
      <c r="NQ113" s="211">
        <f>SUMIFS('Mortgage Calculator'!$I$29:$SK$29,'Mortgage Calculator'!$I$3:$SK$3, 'Budget - PREMIUM'!NQ$5)</f>
        <v>0</v>
      </c>
      <c r="NR113" s="211">
        <f>SUMIFS('Mortgage Calculator'!$I$29:$SK$29,'Mortgage Calculator'!$I$3:$SK$3, 'Budget - PREMIUM'!NR$5)</f>
        <v>0</v>
      </c>
      <c r="NS113" s="211">
        <f>SUMIFS('Mortgage Calculator'!$I$29:$SK$29,'Mortgage Calculator'!$I$3:$SK$3, 'Budget - PREMIUM'!NS$5)</f>
        <v>0</v>
      </c>
      <c r="NT113" s="211">
        <f>SUMIFS('Mortgage Calculator'!$I$29:$SK$29,'Mortgage Calculator'!$I$3:$SK$3, 'Budget - PREMIUM'!NT$5)</f>
        <v>0</v>
      </c>
      <c r="NU113" s="211">
        <f>SUMIFS('Mortgage Calculator'!$I$29:$SK$29,'Mortgage Calculator'!$I$3:$SK$3, 'Budget - PREMIUM'!NU$5)</f>
        <v>0</v>
      </c>
      <c r="NV113" s="211">
        <f>SUMIFS('Mortgage Calculator'!$I$29:$SK$29,'Mortgage Calculator'!$I$3:$SK$3, 'Budget - PREMIUM'!NV$5)</f>
        <v>0</v>
      </c>
      <c r="NW113" s="211">
        <f>SUMIFS('Mortgage Calculator'!$I$29:$SK$29,'Mortgage Calculator'!$I$3:$SK$3, 'Budget - PREMIUM'!NW$5)</f>
        <v>0</v>
      </c>
      <c r="NX113" s="211">
        <f>SUMIFS('Mortgage Calculator'!$I$29:$SK$29,'Mortgage Calculator'!$I$3:$SK$3, 'Budget - PREMIUM'!NX$5)</f>
        <v>0</v>
      </c>
      <c r="NY113" s="211">
        <f>SUMIFS('Mortgage Calculator'!$I$29:$SK$29,'Mortgage Calculator'!$I$3:$SK$3, 'Budget - PREMIUM'!NY$5)</f>
        <v>0</v>
      </c>
      <c r="NZ113" s="211">
        <f>SUMIFS('Mortgage Calculator'!$I$29:$SK$29,'Mortgage Calculator'!$I$3:$SK$3, 'Budget - PREMIUM'!NZ$5)</f>
        <v>0</v>
      </c>
      <c r="OA113" s="211">
        <f>SUMIFS('Mortgage Calculator'!$I$29:$SK$29,'Mortgage Calculator'!$I$3:$SK$3, 'Budget - PREMIUM'!OA$5)</f>
        <v>0</v>
      </c>
      <c r="OB113" s="211">
        <f>SUMIFS('Mortgage Calculator'!$I$29:$SK$29,'Mortgage Calculator'!$I$3:$SK$3, 'Budget - PREMIUM'!OB$5)</f>
        <v>0</v>
      </c>
      <c r="OC113" s="211">
        <f>SUMIFS('Mortgage Calculator'!$I$29:$SK$29,'Mortgage Calculator'!$I$3:$SK$3, 'Budget - PREMIUM'!OC$5)</f>
        <v>0</v>
      </c>
      <c r="OD113" s="211">
        <f>SUMIFS('Mortgage Calculator'!$I$29:$SK$29,'Mortgage Calculator'!$I$3:$SK$3, 'Budget - PREMIUM'!OD$5)</f>
        <v>0</v>
      </c>
      <c r="OE113" s="211">
        <f>SUMIFS('Mortgage Calculator'!$I$29:$SK$29,'Mortgage Calculator'!$I$3:$SK$3, 'Budget - PREMIUM'!OE$5)</f>
        <v>0</v>
      </c>
      <c r="OF113" s="211">
        <f>SUMIFS('Mortgage Calculator'!$I$29:$SK$29,'Mortgage Calculator'!$I$3:$SK$3, 'Budget - PREMIUM'!OF$5)</f>
        <v>0</v>
      </c>
      <c r="OG113" s="211">
        <f>SUMIFS('Mortgage Calculator'!$I$29:$SK$29,'Mortgage Calculator'!$I$3:$SK$3, 'Budget - PREMIUM'!OG$5)</f>
        <v>0</v>
      </c>
      <c r="OH113" s="211">
        <f>SUMIFS('Mortgage Calculator'!$I$29:$SK$29,'Mortgage Calculator'!$I$3:$SK$3, 'Budget - PREMIUM'!OH$5)</f>
        <v>0</v>
      </c>
      <c r="OI113" s="211">
        <f>SUMIFS('Mortgage Calculator'!$I$29:$SK$29,'Mortgage Calculator'!$I$3:$SK$3, 'Budget - PREMIUM'!OI$5)</f>
        <v>0</v>
      </c>
      <c r="OJ113" s="211">
        <f>SUMIFS('Mortgage Calculator'!$I$29:$SK$29,'Mortgage Calculator'!$I$3:$SK$3, 'Budget - PREMIUM'!OJ$5)</f>
        <v>0</v>
      </c>
      <c r="OK113" s="211">
        <f>SUMIFS('Mortgage Calculator'!$I$29:$SK$29,'Mortgage Calculator'!$I$3:$SK$3, 'Budget - PREMIUM'!OK$5)</f>
        <v>0</v>
      </c>
      <c r="OL113" s="211">
        <f>SUMIFS('Mortgage Calculator'!$I$29:$SK$29,'Mortgage Calculator'!$I$3:$SK$3, 'Budget - PREMIUM'!OL$5)</f>
        <v>0</v>
      </c>
      <c r="OM113" s="211">
        <f>SUMIFS('Mortgage Calculator'!$I$29:$SK$29,'Mortgage Calculator'!$I$3:$SK$3, 'Budget - PREMIUM'!OM$5)</f>
        <v>0</v>
      </c>
      <c r="ON113" s="211">
        <f>SUMIFS('Mortgage Calculator'!$I$29:$SK$29,'Mortgage Calculator'!$I$3:$SK$3, 'Budget - PREMIUM'!ON$5)</f>
        <v>0</v>
      </c>
      <c r="OO113" s="211">
        <f>SUMIFS('Mortgage Calculator'!$I$29:$SK$29,'Mortgage Calculator'!$I$3:$SK$3, 'Budget - PREMIUM'!OO$5)</f>
        <v>0</v>
      </c>
      <c r="OP113" s="211">
        <f>SUMIFS('Mortgage Calculator'!$I$29:$SK$29,'Mortgage Calculator'!$I$3:$SK$3, 'Budget - PREMIUM'!OP$5)</f>
        <v>0</v>
      </c>
      <c r="OQ113" s="211">
        <f>SUMIFS('Mortgage Calculator'!$I$29:$SK$29,'Mortgage Calculator'!$I$3:$SK$3, 'Budget - PREMIUM'!OQ$5)</f>
        <v>0</v>
      </c>
      <c r="OR113" s="211">
        <f>SUMIFS('Mortgage Calculator'!$I$29:$SK$29,'Mortgage Calculator'!$I$3:$SK$3, 'Budget - PREMIUM'!OR$5)</f>
        <v>0</v>
      </c>
      <c r="OS113" s="211">
        <f>SUMIFS('Mortgage Calculator'!$I$29:$SK$29,'Mortgage Calculator'!$I$3:$SK$3, 'Budget - PREMIUM'!OS$5)</f>
        <v>0</v>
      </c>
      <c r="OT113" s="211">
        <f>SUMIFS('Mortgage Calculator'!$I$29:$SK$29,'Mortgage Calculator'!$I$3:$SK$3, 'Budget - PREMIUM'!OT$5)</f>
        <v>0</v>
      </c>
      <c r="OU113" s="211">
        <f>SUMIFS('Mortgage Calculator'!$I$29:$SK$29,'Mortgage Calculator'!$I$3:$SK$3, 'Budget - PREMIUM'!OU$5)</f>
        <v>0</v>
      </c>
      <c r="OV113" s="211">
        <f>SUMIFS('Mortgage Calculator'!$I$29:$SK$29,'Mortgage Calculator'!$I$3:$SK$3, 'Budget - PREMIUM'!OV$5)</f>
        <v>0</v>
      </c>
      <c r="OW113" s="211">
        <f>SUMIFS('Mortgage Calculator'!$I$29:$SK$29,'Mortgage Calculator'!$I$3:$SK$3, 'Budget - PREMIUM'!OW$5)</f>
        <v>0</v>
      </c>
      <c r="OX113" s="211">
        <f>SUMIFS('Mortgage Calculator'!$I$29:$SK$29,'Mortgage Calculator'!$I$3:$SK$3, 'Budget - PREMIUM'!OX$5)</f>
        <v>0</v>
      </c>
      <c r="OY113" s="211">
        <f>SUMIFS('Mortgage Calculator'!$I$29:$SK$29,'Mortgage Calculator'!$I$3:$SK$3, 'Budget - PREMIUM'!OY$5)</f>
        <v>0</v>
      </c>
      <c r="OZ113" s="211">
        <f>SUMIFS('Mortgage Calculator'!$I$29:$SK$29,'Mortgage Calculator'!$I$3:$SK$3, 'Budget - PREMIUM'!OZ$5)</f>
        <v>0</v>
      </c>
      <c r="PA113" s="211">
        <f>SUMIFS('Mortgage Calculator'!$I$29:$SK$29,'Mortgage Calculator'!$I$3:$SK$3, 'Budget - PREMIUM'!PA$5)</f>
        <v>0</v>
      </c>
      <c r="PB113" s="211">
        <f>SUMIFS('Mortgage Calculator'!$I$29:$SK$29,'Mortgage Calculator'!$I$3:$SK$3, 'Budget - PREMIUM'!PB$5)</f>
        <v>0</v>
      </c>
      <c r="PC113" s="211">
        <f>SUMIFS('Mortgage Calculator'!$I$29:$SK$29,'Mortgage Calculator'!$I$3:$SK$3, 'Budget - PREMIUM'!PC$5)</f>
        <v>0</v>
      </c>
      <c r="PD113" s="211">
        <f>SUMIFS('Mortgage Calculator'!$I$29:$SK$29,'Mortgage Calculator'!$I$3:$SK$3, 'Budget - PREMIUM'!PD$5)</f>
        <v>0</v>
      </c>
      <c r="PE113" s="211">
        <f>SUMIFS('Mortgage Calculator'!$I$29:$SK$29,'Mortgage Calculator'!$I$3:$SK$3, 'Budget - PREMIUM'!PE$5)</f>
        <v>0</v>
      </c>
      <c r="PF113" s="211">
        <f>SUMIFS('Mortgage Calculator'!$I$29:$SK$29,'Mortgage Calculator'!$I$3:$SK$3, 'Budget - PREMIUM'!PF$5)</f>
        <v>0</v>
      </c>
      <c r="PG113" s="211">
        <f>SUMIFS('Mortgage Calculator'!$I$29:$SK$29,'Mortgage Calculator'!$I$3:$SK$3, 'Budget - PREMIUM'!PG$5)</f>
        <v>0</v>
      </c>
      <c r="PH113" s="211">
        <f>SUMIFS('Mortgage Calculator'!$I$29:$SK$29,'Mortgage Calculator'!$I$3:$SK$3, 'Budget - PREMIUM'!PH$5)</f>
        <v>0</v>
      </c>
      <c r="PI113" s="211">
        <f>SUMIFS('Mortgage Calculator'!$I$29:$SK$29,'Mortgage Calculator'!$I$3:$SK$3, 'Budget - PREMIUM'!PI$5)</f>
        <v>0</v>
      </c>
      <c r="PJ113" s="211">
        <f>SUMIFS('Mortgage Calculator'!$I$29:$SK$29,'Mortgage Calculator'!$I$3:$SK$3, 'Budget - PREMIUM'!PJ$5)</f>
        <v>0</v>
      </c>
      <c r="PK113" s="211">
        <f>SUMIFS('Mortgage Calculator'!$I$29:$SK$29,'Mortgage Calculator'!$I$3:$SK$3, 'Budget - PREMIUM'!PK$5)</f>
        <v>0</v>
      </c>
      <c r="PL113" s="211">
        <f>SUMIFS('Mortgage Calculator'!$I$29:$SK$29,'Mortgage Calculator'!$I$3:$SK$3, 'Budget - PREMIUM'!PL$5)</f>
        <v>0</v>
      </c>
      <c r="PM113" s="211">
        <f>SUMIFS('Mortgage Calculator'!$I$29:$SK$29,'Mortgage Calculator'!$I$3:$SK$3, 'Budget - PREMIUM'!PM$5)</f>
        <v>0</v>
      </c>
      <c r="PN113" s="211">
        <f>SUMIFS('Mortgage Calculator'!$I$29:$SK$29,'Mortgage Calculator'!$I$3:$SK$3, 'Budget - PREMIUM'!PN$5)</f>
        <v>0</v>
      </c>
      <c r="PO113" s="211">
        <f>SUMIFS('Mortgage Calculator'!$I$29:$SK$29,'Mortgage Calculator'!$I$3:$SK$3, 'Budget - PREMIUM'!PO$5)</f>
        <v>0</v>
      </c>
      <c r="PP113" s="211">
        <f>SUMIFS('Mortgage Calculator'!$I$29:$SK$29,'Mortgage Calculator'!$I$3:$SK$3, 'Budget - PREMIUM'!PP$5)</f>
        <v>0</v>
      </c>
      <c r="PQ113" s="211">
        <f>SUMIFS('Mortgage Calculator'!$I$29:$SK$29,'Mortgage Calculator'!$I$3:$SK$3, 'Budget - PREMIUM'!PQ$5)</f>
        <v>0</v>
      </c>
      <c r="PR113" s="211">
        <f>SUMIFS('Mortgage Calculator'!$I$29:$SK$29,'Mortgage Calculator'!$I$3:$SK$3, 'Budget - PREMIUM'!PR$5)</f>
        <v>0</v>
      </c>
      <c r="PS113" s="211">
        <f>SUMIFS('Mortgage Calculator'!$I$29:$SK$29,'Mortgage Calculator'!$I$3:$SK$3, 'Budget - PREMIUM'!PS$5)</f>
        <v>0</v>
      </c>
      <c r="PT113" s="211">
        <f>SUMIFS('Mortgage Calculator'!$I$29:$SK$29,'Mortgage Calculator'!$I$3:$SK$3, 'Budget - PREMIUM'!PT$5)</f>
        <v>0</v>
      </c>
      <c r="PU113" s="211">
        <f>SUMIFS('Mortgage Calculator'!$I$29:$SK$29,'Mortgage Calculator'!$I$3:$SK$3, 'Budget - PREMIUM'!PU$5)</f>
        <v>0</v>
      </c>
      <c r="PV113" s="211">
        <f>SUMIFS('Mortgage Calculator'!$I$29:$SK$29,'Mortgage Calculator'!$I$3:$SK$3, 'Budget - PREMIUM'!PV$5)</f>
        <v>0</v>
      </c>
      <c r="PW113" s="211">
        <f>SUMIFS('Mortgage Calculator'!$I$29:$SK$29,'Mortgage Calculator'!$I$3:$SK$3, 'Budget - PREMIUM'!PW$5)</f>
        <v>0</v>
      </c>
      <c r="PX113" s="211">
        <f>SUMIFS('Mortgage Calculator'!$I$29:$SK$29,'Mortgage Calculator'!$I$3:$SK$3, 'Budget - PREMIUM'!PX$5)</f>
        <v>0</v>
      </c>
      <c r="PY113" s="211">
        <f>SUMIFS('Mortgage Calculator'!$I$29:$SK$29,'Mortgage Calculator'!$I$3:$SK$3, 'Budget - PREMIUM'!PY$5)</f>
        <v>0</v>
      </c>
      <c r="PZ113" s="211">
        <f>SUMIFS('Mortgage Calculator'!$I$29:$SK$29,'Mortgage Calculator'!$I$3:$SK$3, 'Budget - PREMIUM'!PZ$5)</f>
        <v>0</v>
      </c>
      <c r="QA113" s="211">
        <f>SUMIFS('Mortgage Calculator'!$I$29:$SK$29,'Mortgage Calculator'!$I$3:$SK$3, 'Budget - PREMIUM'!QA$5)</f>
        <v>0</v>
      </c>
      <c r="QB113" s="211">
        <f>SUMIFS('Mortgage Calculator'!$I$29:$SK$29,'Mortgage Calculator'!$I$3:$SK$3, 'Budget - PREMIUM'!QB$5)</f>
        <v>0</v>
      </c>
      <c r="QC113" s="211">
        <f>SUMIFS('Mortgage Calculator'!$I$29:$SK$29,'Mortgage Calculator'!$I$3:$SK$3, 'Budget - PREMIUM'!QC$5)</f>
        <v>0</v>
      </c>
      <c r="QD113" s="211">
        <f>SUMIFS('Mortgage Calculator'!$I$29:$SK$29,'Mortgage Calculator'!$I$3:$SK$3, 'Budget - PREMIUM'!QD$5)</f>
        <v>0</v>
      </c>
      <c r="QE113" s="211">
        <f>SUMIFS('Mortgage Calculator'!$I$29:$SK$29,'Mortgage Calculator'!$I$3:$SK$3, 'Budget - PREMIUM'!QE$5)</f>
        <v>0</v>
      </c>
      <c r="QF113" s="211">
        <f>SUMIFS('Mortgage Calculator'!$I$29:$SK$29,'Mortgage Calculator'!$I$3:$SK$3, 'Budget - PREMIUM'!QF$5)</f>
        <v>0</v>
      </c>
      <c r="QG113" s="211">
        <f>SUMIFS('Mortgage Calculator'!$I$29:$SK$29,'Mortgage Calculator'!$I$3:$SK$3, 'Budget - PREMIUM'!QG$5)</f>
        <v>0</v>
      </c>
      <c r="QH113" s="211">
        <f>SUMIFS('Mortgage Calculator'!$I$29:$SK$29,'Mortgage Calculator'!$I$3:$SK$3, 'Budget - PREMIUM'!QH$5)</f>
        <v>0</v>
      </c>
      <c r="QI113" s="211">
        <f>SUMIFS('Mortgage Calculator'!$I$29:$SK$29,'Mortgage Calculator'!$I$3:$SK$3, 'Budget - PREMIUM'!QI$5)</f>
        <v>0</v>
      </c>
      <c r="QJ113" s="211">
        <f>SUMIFS('Mortgage Calculator'!$I$29:$SK$29,'Mortgage Calculator'!$I$3:$SK$3, 'Budget - PREMIUM'!QJ$5)</f>
        <v>0</v>
      </c>
      <c r="QK113" s="211">
        <f>SUMIFS('Mortgage Calculator'!$I$29:$SK$29,'Mortgage Calculator'!$I$3:$SK$3, 'Budget - PREMIUM'!QK$5)</f>
        <v>0</v>
      </c>
      <c r="QL113" s="211">
        <f>SUMIFS('Mortgage Calculator'!$I$29:$SK$29,'Mortgage Calculator'!$I$3:$SK$3, 'Budget - PREMIUM'!QL$5)</f>
        <v>0</v>
      </c>
      <c r="QM113" s="211">
        <f>SUMIFS('Mortgage Calculator'!$I$29:$SK$29,'Mortgage Calculator'!$I$3:$SK$3, 'Budget - PREMIUM'!QM$5)</f>
        <v>0</v>
      </c>
      <c r="QN113" s="211">
        <f>SUMIFS('Mortgage Calculator'!$I$29:$SK$29,'Mortgage Calculator'!$I$3:$SK$3, 'Budget - PREMIUM'!QN$5)</f>
        <v>0</v>
      </c>
      <c r="QO113" s="211">
        <f>SUMIFS('Mortgage Calculator'!$I$29:$SK$29,'Mortgage Calculator'!$I$3:$SK$3, 'Budget - PREMIUM'!QO$5)</f>
        <v>0</v>
      </c>
      <c r="QP113" s="211">
        <f>SUMIFS('Mortgage Calculator'!$I$29:$SK$29,'Mortgage Calculator'!$I$3:$SK$3, 'Budget - PREMIUM'!QP$5)</f>
        <v>0</v>
      </c>
      <c r="QQ113" s="211">
        <f>SUMIFS('Mortgage Calculator'!$I$29:$SK$29,'Mortgage Calculator'!$I$3:$SK$3, 'Budget - PREMIUM'!QQ$5)</f>
        <v>0</v>
      </c>
      <c r="QR113" s="211">
        <f>SUMIFS('Mortgage Calculator'!$I$29:$SK$29,'Mortgage Calculator'!$I$3:$SK$3, 'Budget - PREMIUM'!QR$5)</f>
        <v>0</v>
      </c>
      <c r="QS113" s="211">
        <f>SUMIFS('Mortgage Calculator'!$I$29:$SK$29,'Mortgage Calculator'!$I$3:$SK$3, 'Budget - PREMIUM'!QS$5)</f>
        <v>0</v>
      </c>
      <c r="QT113" s="211">
        <f>SUMIFS('Mortgage Calculator'!$I$29:$SK$29,'Mortgage Calculator'!$I$3:$SK$3, 'Budget - PREMIUM'!QT$5)</f>
        <v>0</v>
      </c>
      <c r="QU113" s="211">
        <f>SUMIFS('Mortgage Calculator'!$I$29:$SK$29,'Mortgage Calculator'!$I$3:$SK$3, 'Budget - PREMIUM'!QU$5)</f>
        <v>0</v>
      </c>
      <c r="QV113" s="211">
        <f>SUMIFS('Mortgage Calculator'!$I$29:$SK$29,'Mortgage Calculator'!$I$3:$SK$3, 'Budget - PREMIUM'!QV$5)</f>
        <v>0</v>
      </c>
      <c r="QW113" s="211">
        <f>SUMIFS('Mortgage Calculator'!$I$29:$SK$29,'Mortgage Calculator'!$I$3:$SK$3, 'Budget - PREMIUM'!QW$5)</f>
        <v>0</v>
      </c>
      <c r="QX113" s="211">
        <f>SUMIFS('Mortgage Calculator'!$I$29:$SK$29,'Mortgage Calculator'!$I$3:$SK$3, 'Budget - PREMIUM'!QX$5)</f>
        <v>0</v>
      </c>
      <c r="QY113" s="211">
        <f>SUMIFS('Mortgage Calculator'!$I$29:$SK$29,'Mortgage Calculator'!$I$3:$SK$3, 'Budget - PREMIUM'!QY$5)</f>
        <v>0</v>
      </c>
      <c r="QZ113" s="211">
        <f>SUMIFS('Mortgage Calculator'!$I$29:$SK$29,'Mortgage Calculator'!$I$3:$SK$3, 'Budget - PREMIUM'!QZ$5)</f>
        <v>0</v>
      </c>
      <c r="RA113" s="211">
        <f>SUMIFS('Mortgage Calculator'!$I$29:$SK$29,'Mortgage Calculator'!$I$3:$SK$3, 'Budget - PREMIUM'!RA$5)</f>
        <v>0</v>
      </c>
      <c r="RB113" s="211">
        <f>SUMIFS('Mortgage Calculator'!$I$29:$SK$29,'Mortgage Calculator'!$I$3:$SK$3, 'Budget - PREMIUM'!RB$5)</f>
        <v>0</v>
      </c>
      <c r="RC113" s="211">
        <f>SUMIFS('Mortgage Calculator'!$I$29:$SK$29,'Mortgage Calculator'!$I$3:$SK$3, 'Budget - PREMIUM'!RC$5)</f>
        <v>0</v>
      </c>
      <c r="RD113" s="211">
        <f>SUMIFS('Mortgage Calculator'!$I$29:$SK$29,'Mortgage Calculator'!$I$3:$SK$3, 'Budget - PREMIUM'!RD$5)</f>
        <v>0</v>
      </c>
      <c r="RE113" s="211">
        <f>SUMIFS('Mortgage Calculator'!$I$29:$SK$29,'Mortgage Calculator'!$I$3:$SK$3, 'Budget - PREMIUM'!RE$5)</f>
        <v>0</v>
      </c>
      <c r="RF113" s="211">
        <f>SUMIFS('Mortgage Calculator'!$I$29:$SK$29,'Mortgage Calculator'!$I$3:$SK$3, 'Budget - PREMIUM'!RF$5)</f>
        <v>0</v>
      </c>
      <c r="RG113" s="211">
        <f>SUMIFS('Mortgage Calculator'!$I$29:$SK$29,'Mortgage Calculator'!$I$3:$SK$3, 'Budget - PREMIUM'!RG$5)</f>
        <v>0</v>
      </c>
      <c r="RH113" s="211">
        <f>SUMIFS('Mortgage Calculator'!$I$29:$SK$29,'Mortgage Calculator'!$I$3:$SK$3, 'Budget - PREMIUM'!RH$5)</f>
        <v>0</v>
      </c>
      <c r="RI113" s="211">
        <f>SUMIFS('Mortgage Calculator'!$I$29:$SK$29,'Mortgage Calculator'!$I$3:$SK$3, 'Budget - PREMIUM'!RI$5)</f>
        <v>0</v>
      </c>
      <c r="RJ113" s="211">
        <f>SUMIFS('Mortgage Calculator'!$I$29:$SK$29,'Mortgage Calculator'!$I$3:$SK$3, 'Budget - PREMIUM'!RJ$5)</f>
        <v>0</v>
      </c>
      <c r="RK113" s="211">
        <f>SUMIFS('Mortgage Calculator'!$I$29:$SK$29,'Mortgage Calculator'!$I$3:$SK$3, 'Budget - PREMIUM'!RK$5)</f>
        <v>0</v>
      </c>
      <c r="RL113" s="211">
        <f>SUMIFS('Mortgage Calculator'!$I$29:$SK$29,'Mortgage Calculator'!$I$3:$SK$3, 'Budget - PREMIUM'!RL$5)</f>
        <v>0</v>
      </c>
      <c r="RM113" s="211">
        <f>SUMIFS('Mortgage Calculator'!$I$29:$SK$29,'Mortgage Calculator'!$I$3:$SK$3, 'Budget - PREMIUM'!RM$5)</f>
        <v>0</v>
      </c>
      <c r="RN113" s="211">
        <f>SUMIFS('Mortgage Calculator'!$I$29:$SK$29,'Mortgage Calculator'!$I$3:$SK$3, 'Budget - PREMIUM'!RN$5)</f>
        <v>0</v>
      </c>
      <c r="RO113" s="211">
        <f>SUMIFS('Mortgage Calculator'!$I$29:$SK$29,'Mortgage Calculator'!$I$3:$SK$3, 'Budget - PREMIUM'!RO$5)</f>
        <v>0</v>
      </c>
      <c r="RP113" s="211">
        <f>SUMIFS('Mortgage Calculator'!$I$29:$SK$29,'Mortgage Calculator'!$I$3:$SK$3, 'Budget - PREMIUM'!RP$5)</f>
        <v>0</v>
      </c>
      <c r="RQ113" s="211">
        <f>SUMIFS('Mortgage Calculator'!$I$29:$SK$29,'Mortgage Calculator'!$I$3:$SK$3, 'Budget - PREMIUM'!RQ$5)</f>
        <v>0</v>
      </c>
      <c r="RR113" s="211">
        <f>SUMIFS('Mortgage Calculator'!$I$29:$SK$29,'Mortgage Calculator'!$I$3:$SK$3, 'Budget - PREMIUM'!RR$5)</f>
        <v>0</v>
      </c>
      <c r="RS113" s="211">
        <f>SUMIFS('Mortgage Calculator'!$I$29:$SK$29,'Mortgage Calculator'!$I$3:$SK$3, 'Budget - PREMIUM'!RS$5)</f>
        <v>0</v>
      </c>
      <c r="RT113" s="211">
        <f>SUMIFS('Mortgage Calculator'!$I$29:$SK$29,'Mortgage Calculator'!$I$3:$SK$3, 'Budget - PREMIUM'!RT$5)</f>
        <v>0</v>
      </c>
      <c r="RU113" s="211">
        <f>SUMIFS('Mortgage Calculator'!$I$29:$SK$29,'Mortgage Calculator'!$I$3:$SK$3, 'Budget - PREMIUM'!RU$5)</f>
        <v>0</v>
      </c>
      <c r="RV113" s="211">
        <f>SUMIFS('Mortgage Calculator'!$I$29:$SK$29,'Mortgage Calculator'!$I$3:$SK$3, 'Budget - PREMIUM'!RV$5)</f>
        <v>0</v>
      </c>
      <c r="RW113" s="211">
        <f>SUMIFS('Mortgage Calculator'!$I$29:$SK$29,'Mortgage Calculator'!$I$3:$SK$3, 'Budget - PREMIUM'!RW$5)</f>
        <v>0</v>
      </c>
      <c r="RX113" s="211">
        <f>SUMIFS('Mortgage Calculator'!$I$29:$SK$29,'Mortgage Calculator'!$I$3:$SK$3, 'Budget - PREMIUM'!RX$5)</f>
        <v>0</v>
      </c>
      <c r="RY113" s="211">
        <f>SUMIFS('Mortgage Calculator'!$I$29:$SK$29,'Mortgage Calculator'!$I$3:$SK$3, 'Budget - PREMIUM'!RY$5)</f>
        <v>0</v>
      </c>
      <c r="RZ113" s="211">
        <f>SUMIFS('Mortgage Calculator'!$I$29:$SK$29,'Mortgage Calculator'!$I$3:$SK$3, 'Budget - PREMIUM'!RZ$5)</f>
        <v>0</v>
      </c>
      <c r="SA113" s="211">
        <f>SUMIFS('Mortgage Calculator'!$I$29:$SK$29,'Mortgage Calculator'!$I$3:$SK$3, 'Budget - PREMIUM'!SA$5)</f>
        <v>0</v>
      </c>
      <c r="SB113" s="211">
        <f>SUMIFS('Mortgage Calculator'!$I$29:$SK$29,'Mortgage Calculator'!$I$3:$SK$3, 'Budget - PREMIUM'!SB$5)</f>
        <v>0</v>
      </c>
      <c r="SC113" s="211">
        <f>SUMIFS('Mortgage Calculator'!$I$29:$SK$29,'Mortgage Calculator'!$I$3:$SK$3, 'Budget - PREMIUM'!SC$5)</f>
        <v>0</v>
      </c>
      <c r="SD113" s="211">
        <f>SUMIFS('Mortgage Calculator'!$I$29:$SK$29,'Mortgage Calculator'!$I$3:$SK$3, 'Budget - PREMIUM'!SD$5)</f>
        <v>0</v>
      </c>
      <c r="SE113" s="211">
        <f>SUMIFS('Mortgage Calculator'!$I$29:$SK$29,'Mortgage Calculator'!$I$3:$SK$3, 'Budget - PREMIUM'!SE$5)</f>
        <v>0</v>
      </c>
      <c r="SF113" s="211">
        <f>SUMIFS('Mortgage Calculator'!$I$29:$SK$29,'Mortgage Calculator'!$I$3:$SK$3, 'Budget - PREMIUM'!SF$5)</f>
        <v>0</v>
      </c>
      <c r="SG113" s="211">
        <f>SUMIFS('Mortgage Calculator'!$I$29:$SK$29,'Mortgage Calculator'!$I$3:$SK$3, 'Budget - PREMIUM'!SG$5)</f>
        <v>0</v>
      </c>
      <c r="SH113" s="211">
        <f>SUMIFS('Mortgage Calculator'!$I$29:$SK$29,'Mortgage Calculator'!$I$3:$SK$3, 'Budget - PREMIUM'!SH$5)</f>
        <v>0</v>
      </c>
      <c r="SI113" s="211">
        <f>SUMIFS('Mortgage Calculator'!$I$29:$SK$29,'Mortgage Calculator'!$I$3:$SK$3, 'Budget - PREMIUM'!SI$5)</f>
        <v>0</v>
      </c>
      <c r="SJ113" s="211">
        <f>SUMIFS('Mortgage Calculator'!$I$29:$SK$29,'Mortgage Calculator'!$I$3:$SK$3, 'Budget - PREMIUM'!SJ$5)</f>
        <v>0</v>
      </c>
      <c r="SK113" s="211">
        <f>SUMIFS('Mortgage Calculator'!$I$29:$SK$29,'Mortgage Calculator'!$I$3:$SK$3, 'Budget - PREMIUM'!SK$5)</f>
        <v>0</v>
      </c>
      <c r="SL113" s="85"/>
      <c r="SM113" s="112">
        <f t="shared" ref="SM113:SV115" si="623">SUMIFS($I113:$SL113,$I$5:$SL$5,SM$5)</f>
        <v>0</v>
      </c>
      <c r="SN113" s="112">
        <f t="shared" si="623"/>
        <v>0</v>
      </c>
      <c r="SO113" s="112">
        <f t="shared" si="623"/>
        <v>0</v>
      </c>
      <c r="SP113" s="112">
        <f t="shared" si="623"/>
        <v>0</v>
      </c>
      <c r="SQ113" s="112">
        <f t="shared" si="623"/>
        <v>0</v>
      </c>
      <c r="SR113" s="112">
        <f t="shared" si="623"/>
        <v>0</v>
      </c>
      <c r="SS113" s="112">
        <f t="shared" si="623"/>
        <v>0</v>
      </c>
      <c r="ST113" s="112">
        <f t="shared" si="623"/>
        <v>0</v>
      </c>
      <c r="SU113" s="112">
        <f t="shared" si="623"/>
        <v>0</v>
      </c>
      <c r="SV113" s="112">
        <f t="shared" si="623"/>
        <v>0</v>
      </c>
      <c r="SW113" s="112">
        <f t="shared" ref="SW113:TF115" si="624">SUMIFS($I113:$SL113,$I$5:$SL$5,SW$5)</f>
        <v>0</v>
      </c>
      <c r="SX113" s="112">
        <f t="shared" si="624"/>
        <v>0</v>
      </c>
      <c r="SY113" s="112">
        <f t="shared" si="624"/>
        <v>0</v>
      </c>
      <c r="SZ113" s="112">
        <f t="shared" si="624"/>
        <v>0</v>
      </c>
      <c r="TA113" s="112">
        <f t="shared" si="624"/>
        <v>0</v>
      </c>
      <c r="TB113" s="112">
        <f t="shared" si="624"/>
        <v>0</v>
      </c>
      <c r="TC113" s="112">
        <f t="shared" si="624"/>
        <v>0</v>
      </c>
      <c r="TD113" s="112">
        <f t="shared" si="624"/>
        <v>0</v>
      </c>
      <c r="TE113" s="112">
        <f t="shared" si="624"/>
        <v>0</v>
      </c>
      <c r="TF113" s="112">
        <f t="shared" si="624"/>
        <v>0</v>
      </c>
      <c r="TG113" s="112">
        <f t="shared" ref="TG113:TP115" si="625">SUMIFS($I113:$SL113,$I$5:$SL$5,TG$5)</f>
        <v>0</v>
      </c>
      <c r="TH113" s="112">
        <f t="shared" si="625"/>
        <v>0</v>
      </c>
      <c r="TI113" s="112">
        <f t="shared" si="625"/>
        <v>0</v>
      </c>
      <c r="TJ113" s="112">
        <f t="shared" si="625"/>
        <v>0</v>
      </c>
      <c r="TK113" s="112">
        <f t="shared" si="625"/>
        <v>0</v>
      </c>
      <c r="TL113" s="112">
        <f t="shared" si="625"/>
        <v>0</v>
      </c>
      <c r="TM113" s="112">
        <f t="shared" si="625"/>
        <v>0</v>
      </c>
      <c r="TN113" s="112">
        <f t="shared" si="625"/>
        <v>0</v>
      </c>
      <c r="TO113" s="112">
        <f t="shared" si="625"/>
        <v>0</v>
      </c>
      <c r="TP113" s="112">
        <f t="shared" si="625"/>
        <v>0</v>
      </c>
      <c r="TQ113" s="112">
        <f t="shared" ref="TQ113:UB115" si="626">SUMIFS($I113:$SL113,$I$5:$SL$5,TQ$5)</f>
        <v>0</v>
      </c>
      <c r="TR113" s="112">
        <f t="shared" si="626"/>
        <v>0</v>
      </c>
      <c r="TS113" s="112">
        <f t="shared" si="626"/>
        <v>0</v>
      </c>
      <c r="TT113" s="112">
        <f t="shared" si="626"/>
        <v>0</v>
      </c>
      <c r="TU113" s="112">
        <f t="shared" si="626"/>
        <v>0</v>
      </c>
      <c r="TV113" s="112">
        <f t="shared" si="626"/>
        <v>0</v>
      </c>
      <c r="TW113" s="112">
        <f t="shared" si="626"/>
        <v>0</v>
      </c>
      <c r="TX113" s="112">
        <f t="shared" si="626"/>
        <v>0</v>
      </c>
      <c r="TY113" s="112">
        <f t="shared" si="626"/>
        <v>0</v>
      </c>
      <c r="TZ113" s="112">
        <f t="shared" si="626"/>
        <v>0</v>
      </c>
      <c r="UA113" s="112">
        <f t="shared" si="626"/>
        <v>0</v>
      </c>
      <c r="UB113" s="112">
        <f t="shared" si="626"/>
        <v>0</v>
      </c>
    </row>
    <row r="114" spans="1:548" x14ac:dyDescent="0.3">
      <c r="C114" s="206" t="s">
        <v>123</v>
      </c>
      <c r="D114" s="39"/>
      <c r="E114" s="17" t="str">
        <f>$I$6</f>
        <v>GBP</v>
      </c>
      <c r="F114" s="96">
        <f>SUMIFS(I114:SL114, $I$5:$SL$5, $F$60)</f>
        <v>0</v>
      </c>
      <c r="G114" s="96"/>
      <c r="I114" s="211"/>
      <c r="J114" s="211"/>
      <c r="K114" s="211"/>
      <c r="L114" s="211"/>
      <c r="M114" s="211"/>
      <c r="N114" s="211"/>
      <c r="O114" s="211"/>
      <c r="P114" s="211"/>
      <c r="Q114" s="211"/>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c r="BO114" s="211"/>
      <c r="BP114" s="211"/>
      <c r="BQ114" s="211"/>
      <c r="BR114" s="211"/>
      <c r="BS114" s="211"/>
      <c r="BT114" s="211"/>
      <c r="BU114" s="211"/>
      <c r="BV114" s="211"/>
      <c r="BW114" s="211"/>
      <c r="BX114" s="211"/>
      <c r="BY114" s="211"/>
      <c r="BZ114" s="211"/>
      <c r="CA114" s="211"/>
      <c r="CB114" s="211"/>
      <c r="CC114" s="211"/>
      <c r="CD114" s="211"/>
      <c r="CE114" s="211"/>
      <c r="CF114" s="211"/>
      <c r="CG114" s="211"/>
      <c r="CH114" s="211"/>
      <c r="CI114" s="211"/>
      <c r="CJ114" s="211"/>
      <c r="CK114" s="211"/>
      <c r="CL114" s="211"/>
      <c r="CM114" s="211"/>
      <c r="CN114" s="211"/>
      <c r="CO114" s="211"/>
      <c r="CP114" s="211"/>
      <c r="CQ114" s="211"/>
      <c r="CR114" s="211"/>
      <c r="CS114" s="211"/>
      <c r="CT114" s="211"/>
      <c r="CU114" s="211"/>
      <c r="CV114" s="211"/>
      <c r="CW114" s="211"/>
      <c r="CX114" s="211"/>
      <c r="CY114" s="211"/>
      <c r="CZ114" s="211"/>
      <c r="DA114" s="211"/>
      <c r="DB114" s="211"/>
      <c r="DC114" s="211"/>
      <c r="DD114" s="211"/>
      <c r="DE114" s="211"/>
      <c r="DF114" s="211"/>
      <c r="DG114" s="211"/>
      <c r="DH114" s="211"/>
      <c r="DI114" s="211"/>
      <c r="DJ114" s="211"/>
      <c r="DK114" s="211"/>
      <c r="DL114" s="211"/>
      <c r="DM114" s="211"/>
      <c r="DN114" s="211"/>
      <c r="DO114" s="211"/>
      <c r="DP114" s="211"/>
      <c r="DQ114" s="211"/>
      <c r="DR114" s="211"/>
      <c r="DS114" s="211"/>
      <c r="DT114" s="211"/>
      <c r="DU114" s="211"/>
      <c r="DV114" s="211"/>
      <c r="DW114" s="211"/>
      <c r="DX114" s="211"/>
      <c r="DY114" s="211"/>
      <c r="DZ114" s="211"/>
      <c r="EA114" s="211"/>
      <c r="EB114" s="211"/>
      <c r="EC114" s="211"/>
      <c r="ED114" s="211"/>
      <c r="EE114" s="211"/>
      <c r="EF114" s="211"/>
      <c r="EG114" s="211"/>
      <c r="EH114" s="211"/>
      <c r="EI114" s="211"/>
      <c r="EJ114" s="211"/>
      <c r="EK114" s="211"/>
      <c r="EL114" s="211"/>
      <c r="EM114" s="211"/>
      <c r="EN114" s="211"/>
      <c r="EO114" s="211"/>
      <c r="EP114" s="211"/>
      <c r="EQ114" s="211"/>
      <c r="ER114" s="211"/>
      <c r="ES114" s="211"/>
      <c r="ET114" s="211"/>
      <c r="EU114" s="211"/>
      <c r="EV114" s="211"/>
      <c r="EW114" s="211"/>
      <c r="EX114" s="211"/>
      <c r="EY114" s="211"/>
      <c r="EZ114" s="211"/>
      <c r="FA114" s="211"/>
      <c r="FB114" s="211"/>
      <c r="FC114" s="211"/>
      <c r="FD114" s="211"/>
      <c r="FE114" s="211"/>
      <c r="FF114" s="211"/>
      <c r="FG114" s="211"/>
      <c r="FH114" s="211"/>
      <c r="FI114" s="211"/>
      <c r="FJ114" s="211"/>
      <c r="FK114" s="211"/>
      <c r="FL114" s="211"/>
      <c r="FM114" s="211"/>
      <c r="FN114" s="211"/>
      <c r="FO114" s="211"/>
      <c r="FP114" s="211"/>
      <c r="FQ114" s="211"/>
      <c r="FR114" s="211"/>
      <c r="FS114" s="211"/>
      <c r="FT114" s="211"/>
      <c r="FU114" s="211"/>
      <c r="FV114" s="211"/>
      <c r="FW114" s="211"/>
      <c r="FX114" s="211"/>
      <c r="FY114" s="211"/>
      <c r="FZ114" s="211"/>
      <c r="GA114" s="211"/>
      <c r="GB114" s="211"/>
      <c r="GC114" s="211"/>
      <c r="GD114" s="211"/>
      <c r="GE114" s="211"/>
      <c r="GF114" s="211"/>
      <c r="GG114" s="211"/>
      <c r="GH114" s="211"/>
      <c r="GI114" s="211"/>
      <c r="GJ114" s="211"/>
      <c r="GK114" s="211"/>
      <c r="GL114" s="211"/>
      <c r="GM114" s="211"/>
      <c r="GN114" s="211"/>
      <c r="GO114" s="211"/>
      <c r="GP114" s="211"/>
      <c r="GQ114" s="211"/>
      <c r="GR114" s="211"/>
      <c r="GS114" s="211"/>
      <c r="GT114" s="211"/>
      <c r="GU114" s="211"/>
      <c r="GV114" s="211"/>
      <c r="GW114" s="211"/>
      <c r="GX114" s="211"/>
      <c r="GY114" s="211"/>
      <c r="GZ114" s="211"/>
      <c r="HA114" s="211"/>
      <c r="HB114" s="211"/>
      <c r="HC114" s="211"/>
      <c r="HD114" s="211"/>
      <c r="HE114" s="211"/>
      <c r="HF114" s="211"/>
      <c r="HG114" s="211"/>
      <c r="HH114" s="211"/>
      <c r="HI114" s="211"/>
      <c r="HJ114" s="211"/>
      <c r="HK114" s="211"/>
      <c r="HL114" s="211"/>
      <c r="HM114" s="211"/>
      <c r="HN114" s="211"/>
      <c r="HO114" s="211"/>
      <c r="HP114" s="211"/>
      <c r="HQ114" s="211"/>
      <c r="HR114" s="211"/>
      <c r="HS114" s="211"/>
      <c r="HT114" s="211"/>
      <c r="HU114" s="211"/>
      <c r="HV114" s="211"/>
      <c r="HW114" s="211"/>
      <c r="HX114" s="211"/>
      <c r="HY114" s="211"/>
      <c r="HZ114" s="211"/>
      <c r="IA114" s="211"/>
      <c r="IB114" s="211"/>
      <c r="IC114" s="211"/>
      <c r="ID114" s="211"/>
      <c r="IE114" s="211"/>
      <c r="IF114" s="211"/>
      <c r="IG114" s="211"/>
      <c r="IH114" s="211"/>
      <c r="II114" s="211"/>
      <c r="IJ114" s="211"/>
      <c r="IK114" s="211"/>
      <c r="IL114" s="211"/>
      <c r="IM114" s="211"/>
      <c r="IN114" s="211"/>
      <c r="IO114" s="211"/>
      <c r="IP114" s="211"/>
      <c r="IQ114" s="211"/>
      <c r="IR114" s="211"/>
      <c r="IS114" s="211"/>
      <c r="IT114" s="211"/>
      <c r="IU114" s="211"/>
      <c r="IV114" s="211"/>
      <c r="IW114" s="211"/>
      <c r="IX114" s="211"/>
      <c r="IY114" s="211"/>
      <c r="IZ114" s="211"/>
      <c r="JA114" s="211"/>
      <c r="JB114" s="211"/>
      <c r="JC114" s="211"/>
      <c r="JD114" s="211"/>
      <c r="JE114" s="211"/>
      <c r="JF114" s="211"/>
      <c r="JG114" s="211"/>
      <c r="JH114" s="211"/>
      <c r="JI114" s="211"/>
      <c r="JJ114" s="211"/>
      <c r="JK114" s="211"/>
      <c r="JL114" s="211"/>
      <c r="JM114" s="211"/>
      <c r="JN114" s="211"/>
      <c r="JO114" s="211"/>
      <c r="JP114" s="211"/>
      <c r="JQ114" s="211"/>
      <c r="JR114" s="211"/>
      <c r="JS114" s="211"/>
      <c r="JT114" s="211"/>
      <c r="JU114" s="211"/>
      <c r="JV114" s="211"/>
      <c r="JW114" s="211"/>
      <c r="JX114" s="211"/>
      <c r="JY114" s="211"/>
      <c r="JZ114" s="211"/>
      <c r="KA114" s="211"/>
      <c r="KB114" s="211"/>
      <c r="KC114" s="211"/>
      <c r="KD114" s="211"/>
      <c r="KE114" s="211"/>
      <c r="KF114" s="211"/>
      <c r="KG114" s="211"/>
      <c r="KH114" s="211"/>
      <c r="KI114" s="211"/>
      <c r="KJ114" s="211"/>
      <c r="KK114" s="211"/>
      <c r="KL114" s="211"/>
      <c r="KM114" s="211"/>
      <c r="KN114" s="211"/>
      <c r="KO114" s="211"/>
      <c r="KP114" s="211"/>
      <c r="KQ114" s="211"/>
      <c r="KR114" s="211"/>
      <c r="KS114" s="211"/>
      <c r="KT114" s="211"/>
      <c r="KU114" s="211"/>
      <c r="KV114" s="211"/>
      <c r="KW114" s="211"/>
      <c r="KX114" s="211"/>
      <c r="KY114" s="211"/>
      <c r="KZ114" s="211"/>
      <c r="LA114" s="211"/>
      <c r="LB114" s="211"/>
      <c r="LC114" s="211"/>
      <c r="LD114" s="211"/>
      <c r="LE114" s="211"/>
      <c r="LF114" s="211"/>
      <c r="LG114" s="211"/>
      <c r="LH114" s="211"/>
      <c r="LI114" s="211"/>
      <c r="LJ114" s="211"/>
      <c r="LK114" s="211"/>
      <c r="LL114" s="211"/>
      <c r="LM114" s="211"/>
      <c r="LN114" s="211"/>
      <c r="LO114" s="211"/>
      <c r="LP114" s="211"/>
      <c r="LQ114" s="211"/>
      <c r="LR114" s="211"/>
      <c r="LS114" s="211"/>
      <c r="LT114" s="211"/>
      <c r="LU114" s="211"/>
      <c r="LV114" s="211"/>
      <c r="LW114" s="211"/>
      <c r="LX114" s="211"/>
      <c r="LY114" s="211"/>
      <c r="LZ114" s="211"/>
      <c r="MA114" s="211"/>
      <c r="MB114" s="211"/>
      <c r="MC114" s="211"/>
      <c r="MD114" s="211"/>
      <c r="ME114" s="211"/>
      <c r="MF114" s="211"/>
      <c r="MG114" s="211"/>
      <c r="MH114" s="211"/>
      <c r="MI114" s="211"/>
      <c r="MJ114" s="211"/>
      <c r="MK114" s="211"/>
      <c r="ML114" s="211"/>
      <c r="MM114" s="211"/>
      <c r="MN114" s="211"/>
      <c r="MO114" s="211"/>
      <c r="MP114" s="211"/>
      <c r="MQ114" s="211"/>
      <c r="MR114" s="211"/>
      <c r="MS114" s="211"/>
      <c r="MT114" s="211"/>
      <c r="MU114" s="211"/>
      <c r="MV114" s="211"/>
      <c r="MW114" s="211"/>
      <c r="MX114" s="211"/>
      <c r="MY114" s="211"/>
      <c r="MZ114" s="211"/>
      <c r="NA114" s="211"/>
      <c r="NB114" s="211"/>
      <c r="NC114" s="211"/>
      <c r="ND114" s="211"/>
      <c r="NE114" s="211"/>
      <c r="NF114" s="211"/>
      <c r="NG114" s="211"/>
      <c r="NH114" s="211"/>
      <c r="NI114" s="211"/>
      <c r="NJ114" s="211"/>
      <c r="NK114" s="211"/>
      <c r="NL114" s="211"/>
      <c r="NM114" s="211"/>
      <c r="NN114" s="211"/>
      <c r="NO114" s="211"/>
      <c r="NP114" s="211"/>
      <c r="NQ114" s="211"/>
      <c r="NR114" s="211"/>
      <c r="NS114" s="211"/>
      <c r="NT114" s="211"/>
      <c r="NU114" s="211"/>
      <c r="NV114" s="211"/>
      <c r="NW114" s="211"/>
      <c r="NX114" s="211"/>
      <c r="NY114" s="211"/>
      <c r="NZ114" s="211"/>
      <c r="OA114" s="211"/>
      <c r="OB114" s="211"/>
      <c r="OC114" s="211"/>
      <c r="OD114" s="211"/>
      <c r="OE114" s="211"/>
      <c r="OF114" s="211"/>
      <c r="OG114" s="211"/>
      <c r="OH114" s="211"/>
      <c r="OI114" s="211"/>
      <c r="OJ114" s="211"/>
      <c r="OK114" s="211"/>
      <c r="OL114" s="211"/>
      <c r="OM114" s="211"/>
      <c r="ON114" s="211"/>
      <c r="OO114" s="211"/>
      <c r="OP114" s="211"/>
      <c r="OQ114" s="211"/>
      <c r="OR114" s="211"/>
      <c r="OS114" s="211"/>
      <c r="OT114" s="211"/>
      <c r="OU114" s="211"/>
      <c r="OV114" s="211"/>
      <c r="OW114" s="211"/>
      <c r="OX114" s="211"/>
      <c r="OY114" s="211"/>
      <c r="OZ114" s="211"/>
      <c r="PA114" s="211"/>
      <c r="PB114" s="211"/>
      <c r="PC114" s="211"/>
      <c r="PD114" s="211"/>
      <c r="PE114" s="211"/>
      <c r="PF114" s="211"/>
      <c r="PG114" s="211"/>
      <c r="PH114" s="211"/>
      <c r="PI114" s="211"/>
      <c r="PJ114" s="211"/>
      <c r="PK114" s="211"/>
      <c r="PL114" s="211"/>
      <c r="PM114" s="211"/>
      <c r="PN114" s="211"/>
      <c r="PO114" s="211"/>
      <c r="PP114" s="211"/>
      <c r="PQ114" s="211"/>
      <c r="PR114" s="211"/>
      <c r="PS114" s="211"/>
      <c r="PT114" s="211"/>
      <c r="PU114" s="211"/>
      <c r="PV114" s="211"/>
      <c r="PW114" s="211"/>
      <c r="PX114" s="211"/>
      <c r="PY114" s="211"/>
      <c r="PZ114" s="211"/>
      <c r="QA114" s="211"/>
      <c r="QB114" s="211"/>
      <c r="QC114" s="211"/>
      <c r="QD114" s="211"/>
      <c r="QE114" s="211"/>
      <c r="QF114" s="211"/>
      <c r="QG114" s="211"/>
      <c r="QH114" s="211"/>
      <c r="QI114" s="211"/>
      <c r="QJ114" s="211"/>
      <c r="QK114" s="211"/>
      <c r="QL114" s="211"/>
      <c r="QM114" s="211"/>
      <c r="QN114" s="211"/>
      <c r="QO114" s="211"/>
      <c r="QP114" s="211"/>
      <c r="QQ114" s="211"/>
      <c r="QR114" s="211"/>
      <c r="QS114" s="211"/>
      <c r="QT114" s="211"/>
      <c r="QU114" s="211"/>
      <c r="QV114" s="211"/>
      <c r="QW114" s="211"/>
      <c r="QX114" s="211"/>
      <c r="QY114" s="211"/>
      <c r="QZ114" s="211"/>
      <c r="RA114" s="211"/>
      <c r="RB114" s="211"/>
      <c r="RC114" s="211"/>
      <c r="RD114" s="211"/>
      <c r="RE114" s="211"/>
      <c r="RF114" s="211"/>
      <c r="RG114" s="211"/>
      <c r="RH114" s="211"/>
      <c r="RI114" s="211"/>
      <c r="RJ114" s="211"/>
      <c r="RK114" s="211"/>
      <c r="RL114" s="211"/>
      <c r="RM114" s="211"/>
      <c r="RN114" s="211"/>
      <c r="RO114" s="211"/>
      <c r="RP114" s="211"/>
      <c r="RQ114" s="211"/>
      <c r="RR114" s="211"/>
      <c r="RS114" s="211"/>
      <c r="RT114" s="211"/>
      <c r="RU114" s="211"/>
      <c r="RV114" s="211"/>
      <c r="RW114" s="211"/>
      <c r="RX114" s="211"/>
      <c r="RY114" s="211"/>
      <c r="RZ114" s="211"/>
      <c r="SA114" s="211"/>
      <c r="SB114" s="211"/>
      <c r="SC114" s="211"/>
      <c r="SD114" s="211"/>
      <c r="SE114" s="211"/>
      <c r="SF114" s="211"/>
      <c r="SG114" s="211"/>
      <c r="SH114" s="211"/>
      <c r="SI114" s="211"/>
      <c r="SJ114" s="211"/>
      <c r="SK114" s="211"/>
      <c r="SL114" s="85"/>
      <c r="SM114" s="112">
        <f t="shared" si="623"/>
        <v>0</v>
      </c>
      <c r="SN114" s="112">
        <f t="shared" si="623"/>
        <v>0</v>
      </c>
      <c r="SO114" s="112">
        <f t="shared" si="623"/>
        <v>0</v>
      </c>
      <c r="SP114" s="112">
        <f t="shared" si="623"/>
        <v>0</v>
      </c>
      <c r="SQ114" s="112">
        <f t="shared" si="623"/>
        <v>0</v>
      </c>
      <c r="SR114" s="112">
        <f t="shared" si="623"/>
        <v>0</v>
      </c>
      <c r="SS114" s="112">
        <f t="shared" si="623"/>
        <v>0</v>
      </c>
      <c r="ST114" s="112">
        <f t="shared" si="623"/>
        <v>0</v>
      </c>
      <c r="SU114" s="112">
        <f t="shared" si="623"/>
        <v>0</v>
      </c>
      <c r="SV114" s="112">
        <f t="shared" si="623"/>
        <v>0</v>
      </c>
      <c r="SW114" s="112">
        <f t="shared" si="624"/>
        <v>0</v>
      </c>
      <c r="SX114" s="112">
        <f t="shared" si="624"/>
        <v>0</v>
      </c>
      <c r="SY114" s="112">
        <f t="shared" si="624"/>
        <v>0</v>
      </c>
      <c r="SZ114" s="112">
        <f t="shared" si="624"/>
        <v>0</v>
      </c>
      <c r="TA114" s="112">
        <f t="shared" si="624"/>
        <v>0</v>
      </c>
      <c r="TB114" s="112">
        <f t="shared" si="624"/>
        <v>0</v>
      </c>
      <c r="TC114" s="112">
        <f t="shared" si="624"/>
        <v>0</v>
      </c>
      <c r="TD114" s="112">
        <f t="shared" si="624"/>
        <v>0</v>
      </c>
      <c r="TE114" s="112">
        <f t="shared" si="624"/>
        <v>0</v>
      </c>
      <c r="TF114" s="112">
        <f t="shared" si="624"/>
        <v>0</v>
      </c>
      <c r="TG114" s="112">
        <f t="shared" si="625"/>
        <v>0</v>
      </c>
      <c r="TH114" s="112">
        <f t="shared" si="625"/>
        <v>0</v>
      </c>
      <c r="TI114" s="112">
        <f t="shared" si="625"/>
        <v>0</v>
      </c>
      <c r="TJ114" s="112">
        <f t="shared" si="625"/>
        <v>0</v>
      </c>
      <c r="TK114" s="112">
        <f t="shared" si="625"/>
        <v>0</v>
      </c>
      <c r="TL114" s="112">
        <f t="shared" si="625"/>
        <v>0</v>
      </c>
      <c r="TM114" s="112">
        <f t="shared" si="625"/>
        <v>0</v>
      </c>
      <c r="TN114" s="112">
        <f t="shared" si="625"/>
        <v>0</v>
      </c>
      <c r="TO114" s="112">
        <f t="shared" si="625"/>
        <v>0</v>
      </c>
      <c r="TP114" s="112">
        <f t="shared" si="625"/>
        <v>0</v>
      </c>
      <c r="TQ114" s="112">
        <f t="shared" si="626"/>
        <v>0</v>
      </c>
      <c r="TR114" s="112">
        <f t="shared" si="626"/>
        <v>0</v>
      </c>
      <c r="TS114" s="112">
        <f t="shared" si="626"/>
        <v>0</v>
      </c>
      <c r="TT114" s="112">
        <f t="shared" si="626"/>
        <v>0</v>
      </c>
      <c r="TU114" s="112">
        <f t="shared" si="626"/>
        <v>0</v>
      </c>
      <c r="TV114" s="112">
        <f t="shared" si="626"/>
        <v>0</v>
      </c>
      <c r="TW114" s="112">
        <f t="shared" si="626"/>
        <v>0</v>
      </c>
      <c r="TX114" s="112">
        <f t="shared" si="626"/>
        <v>0</v>
      </c>
      <c r="TY114" s="112">
        <f t="shared" si="626"/>
        <v>0</v>
      </c>
      <c r="TZ114" s="112">
        <f t="shared" si="626"/>
        <v>0</v>
      </c>
      <c r="UA114" s="112">
        <f t="shared" si="626"/>
        <v>0</v>
      </c>
      <c r="UB114" s="112">
        <f t="shared" si="626"/>
        <v>0</v>
      </c>
    </row>
    <row r="115" spans="1:548" ht="14.5" x14ac:dyDescent="0.35">
      <c r="C115" s="206" t="s">
        <v>124</v>
      </c>
      <c r="D115" s="39"/>
      <c r="E115" s="17" t="str">
        <f>$I$6</f>
        <v>GBP</v>
      </c>
      <c r="F115" s="96">
        <f>SUMIFS(I115:SL115, $I$5:$SL$5, $F$60)</f>
        <v>0</v>
      </c>
      <c r="G115" s="96"/>
      <c r="H115" s="41"/>
      <c r="I115" s="211"/>
      <c r="J115" s="211"/>
      <c r="K115" s="211"/>
      <c r="L115" s="211"/>
      <c r="M115" s="211"/>
      <c r="N115" s="211"/>
      <c r="O115" s="211"/>
      <c r="P115" s="211"/>
      <c r="Q115" s="211"/>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1"/>
      <c r="BR115" s="211"/>
      <c r="BS115" s="211"/>
      <c r="BT115" s="211"/>
      <c r="BU115" s="211"/>
      <c r="BV115" s="211"/>
      <c r="BW115" s="211"/>
      <c r="BX115" s="211"/>
      <c r="BY115" s="211"/>
      <c r="BZ115" s="211"/>
      <c r="CA115" s="211"/>
      <c r="CB115" s="211"/>
      <c r="CC115" s="211"/>
      <c r="CD115" s="211"/>
      <c r="CE115" s="211"/>
      <c r="CF115" s="211"/>
      <c r="CG115" s="211"/>
      <c r="CH115" s="211"/>
      <c r="CI115" s="211"/>
      <c r="CJ115" s="211"/>
      <c r="CK115" s="211"/>
      <c r="CL115" s="211"/>
      <c r="CM115" s="211"/>
      <c r="CN115" s="211"/>
      <c r="CO115" s="211"/>
      <c r="CP115" s="211"/>
      <c r="CQ115" s="211"/>
      <c r="CR115" s="211"/>
      <c r="CS115" s="211"/>
      <c r="CT115" s="211"/>
      <c r="CU115" s="211"/>
      <c r="CV115" s="211"/>
      <c r="CW115" s="211"/>
      <c r="CX115" s="211"/>
      <c r="CY115" s="211"/>
      <c r="CZ115" s="211"/>
      <c r="DA115" s="211"/>
      <c r="DB115" s="211"/>
      <c r="DC115" s="211"/>
      <c r="DD115" s="211"/>
      <c r="DE115" s="211"/>
      <c r="DF115" s="211"/>
      <c r="DG115" s="211"/>
      <c r="DH115" s="211"/>
      <c r="DI115" s="211"/>
      <c r="DJ115" s="211"/>
      <c r="DK115" s="211"/>
      <c r="DL115" s="211"/>
      <c r="DM115" s="211"/>
      <c r="DN115" s="211"/>
      <c r="DO115" s="211"/>
      <c r="DP115" s="211"/>
      <c r="DQ115" s="211"/>
      <c r="DR115" s="211"/>
      <c r="DS115" s="211"/>
      <c r="DT115" s="211"/>
      <c r="DU115" s="211"/>
      <c r="DV115" s="211"/>
      <c r="DW115" s="211"/>
      <c r="DX115" s="211"/>
      <c r="DY115" s="211"/>
      <c r="DZ115" s="211"/>
      <c r="EA115" s="211"/>
      <c r="EB115" s="211"/>
      <c r="EC115" s="211"/>
      <c r="ED115" s="211"/>
      <c r="EE115" s="211"/>
      <c r="EF115" s="211"/>
      <c r="EG115" s="211"/>
      <c r="EH115" s="211"/>
      <c r="EI115" s="211"/>
      <c r="EJ115" s="211"/>
      <c r="EK115" s="211"/>
      <c r="EL115" s="211"/>
      <c r="EM115" s="211"/>
      <c r="EN115" s="211"/>
      <c r="EO115" s="211"/>
      <c r="EP115" s="211"/>
      <c r="EQ115" s="211"/>
      <c r="ER115" s="211"/>
      <c r="ES115" s="211"/>
      <c r="ET115" s="211"/>
      <c r="EU115" s="211"/>
      <c r="EV115" s="211"/>
      <c r="EW115" s="211"/>
      <c r="EX115" s="211"/>
      <c r="EY115" s="211"/>
      <c r="EZ115" s="211"/>
      <c r="FA115" s="211"/>
      <c r="FB115" s="211"/>
      <c r="FC115" s="211"/>
      <c r="FD115" s="211"/>
      <c r="FE115" s="211"/>
      <c r="FF115" s="211"/>
      <c r="FG115" s="211"/>
      <c r="FH115" s="211"/>
      <c r="FI115" s="211"/>
      <c r="FJ115" s="211"/>
      <c r="FK115" s="211"/>
      <c r="FL115" s="211"/>
      <c r="FM115" s="211"/>
      <c r="FN115" s="211"/>
      <c r="FO115" s="211"/>
      <c r="FP115" s="211"/>
      <c r="FQ115" s="211"/>
      <c r="FR115" s="211"/>
      <c r="FS115" s="211"/>
      <c r="FT115" s="211"/>
      <c r="FU115" s="211"/>
      <c r="FV115" s="211"/>
      <c r="FW115" s="211"/>
      <c r="FX115" s="211"/>
      <c r="FY115" s="211"/>
      <c r="FZ115" s="211"/>
      <c r="GA115" s="211"/>
      <c r="GB115" s="211"/>
      <c r="GC115" s="211"/>
      <c r="GD115" s="211"/>
      <c r="GE115" s="211"/>
      <c r="GF115" s="211"/>
      <c r="GG115" s="211"/>
      <c r="GH115" s="211"/>
      <c r="GI115" s="211"/>
      <c r="GJ115" s="211"/>
      <c r="GK115" s="211"/>
      <c r="GL115" s="211"/>
      <c r="GM115" s="211"/>
      <c r="GN115" s="211"/>
      <c r="GO115" s="211"/>
      <c r="GP115" s="211"/>
      <c r="GQ115" s="211"/>
      <c r="GR115" s="211"/>
      <c r="GS115" s="211"/>
      <c r="GT115" s="211"/>
      <c r="GU115" s="211"/>
      <c r="GV115" s="211"/>
      <c r="GW115" s="211"/>
      <c r="GX115" s="211"/>
      <c r="GY115" s="211"/>
      <c r="GZ115" s="211"/>
      <c r="HA115" s="211"/>
      <c r="HB115" s="211"/>
      <c r="HC115" s="211"/>
      <c r="HD115" s="211"/>
      <c r="HE115" s="211"/>
      <c r="HF115" s="211"/>
      <c r="HG115" s="211"/>
      <c r="HH115" s="211"/>
      <c r="HI115" s="211"/>
      <c r="HJ115" s="211"/>
      <c r="HK115" s="211"/>
      <c r="HL115" s="211"/>
      <c r="HM115" s="211"/>
      <c r="HN115" s="211"/>
      <c r="HO115" s="211"/>
      <c r="HP115" s="211"/>
      <c r="HQ115" s="211"/>
      <c r="HR115" s="211"/>
      <c r="HS115" s="211"/>
      <c r="HT115" s="211"/>
      <c r="HU115" s="211"/>
      <c r="HV115" s="211"/>
      <c r="HW115" s="211"/>
      <c r="HX115" s="211"/>
      <c r="HY115" s="211"/>
      <c r="HZ115" s="211"/>
      <c r="IA115" s="211"/>
      <c r="IB115" s="211"/>
      <c r="IC115" s="211"/>
      <c r="ID115" s="211"/>
      <c r="IE115" s="211"/>
      <c r="IF115" s="211"/>
      <c r="IG115" s="211"/>
      <c r="IH115" s="211"/>
      <c r="II115" s="211"/>
      <c r="IJ115" s="211"/>
      <c r="IK115" s="211"/>
      <c r="IL115" s="211"/>
      <c r="IM115" s="211"/>
      <c r="IN115" s="211"/>
      <c r="IO115" s="211"/>
      <c r="IP115" s="211"/>
      <c r="IQ115" s="211"/>
      <c r="IR115" s="211"/>
      <c r="IS115" s="211"/>
      <c r="IT115" s="211"/>
      <c r="IU115" s="211"/>
      <c r="IV115" s="211"/>
      <c r="IW115" s="211"/>
      <c r="IX115" s="211"/>
      <c r="IY115" s="211"/>
      <c r="IZ115" s="211"/>
      <c r="JA115" s="211"/>
      <c r="JB115" s="211"/>
      <c r="JC115" s="211"/>
      <c r="JD115" s="211"/>
      <c r="JE115" s="211"/>
      <c r="JF115" s="211"/>
      <c r="JG115" s="211"/>
      <c r="JH115" s="211"/>
      <c r="JI115" s="211"/>
      <c r="JJ115" s="211"/>
      <c r="JK115" s="211"/>
      <c r="JL115" s="211"/>
      <c r="JM115" s="211"/>
      <c r="JN115" s="211"/>
      <c r="JO115" s="211"/>
      <c r="JP115" s="211"/>
      <c r="JQ115" s="211"/>
      <c r="JR115" s="211"/>
      <c r="JS115" s="211"/>
      <c r="JT115" s="211"/>
      <c r="JU115" s="211"/>
      <c r="JV115" s="211"/>
      <c r="JW115" s="211"/>
      <c r="JX115" s="211"/>
      <c r="JY115" s="211"/>
      <c r="JZ115" s="211"/>
      <c r="KA115" s="211"/>
      <c r="KB115" s="211"/>
      <c r="KC115" s="211"/>
      <c r="KD115" s="211"/>
      <c r="KE115" s="211"/>
      <c r="KF115" s="211"/>
      <c r="KG115" s="211"/>
      <c r="KH115" s="211"/>
      <c r="KI115" s="211"/>
      <c r="KJ115" s="211"/>
      <c r="KK115" s="211"/>
      <c r="KL115" s="211"/>
      <c r="KM115" s="211"/>
      <c r="KN115" s="211"/>
      <c r="KO115" s="211"/>
      <c r="KP115" s="211"/>
      <c r="KQ115" s="211"/>
      <c r="KR115" s="211"/>
      <c r="KS115" s="211"/>
      <c r="KT115" s="211"/>
      <c r="KU115" s="211"/>
      <c r="KV115" s="211"/>
      <c r="KW115" s="211"/>
      <c r="KX115" s="211"/>
      <c r="KY115" s="211"/>
      <c r="KZ115" s="211"/>
      <c r="LA115" s="211"/>
      <c r="LB115" s="211"/>
      <c r="LC115" s="211"/>
      <c r="LD115" s="211"/>
      <c r="LE115" s="211"/>
      <c r="LF115" s="211"/>
      <c r="LG115" s="211"/>
      <c r="LH115" s="211"/>
      <c r="LI115" s="211"/>
      <c r="LJ115" s="211"/>
      <c r="LK115" s="211"/>
      <c r="LL115" s="211"/>
      <c r="LM115" s="211"/>
      <c r="LN115" s="211"/>
      <c r="LO115" s="211"/>
      <c r="LP115" s="211"/>
      <c r="LQ115" s="211"/>
      <c r="LR115" s="211"/>
      <c r="LS115" s="211"/>
      <c r="LT115" s="211"/>
      <c r="LU115" s="211"/>
      <c r="LV115" s="211"/>
      <c r="LW115" s="211"/>
      <c r="LX115" s="211"/>
      <c r="LY115" s="211"/>
      <c r="LZ115" s="211"/>
      <c r="MA115" s="211"/>
      <c r="MB115" s="211"/>
      <c r="MC115" s="211"/>
      <c r="MD115" s="211"/>
      <c r="ME115" s="211"/>
      <c r="MF115" s="211"/>
      <c r="MG115" s="211"/>
      <c r="MH115" s="211"/>
      <c r="MI115" s="211"/>
      <c r="MJ115" s="211"/>
      <c r="MK115" s="211"/>
      <c r="ML115" s="211"/>
      <c r="MM115" s="211"/>
      <c r="MN115" s="211"/>
      <c r="MO115" s="211"/>
      <c r="MP115" s="211"/>
      <c r="MQ115" s="211"/>
      <c r="MR115" s="211"/>
      <c r="MS115" s="211"/>
      <c r="MT115" s="211"/>
      <c r="MU115" s="211"/>
      <c r="MV115" s="211"/>
      <c r="MW115" s="211"/>
      <c r="MX115" s="211"/>
      <c r="MY115" s="211"/>
      <c r="MZ115" s="211"/>
      <c r="NA115" s="211"/>
      <c r="NB115" s="211"/>
      <c r="NC115" s="211"/>
      <c r="ND115" s="211"/>
      <c r="NE115" s="211"/>
      <c r="NF115" s="211"/>
      <c r="NG115" s="211"/>
      <c r="NH115" s="211"/>
      <c r="NI115" s="211"/>
      <c r="NJ115" s="211"/>
      <c r="NK115" s="211"/>
      <c r="NL115" s="211"/>
      <c r="NM115" s="211"/>
      <c r="NN115" s="211"/>
      <c r="NO115" s="211"/>
      <c r="NP115" s="211"/>
      <c r="NQ115" s="211"/>
      <c r="NR115" s="211"/>
      <c r="NS115" s="211"/>
      <c r="NT115" s="211"/>
      <c r="NU115" s="211"/>
      <c r="NV115" s="211"/>
      <c r="NW115" s="211"/>
      <c r="NX115" s="211"/>
      <c r="NY115" s="211"/>
      <c r="NZ115" s="211"/>
      <c r="OA115" s="211"/>
      <c r="OB115" s="211"/>
      <c r="OC115" s="211"/>
      <c r="OD115" s="211"/>
      <c r="OE115" s="211"/>
      <c r="OF115" s="211"/>
      <c r="OG115" s="211"/>
      <c r="OH115" s="211"/>
      <c r="OI115" s="211"/>
      <c r="OJ115" s="211"/>
      <c r="OK115" s="211"/>
      <c r="OL115" s="211"/>
      <c r="OM115" s="211"/>
      <c r="ON115" s="211"/>
      <c r="OO115" s="211"/>
      <c r="OP115" s="211"/>
      <c r="OQ115" s="211"/>
      <c r="OR115" s="211"/>
      <c r="OS115" s="211"/>
      <c r="OT115" s="211"/>
      <c r="OU115" s="211"/>
      <c r="OV115" s="211"/>
      <c r="OW115" s="211"/>
      <c r="OX115" s="211"/>
      <c r="OY115" s="211"/>
      <c r="OZ115" s="211"/>
      <c r="PA115" s="211"/>
      <c r="PB115" s="211"/>
      <c r="PC115" s="211"/>
      <c r="PD115" s="211"/>
      <c r="PE115" s="211"/>
      <c r="PF115" s="211"/>
      <c r="PG115" s="211"/>
      <c r="PH115" s="211"/>
      <c r="PI115" s="211"/>
      <c r="PJ115" s="211"/>
      <c r="PK115" s="211"/>
      <c r="PL115" s="211"/>
      <c r="PM115" s="211"/>
      <c r="PN115" s="211"/>
      <c r="PO115" s="211"/>
      <c r="PP115" s="211"/>
      <c r="PQ115" s="211"/>
      <c r="PR115" s="211"/>
      <c r="PS115" s="211"/>
      <c r="PT115" s="211"/>
      <c r="PU115" s="211"/>
      <c r="PV115" s="211"/>
      <c r="PW115" s="211"/>
      <c r="PX115" s="211"/>
      <c r="PY115" s="211"/>
      <c r="PZ115" s="211"/>
      <c r="QA115" s="211"/>
      <c r="QB115" s="211"/>
      <c r="QC115" s="211"/>
      <c r="QD115" s="211"/>
      <c r="QE115" s="211"/>
      <c r="QF115" s="211"/>
      <c r="QG115" s="211"/>
      <c r="QH115" s="211"/>
      <c r="QI115" s="211"/>
      <c r="QJ115" s="211"/>
      <c r="QK115" s="211"/>
      <c r="QL115" s="211"/>
      <c r="QM115" s="211"/>
      <c r="QN115" s="211"/>
      <c r="QO115" s="211"/>
      <c r="QP115" s="211"/>
      <c r="QQ115" s="211"/>
      <c r="QR115" s="211"/>
      <c r="QS115" s="211"/>
      <c r="QT115" s="211"/>
      <c r="QU115" s="211"/>
      <c r="QV115" s="211"/>
      <c r="QW115" s="211"/>
      <c r="QX115" s="211"/>
      <c r="QY115" s="211"/>
      <c r="QZ115" s="211"/>
      <c r="RA115" s="211"/>
      <c r="RB115" s="211"/>
      <c r="RC115" s="211"/>
      <c r="RD115" s="211"/>
      <c r="RE115" s="211"/>
      <c r="RF115" s="211"/>
      <c r="RG115" s="211"/>
      <c r="RH115" s="211"/>
      <c r="RI115" s="211"/>
      <c r="RJ115" s="211"/>
      <c r="RK115" s="211"/>
      <c r="RL115" s="211"/>
      <c r="RM115" s="211"/>
      <c r="RN115" s="211"/>
      <c r="RO115" s="211"/>
      <c r="RP115" s="211"/>
      <c r="RQ115" s="211"/>
      <c r="RR115" s="211"/>
      <c r="RS115" s="211"/>
      <c r="RT115" s="211"/>
      <c r="RU115" s="211"/>
      <c r="RV115" s="211"/>
      <c r="RW115" s="211"/>
      <c r="RX115" s="211"/>
      <c r="RY115" s="211"/>
      <c r="RZ115" s="211"/>
      <c r="SA115" s="211"/>
      <c r="SB115" s="211"/>
      <c r="SC115" s="211"/>
      <c r="SD115" s="211"/>
      <c r="SE115" s="211"/>
      <c r="SF115" s="211"/>
      <c r="SG115" s="211"/>
      <c r="SH115" s="211"/>
      <c r="SI115" s="211"/>
      <c r="SJ115" s="211"/>
      <c r="SK115" s="211"/>
      <c r="SL115" s="85"/>
      <c r="SM115" s="112">
        <f t="shared" si="623"/>
        <v>0</v>
      </c>
      <c r="SN115" s="112">
        <f t="shared" si="623"/>
        <v>0</v>
      </c>
      <c r="SO115" s="112">
        <f t="shared" si="623"/>
        <v>0</v>
      </c>
      <c r="SP115" s="112">
        <f t="shared" si="623"/>
        <v>0</v>
      </c>
      <c r="SQ115" s="112">
        <f t="shared" si="623"/>
        <v>0</v>
      </c>
      <c r="SR115" s="112">
        <f t="shared" si="623"/>
        <v>0</v>
      </c>
      <c r="SS115" s="112">
        <f t="shared" si="623"/>
        <v>0</v>
      </c>
      <c r="ST115" s="112">
        <f t="shared" si="623"/>
        <v>0</v>
      </c>
      <c r="SU115" s="112">
        <f t="shared" si="623"/>
        <v>0</v>
      </c>
      <c r="SV115" s="112">
        <f t="shared" si="623"/>
        <v>0</v>
      </c>
      <c r="SW115" s="112">
        <f t="shared" si="624"/>
        <v>0</v>
      </c>
      <c r="SX115" s="112">
        <f t="shared" si="624"/>
        <v>0</v>
      </c>
      <c r="SY115" s="112">
        <f t="shared" si="624"/>
        <v>0</v>
      </c>
      <c r="SZ115" s="112">
        <f t="shared" si="624"/>
        <v>0</v>
      </c>
      <c r="TA115" s="112">
        <f t="shared" si="624"/>
        <v>0</v>
      </c>
      <c r="TB115" s="112">
        <f t="shared" si="624"/>
        <v>0</v>
      </c>
      <c r="TC115" s="112">
        <f t="shared" si="624"/>
        <v>0</v>
      </c>
      <c r="TD115" s="112">
        <f t="shared" si="624"/>
        <v>0</v>
      </c>
      <c r="TE115" s="112">
        <f t="shared" si="624"/>
        <v>0</v>
      </c>
      <c r="TF115" s="112">
        <f t="shared" si="624"/>
        <v>0</v>
      </c>
      <c r="TG115" s="112">
        <f t="shared" si="625"/>
        <v>0</v>
      </c>
      <c r="TH115" s="112">
        <f t="shared" si="625"/>
        <v>0</v>
      </c>
      <c r="TI115" s="112">
        <f t="shared" si="625"/>
        <v>0</v>
      </c>
      <c r="TJ115" s="112">
        <f t="shared" si="625"/>
        <v>0</v>
      </c>
      <c r="TK115" s="112">
        <f t="shared" si="625"/>
        <v>0</v>
      </c>
      <c r="TL115" s="112">
        <f t="shared" si="625"/>
        <v>0</v>
      </c>
      <c r="TM115" s="112">
        <f t="shared" si="625"/>
        <v>0</v>
      </c>
      <c r="TN115" s="112">
        <f t="shared" si="625"/>
        <v>0</v>
      </c>
      <c r="TO115" s="112">
        <f t="shared" si="625"/>
        <v>0</v>
      </c>
      <c r="TP115" s="112">
        <f t="shared" si="625"/>
        <v>0</v>
      </c>
      <c r="TQ115" s="112">
        <f t="shared" si="626"/>
        <v>0</v>
      </c>
      <c r="TR115" s="112">
        <f t="shared" si="626"/>
        <v>0</v>
      </c>
      <c r="TS115" s="112">
        <f t="shared" si="626"/>
        <v>0</v>
      </c>
      <c r="TT115" s="112">
        <f t="shared" si="626"/>
        <v>0</v>
      </c>
      <c r="TU115" s="112">
        <f t="shared" si="626"/>
        <v>0</v>
      </c>
      <c r="TV115" s="112">
        <f t="shared" si="626"/>
        <v>0</v>
      </c>
      <c r="TW115" s="112">
        <f t="shared" si="626"/>
        <v>0</v>
      </c>
      <c r="TX115" s="112">
        <f t="shared" si="626"/>
        <v>0</v>
      </c>
      <c r="TY115" s="112">
        <f t="shared" si="626"/>
        <v>0</v>
      </c>
      <c r="TZ115" s="112">
        <f t="shared" si="626"/>
        <v>0</v>
      </c>
      <c r="UA115" s="112">
        <f t="shared" si="626"/>
        <v>0</v>
      </c>
      <c r="UB115" s="112">
        <f t="shared" si="626"/>
        <v>0</v>
      </c>
    </row>
    <row r="116" spans="1:548" ht="17.5" x14ac:dyDescent="0.35">
      <c r="C116" s="76" t="s">
        <v>41</v>
      </c>
      <c r="D116" s="44"/>
      <c r="E116" s="44"/>
      <c r="F116" s="67"/>
      <c r="G116" s="67"/>
      <c r="H116" s="42"/>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43"/>
      <c r="DC116" s="43"/>
      <c r="DD116" s="43"/>
      <c r="DE116" s="43"/>
      <c r="DF116" s="43"/>
      <c r="DG116" s="43"/>
      <c r="DH116" s="43"/>
      <c r="DI116" s="43"/>
      <c r="DJ116" s="43"/>
      <c r="DK116" s="43"/>
      <c r="DL116" s="43"/>
      <c r="DM116" s="43"/>
      <c r="DN116" s="43"/>
      <c r="DO116" s="43"/>
      <c r="DP116" s="43"/>
      <c r="DQ116" s="43"/>
      <c r="DR116" s="43"/>
      <c r="DS116" s="43"/>
      <c r="DT116" s="43"/>
      <c r="DU116" s="43"/>
      <c r="DV116" s="43"/>
      <c r="DW116" s="43"/>
      <c r="DX116" s="43"/>
      <c r="DY116" s="43"/>
      <c r="DZ116" s="43"/>
      <c r="EA116" s="43"/>
      <c r="EB116" s="43"/>
      <c r="EC116" s="43"/>
      <c r="ED116" s="43"/>
      <c r="EE116" s="43"/>
      <c r="EF116" s="43"/>
      <c r="EG116" s="43"/>
      <c r="EH116" s="43"/>
      <c r="EI116" s="43"/>
      <c r="EJ116" s="43"/>
      <c r="EK116" s="43"/>
      <c r="EL116" s="43"/>
      <c r="EM116" s="43"/>
      <c r="EN116" s="43"/>
      <c r="EO116" s="43"/>
      <c r="EP116" s="43"/>
      <c r="EQ116" s="43"/>
      <c r="ER116" s="43"/>
      <c r="ES116" s="43"/>
      <c r="ET116" s="43"/>
      <c r="EU116" s="43"/>
      <c r="EV116" s="43"/>
      <c r="EW116" s="43"/>
      <c r="EX116" s="43"/>
      <c r="EY116" s="43"/>
      <c r="EZ116" s="43"/>
      <c r="FA116" s="43"/>
      <c r="FB116" s="43"/>
      <c r="FC116" s="43"/>
      <c r="FD116" s="43"/>
      <c r="FE116" s="43"/>
      <c r="FF116" s="43"/>
      <c r="FG116" s="43"/>
      <c r="FH116" s="43"/>
      <c r="FI116" s="43"/>
      <c r="FJ116" s="43"/>
      <c r="FK116" s="43"/>
      <c r="FL116" s="43"/>
      <c r="FM116" s="43"/>
      <c r="FN116" s="43"/>
      <c r="FO116" s="43"/>
      <c r="FP116" s="43"/>
      <c r="FQ116" s="43"/>
      <c r="FR116" s="43"/>
      <c r="FS116" s="43"/>
      <c r="FT116" s="43"/>
      <c r="FU116" s="43"/>
      <c r="FV116" s="43"/>
      <c r="FW116" s="43"/>
      <c r="FX116" s="43"/>
      <c r="FY116" s="43"/>
      <c r="FZ116" s="43"/>
      <c r="GA116" s="43"/>
      <c r="GB116" s="43"/>
      <c r="GC116" s="43"/>
      <c r="GD116" s="43"/>
      <c r="GE116" s="43"/>
      <c r="GF116" s="43"/>
      <c r="GG116" s="43"/>
      <c r="GH116" s="43"/>
      <c r="GI116" s="43"/>
      <c r="GJ116" s="43"/>
      <c r="GK116" s="43"/>
      <c r="GL116" s="43"/>
      <c r="GM116" s="43"/>
      <c r="GN116" s="43"/>
      <c r="GO116" s="43"/>
      <c r="GP116" s="43"/>
      <c r="GQ116" s="43"/>
      <c r="GR116" s="43"/>
      <c r="GS116" s="43"/>
      <c r="GT116" s="43"/>
      <c r="GU116" s="43"/>
      <c r="GV116" s="43"/>
      <c r="GW116" s="43"/>
      <c r="GX116" s="43"/>
      <c r="GY116" s="43"/>
      <c r="GZ116" s="43"/>
      <c r="HA116" s="43"/>
      <c r="HB116" s="43"/>
      <c r="HC116" s="43"/>
      <c r="HD116" s="43"/>
      <c r="HE116" s="43"/>
      <c r="HF116" s="43"/>
      <c r="HG116" s="43"/>
      <c r="HH116" s="43"/>
      <c r="HI116" s="43"/>
      <c r="HJ116" s="43"/>
      <c r="HK116" s="43"/>
      <c r="HL116" s="43"/>
      <c r="HM116" s="43"/>
      <c r="HN116" s="43"/>
      <c r="HO116" s="43"/>
      <c r="HP116" s="43"/>
      <c r="HQ116" s="43"/>
      <c r="HR116" s="43"/>
      <c r="HS116" s="43"/>
      <c r="HT116" s="43"/>
      <c r="HU116" s="43"/>
      <c r="HV116" s="43"/>
      <c r="HW116" s="43"/>
      <c r="HX116" s="43"/>
      <c r="HY116" s="43"/>
      <c r="HZ116" s="43"/>
      <c r="IA116" s="43"/>
      <c r="IB116" s="43"/>
      <c r="IC116" s="43"/>
      <c r="ID116" s="43"/>
      <c r="IE116" s="43"/>
      <c r="IF116" s="43"/>
      <c r="IG116" s="43"/>
      <c r="IH116" s="43"/>
      <c r="II116" s="43"/>
      <c r="IJ116" s="43"/>
      <c r="IK116" s="43"/>
      <c r="IL116" s="43"/>
      <c r="IM116" s="43"/>
      <c r="IN116" s="43"/>
      <c r="IO116" s="43"/>
      <c r="IP116" s="43"/>
      <c r="IQ116" s="43"/>
      <c r="IR116" s="43"/>
      <c r="IS116" s="43"/>
      <c r="IT116" s="43"/>
      <c r="IU116" s="43"/>
      <c r="IV116" s="43"/>
      <c r="IW116" s="43"/>
      <c r="IX116" s="43"/>
      <c r="IY116" s="43"/>
      <c r="IZ116" s="43"/>
      <c r="JA116" s="43"/>
      <c r="JB116" s="43"/>
      <c r="JC116" s="43"/>
      <c r="JD116" s="43"/>
      <c r="JE116" s="43"/>
      <c r="JF116" s="43"/>
      <c r="JG116" s="43"/>
      <c r="JH116" s="43"/>
      <c r="JI116" s="43"/>
      <c r="JJ116" s="43"/>
      <c r="JK116" s="43"/>
      <c r="JL116" s="43"/>
      <c r="JM116" s="43"/>
      <c r="JN116" s="43"/>
      <c r="JO116" s="43"/>
      <c r="JP116" s="43"/>
      <c r="JQ116" s="43"/>
      <c r="JR116" s="43"/>
      <c r="JS116" s="43"/>
      <c r="JT116" s="43"/>
      <c r="JU116" s="43"/>
      <c r="JV116" s="43"/>
      <c r="JW116" s="43"/>
      <c r="JX116" s="43"/>
      <c r="JY116" s="43"/>
      <c r="JZ116" s="43"/>
      <c r="KA116" s="43"/>
      <c r="KB116" s="43"/>
      <c r="KC116" s="43"/>
      <c r="KD116" s="43"/>
      <c r="KE116" s="43"/>
      <c r="KF116" s="43"/>
      <c r="KG116" s="43"/>
      <c r="KH116" s="43"/>
      <c r="KI116" s="43"/>
      <c r="KJ116" s="43"/>
      <c r="KK116" s="43"/>
      <c r="KL116" s="43"/>
      <c r="KM116" s="43"/>
      <c r="KN116" s="43"/>
      <c r="KO116" s="43"/>
      <c r="KP116" s="43"/>
      <c r="KQ116" s="43"/>
      <c r="KR116" s="43"/>
      <c r="KS116" s="43"/>
      <c r="KT116" s="43"/>
      <c r="KU116" s="43"/>
      <c r="KV116" s="43"/>
      <c r="KW116" s="43"/>
      <c r="KX116" s="43"/>
      <c r="KY116" s="43"/>
      <c r="KZ116" s="43"/>
      <c r="LA116" s="43"/>
      <c r="LB116" s="43"/>
      <c r="LC116" s="43"/>
      <c r="LD116" s="43"/>
      <c r="LE116" s="43"/>
      <c r="LF116" s="43"/>
      <c r="LG116" s="43"/>
      <c r="LH116" s="43"/>
      <c r="LI116" s="43"/>
      <c r="LJ116" s="43"/>
      <c r="LK116" s="43"/>
      <c r="LL116" s="43"/>
      <c r="LM116" s="43"/>
      <c r="LN116" s="43"/>
      <c r="LO116" s="43"/>
      <c r="LP116" s="43"/>
      <c r="LQ116" s="43"/>
      <c r="LR116" s="43"/>
      <c r="LS116" s="43"/>
      <c r="LT116" s="43"/>
      <c r="LU116" s="43"/>
      <c r="LV116" s="43"/>
      <c r="LW116" s="43"/>
      <c r="LX116" s="43"/>
      <c r="LY116" s="43"/>
      <c r="LZ116" s="43"/>
      <c r="MA116" s="43"/>
      <c r="MB116" s="43"/>
      <c r="MC116" s="43"/>
      <c r="MD116" s="43"/>
      <c r="ME116" s="43"/>
      <c r="MF116" s="43"/>
      <c r="MG116" s="43"/>
      <c r="MH116" s="43"/>
      <c r="MI116" s="43"/>
      <c r="MJ116" s="43"/>
      <c r="MK116" s="43"/>
      <c r="ML116" s="43"/>
      <c r="MM116" s="43"/>
      <c r="MN116" s="43"/>
      <c r="MO116" s="43"/>
      <c r="MP116" s="43"/>
      <c r="MQ116" s="43"/>
      <c r="MR116" s="43"/>
      <c r="MS116" s="43"/>
      <c r="MT116" s="43"/>
      <c r="MU116" s="43"/>
      <c r="MV116" s="43"/>
      <c r="MW116" s="43"/>
      <c r="MX116" s="43"/>
      <c r="MY116" s="43"/>
      <c r="MZ116" s="43"/>
      <c r="NA116" s="43"/>
      <c r="NB116" s="43"/>
      <c r="NC116" s="43"/>
      <c r="ND116" s="43"/>
      <c r="NE116" s="43"/>
      <c r="NF116" s="43"/>
      <c r="NG116" s="43"/>
      <c r="NH116" s="43"/>
      <c r="NI116" s="43"/>
      <c r="NJ116" s="43"/>
      <c r="NK116" s="43"/>
      <c r="NL116" s="43"/>
      <c r="NM116" s="43"/>
      <c r="NN116" s="43"/>
      <c r="NO116" s="43"/>
      <c r="NP116" s="43"/>
      <c r="NQ116" s="43"/>
      <c r="NR116" s="43"/>
      <c r="NS116" s="43"/>
      <c r="NT116" s="43"/>
      <c r="NU116" s="43"/>
      <c r="NV116" s="43"/>
      <c r="NW116" s="43"/>
      <c r="NX116" s="43"/>
      <c r="NY116" s="43"/>
      <c r="NZ116" s="43"/>
      <c r="OA116" s="43"/>
      <c r="OB116" s="43"/>
      <c r="OC116" s="43"/>
      <c r="OD116" s="43"/>
      <c r="OE116" s="43"/>
      <c r="OF116" s="43"/>
      <c r="OG116" s="43"/>
      <c r="OH116" s="43"/>
      <c r="OI116" s="43"/>
      <c r="OJ116" s="43"/>
      <c r="OK116" s="43"/>
      <c r="OL116" s="43"/>
      <c r="OM116" s="43"/>
      <c r="ON116" s="43"/>
      <c r="OO116" s="43"/>
      <c r="OP116" s="43"/>
      <c r="OQ116" s="43"/>
      <c r="OR116" s="43"/>
      <c r="OS116" s="43"/>
      <c r="OT116" s="43"/>
      <c r="OU116" s="43"/>
      <c r="OV116" s="43"/>
      <c r="OW116" s="43"/>
      <c r="OX116" s="43"/>
      <c r="OY116" s="43"/>
      <c r="OZ116" s="43"/>
      <c r="PA116" s="43"/>
      <c r="PB116" s="43"/>
      <c r="PC116" s="43"/>
      <c r="PD116" s="43"/>
      <c r="PE116" s="43"/>
      <c r="PF116" s="43"/>
      <c r="PG116" s="43"/>
      <c r="PH116" s="43"/>
      <c r="PI116" s="43"/>
      <c r="PJ116" s="43"/>
      <c r="PK116" s="43"/>
      <c r="PL116" s="43"/>
      <c r="PM116" s="43"/>
      <c r="PN116" s="43"/>
      <c r="PO116" s="43"/>
      <c r="PP116" s="43"/>
      <c r="PQ116" s="43"/>
      <c r="PR116" s="43"/>
      <c r="PS116" s="43"/>
      <c r="PT116" s="43"/>
      <c r="PU116" s="43"/>
      <c r="PV116" s="43"/>
      <c r="PW116" s="43"/>
      <c r="PX116" s="43"/>
      <c r="PY116" s="43"/>
      <c r="PZ116" s="43"/>
      <c r="QA116" s="43"/>
      <c r="QB116" s="43"/>
      <c r="QC116" s="43"/>
      <c r="QD116" s="43"/>
      <c r="QE116" s="43"/>
      <c r="QF116" s="43"/>
      <c r="QG116" s="43"/>
      <c r="QH116" s="43"/>
      <c r="QI116" s="43"/>
      <c r="QJ116" s="43"/>
      <c r="QK116" s="43"/>
      <c r="QL116" s="43"/>
      <c r="QM116" s="43"/>
      <c r="QN116" s="43"/>
      <c r="QO116" s="43"/>
      <c r="QP116" s="43"/>
      <c r="QQ116" s="43"/>
      <c r="QR116" s="43"/>
      <c r="QS116" s="43"/>
      <c r="QT116" s="43"/>
      <c r="QU116" s="43"/>
      <c r="QV116" s="43"/>
      <c r="QW116" s="43"/>
      <c r="QX116" s="43"/>
      <c r="QY116" s="43"/>
      <c r="QZ116" s="43"/>
      <c r="RA116" s="43"/>
      <c r="RB116" s="43"/>
      <c r="RC116" s="43"/>
      <c r="RD116" s="43"/>
      <c r="RE116" s="43"/>
      <c r="RF116" s="43"/>
      <c r="RG116" s="43"/>
      <c r="RH116" s="43"/>
      <c r="RI116" s="43"/>
      <c r="RJ116" s="43"/>
      <c r="RK116" s="43"/>
      <c r="RL116" s="43"/>
      <c r="RM116" s="43"/>
      <c r="RN116" s="43"/>
      <c r="RO116" s="43"/>
      <c r="RP116" s="43"/>
      <c r="RQ116" s="43"/>
      <c r="RR116" s="43"/>
      <c r="RS116" s="43"/>
      <c r="RT116" s="43"/>
      <c r="RU116" s="43"/>
      <c r="RV116" s="43"/>
      <c r="RW116" s="43"/>
      <c r="RX116" s="43"/>
      <c r="RY116" s="43"/>
      <c r="RZ116" s="43"/>
      <c r="SA116" s="43"/>
      <c r="SB116" s="43"/>
      <c r="SC116" s="43"/>
      <c r="SD116" s="43"/>
      <c r="SE116" s="43"/>
      <c r="SF116" s="43"/>
      <c r="SG116" s="43"/>
      <c r="SH116" s="43"/>
      <c r="SI116" s="43"/>
      <c r="SJ116" s="43"/>
      <c r="SK116" s="43"/>
      <c r="SL116" s="43"/>
      <c r="SM116" s="42"/>
      <c r="SN116" s="42"/>
      <c r="SO116" s="42"/>
      <c r="SP116" s="42"/>
      <c r="SQ116" s="42"/>
      <c r="SR116" s="42"/>
      <c r="SS116" s="42"/>
      <c r="ST116" s="42"/>
      <c r="SU116" s="42"/>
      <c r="SV116" s="42"/>
      <c r="SW116" s="42"/>
      <c r="SX116" s="42"/>
      <c r="SY116" s="42"/>
      <c r="SZ116" s="42"/>
      <c r="TA116" s="42"/>
      <c r="TB116" s="42"/>
      <c r="TC116" s="42"/>
      <c r="TD116" s="42"/>
      <c r="TE116" s="42"/>
      <c r="TF116" s="42"/>
      <c r="TG116" s="42"/>
      <c r="TH116" s="42"/>
      <c r="TI116" s="42"/>
      <c r="TJ116" s="42"/>
      <c r="TK116" s="42"/>
      <c r="TL116" s="42"/>
      <c r="TM116" s="42"/>
      <c r="TN116" s="42"/>
      <c r="TO116" s="42"/>
      <c r="TP116" s="42"/>
      <c r="TQ116" s="42"/>
      <c r="TR116" s="42"/>
      <c r="TS116" s="42"/>
      <c r="TT116" s="42"/>
      <c r="TU116" s="42"/>
      <c r="TV116" s="42"/>
      <c r="TW116" s="42"/>
      <c r="TX116" s="42"/>
      <c r="TY116" s="42"/>
      <c r="TZ116" s="42"/>
      <c r="UA116" s="42"/>
      <c r="UB116" s="42"/>
    </row>
    <row r="117" spans="1:548" x14ac:dyDescent="0.3">
      <c r="C117" s="20" t="s">
        <v>38</v>
      </c>
      <c r="D117" s="20"/>
      <c r="E117" s="21" t="str">
        <f>$I$6</f>
        <v>GBP</v>
      </c>
      <c r="F117" s="21">
        <f t="shared" ref="F117" si="627">SUM(F112:F116)</f>
        <v>0</v>
      </c>
      <c r="G117" s="21"/>
      <c r="H117" s="20"/>
      <c r="I117" s="21">
        <f t="shared" ref="I117" si="628">SUM(I113:I116)</f>
        <v>0</v>
      </c>
      <c r="J117" s="21">
        <f t="shared" ref="J117" si="629">SUM(J113:J116)</f>
        <v>0</v>
      </c>
      <c r="K117" s="21">
        <f t="shared" ref="K117" si="630">SUM(K113:K116)</f>
        <v>0</v>
      </c>
      <c r="L117" s="21">
        <f t="shared" ref="L117" si="631">SUM(L113:L116)</f>
        <v>0</v>
      </c>
      <c r="M117" s="21">
        <f t="shared" ref="M117" si="632">SUM(M113:M116)</f>
        <v>0</v>
      </c>
      <c r="N117" s="21">
        <f t="shared" ref="N117" si="633">SUM(N113:N116)</f>
        <v>0</v>
      </c>
      <c r="O117" s="21">
        <f t="shared" ref="O117" si="634">SUM(O113:O116)</f>
        <v>0</v>
      </c>
      <c r="P117" s="21">
        <f t="shared" ref="P117" si="635">SUM(P113:P116)</f>
        <v>0</v>
      </c>
      <c r="Q117" s="21">
        <f t="shared" ref="Q117" si="636">SUM(Q113:Q116)</f>
        <v>0</v>
      </c>
      <c r="R117" s="21">
        <f t="shared" ref="R117" si="637">SUM(R113:R116)</f>
        <v>0</v>
      </c>
      <c r="S117" s="21">
        <f t="shared" ref="S117" si="638">SUM(S113:S116)</f>
        <v>0</v>
      </c>
      <c r="T117" s="21">
        <f t="shared" ref="T117" si="639">SUM(T113:T116)</f>
        <v>0</v>
      </c>
      <c r="U117" s="21">
        <f t="shared" ref="U117" si="640">SUM(U113:U116)</f>
        <v>0</v>
      </c>
      <c r="V117" s="21">
        <f t="shared" ref="V117" si="641">SUM(V113:V116)</f>
        <v>0</v>
      </c>
      <c r="W117" s="21">
        <f t="shared" ref="W117" si="642">SUM(W113:W116)</f>
        <v>0</v>
      </c>
      <c r="X117" s="21">
        <f t="shared" ref="X117" si="643">SUM(X113:X116)</f>
        <v>0</v>
      </c>
      <c r="Y117" s="21">
        <f t="shared" ref="Y117" si="644">SUM(Y113:Y116)</f>
        <v>0</v>
      </c>
      <c r="Z117" s="21">
        <f t="shared" ref="Z117" si="645">SUM(Z113:Z116)</f>
        <v>0</v>
      </c>
      <c r="AA117" s="21">
        <f t="shared" ref="AA117" si="646">SUM(AA113:AA116)</f>
        <v>0</v>
      </c>
      <c r="AB117" s="21">
        <f t="shared" ref="AB117" si="647">SUM(AB113:AB116)</f>
        <v>0</v>
      </c>
      <c r="AC117" s="21">
        <f t="shared" ref="AC117" si="648">SUM(AC113:AC116)</f>
        <v>0</v>
      </c>
      <c r="AD117" s="21">
        <f t="shared" ref="AD117" si="649">SUM(AD113:AD116)</f>
        <v>0</v>
      </c>
      <c r="AE117" s="21">
        <f t="shared" ref="AE117" si="650">SUM(AE113:AE116)</f>
        <v>0</v>
      </c>
      <c r="AF117" s="21">
        <f t="shared" ref="AF117" si="651">SUM(AF113:AF116)</f>
        <v>0</v>
      </c>
      <c r="AG117" s="21">
        <f t="shared" ref="AG117" si="652">SUM(AG113:AG116)</f>
        <v>0</v>
      </c>
      <c r="AH117" s="21">
        <f t="shared" ref="AH117" si="653">SUM(AH113:AH116)</f>
        <v>0</v>
      </c>
      <c r="AI117" s="21">
        <f t="shared" ref="AI117" si="654">SUM(AI113:AI116)</f>
        <v>0</v>
      </c>
      <c r="AJ117" s="21">
        <f t="shared" ref="AJ117" si="655">SUM(AJ113:AJ116)</f>
        <v>0</v>
      </c>
      <c r="AK117" s="21">
        <f t="shared" ref="AK117" si="656">SUM(AK113:AK116)</f>
        <v>0</v>
      </c>
      <c r="AL117" s="21">
        <f t="shared" ref="AL117" si="657">SUM(AL113:AL116)</f>
        <v>0</v>
      </c>
      <c r="AM117" s="21">
        <f t="shared" ref="AM117" si="658">SUM(AM113:AM116)</f>
        <v>0</v>
      </c>
      <c r="AN117" s="21">
        <f t="shared" ref="AN117" si="659">SUM(AN113:AN116)</f>
        <v>0</v>
      </c>
      <c r="AO117" s="21">
        <f t="shared" ref="AO117" si="660">SUM(AO113:AO116)</f>
        <v>0</v>
      </c>
      <c r="AP117" s="21">
        <f t="shared" ref="AP117" si="661">SUM(AP113:AP116)</f>
        <v>0</v>
      </c>
      <c r="AQ117" s="21">
        <f t="shared" ref="AQ117" si="662">SUM(AQ113:AQ116)</f>
        <v>0</v>
      </c>
      <c r="AR117" s="21">
        <f t="shared" ref="AR117" si="663">SUM(AR113:AR116)</f>
        <v>0</v>
      </c>
      <c r="AS117" s="21">
        <f t="shared" ref="AS117" si="664">SUM(AS113:AS116)</f>
        <v>0</v>
      </c>
      <c r="AT117" s="21">
        <f t="shared" ref="AT117" si="665">SUM(AT113:AT116)</f>
        <v>0</v>
      </c>
      <c r="AU117" s="21">
        <f t="shared" ref="AU117" si="666">SUM(AU113:AU116)</f>
        <v>0</v>
      </c>
      <c r="AV117" s="21">
        <f t="shared" ref="AV117" si="667">SUM(AV113:AV116)</f>
        <v>0</v>
      </c>
      <c r="AW117" s="21">
        <f t="shared" ref="AW117" si="668">SUM(AW113:AW116)</f>
        <v>0</v>
      </c>
      <c r="AX117" s="21">
        <f t="shared" ref="AX117" si="669">SUM(AX113:AX116)</f>
        <v>0</v>
      </c>
      <c r="AY117" s="21">
        <f t="shared" ref="AY117" si="670">SUM(AY113:AY116)</f>
        <v>0</v>
      </c>
      <c r="AZ117" s="21">
        <f t="shared" ref="AZ117" si="671">SUM(AZ113:AZ116)</f>
        <v>0</v>
      </c>
      <c r="BA117" s="21">
        <f t="shared" ref="BA117" si="672">SUM(BA113:BA116)</f>
        <v>0</v>
      </c>
      <c r="BB117" s="21">
        <f t="shared" ref="BB117" si="673">SUM(BB113:BB116)</f>
        <v>0</v>
      </c>
      <c r="BC117" s="21">
        <f t="shared" ref="BC117" si="674">SUM(BC113:BC116)</f>
        <v>0</v>
      </c>
      <c r="BD117" s="21">
        <f t="shared" ref="BD117" si="675">SUM(BD113:BD116)</f>
        <v>0</v>
      </c>
      <c r="BE117" s="21">
        <f t="shared" ref="BE117" si="676">SUM(BE113:BE116)</f>
        <v>0</v>
      </c>
      <c r="BF117" s="21">
        <f t="shared" ref="BF117" si="677">SUM(BF113:BF116)</f>
        <v>0</v>
      </c>
      <c r="BG117" s="21">
        <f t="shared" ref="BG117" si="678">SUM(BG113:BG116)</f>
        <v>0</v>
      </c>
      <c r="BH117" s="21">
        <f t="shared" ref="BH117" si="679">SUM(BH113:BH116)</f>
        <v>0</v>
      </c>
      <c r="BI117" s="21">
        <f t="shared" ref="BI117" si="680">SUM(BI113:BI116)</f>
        <v>0</v>
      </c>
      <c r="BJ117" s="21">
        <f t="shared" ref="BJ117" si="681">SUM(BJ113:BJ116)</f>
        <v>0</v>
      </c>
      <c r="BK117" s="21">
        <f t="shared" ref="BK117" si="682">SUM(BK113:BK116)</f>
        <v>0</v>
      </c>
      <c r="BL117" s="21">
        <f t="shared" ref="BL117" si="683">SUM(BL113:BL116)</f>
        <v>0</v>
      </c>
      <c r="BM117" s="21">
        <f t="shared" ref="BM117" si="684">SUM(BM113:BM116)</f>
        <v>0</v>
      </c>
      <c r="BN117" s="21">
        <f t="shared" ref="BN117" si="685">SUM(BN113:BN116)</f>
        <v>0</v>
      </c>
      <c r="BO117" s="21">
        <f t="shared" ref="BO117" si="686">SUM(BO113:BO116)</f>
        <v>0</v>
      </c>
      <c r="BP117" s="21">
        <f t="shared" ref="BP117" si="687">SUM(BP113:BP116)</f>
        <v>0</v>
      </c>
      <c r="BQ117" s="21">
        <f t="shared" ref="BQ117" si="688">SUM(BQ113:BQ116)</f>
        <v>0</v>
      </c>
      <c r="BR117" s="21">
        <f t="shared" ref="BR117" si="689">SUM(BR113:BR116)</f>
        <v>0</v>
      </c>
      <c r="BS117" s="21">
        <f t="shared" ref="BS117" si="690">SUM(BS113:BS116)</f>
        <v>0</v>
      </c>
      <c r="BT117" s="21">
        <f t="shared" ref="BT117" si="691">SUM(BT113:BT116)</f>
        <v>0</v>
      </c>
      <c r="BU117" s="21">
        <f t="shared" ref="BU117" si="692">SUM(BU113:BU116)</f>
        <v>0</v>
      </c>
      <c r="BV117" s="21">
        <f t="shared" ref="BV117" si="693">SUM(BV113:BV116)</f>
        <v>0</v>
      </c>
      <c r="BW117" s="21">
        <f t="shared" ref="BW117" si="694">SUM(BW113:BW116)</f>
        <v>0</v>
      </c>
      <c r="BX117" s="21">
        <f t="shared" ref="BX117" si="695">SUM(BX113:BX116)</f>
        <v>0</v>
      </c>
      <c r="BY117" s="21">
        <f t="shared" ref="BY117" si="696">SUM(BY113:BY116)</f>
        <v>0</v>
      </c>
      <c r="BZ117" s="21">
        <f t="shared" ref="BZ117" si="697">SUM(BZ113:BZ116)</f>
        <v>0</v>
      </c>
      <c r="CA117" s="21">
        <f t="shared" ref="CA117" si="698">SUM(CA113:CA116)</f>
        <v>0</v>
      </c>
      <c r="CB117" s="21">
        <f t="shared" ref="CB117" si="699">SUM(CB113:CB116)</f>
        <v>0</v>
      </c>
      <c r="CC117" s="21">
        <f t="shared" ref="CC117" si="700">SUM(CC113:CC116)</f>
        <v>0</v>
      </c>
      <c r="CD117" s="21">
        <f t="shared" ref="CD117" si="701">SUM(CD113:CD116)</f>
        <v>0</v>
      </c>
      <c r="CE117" s="21">
        <f t="shared" ref="CE117" si="702">SUM(CE113:CE116)</f>
        <v>0</v>
      </c>
      <c r="CF117" s="21">
        <f t="shared" ref="CF117" si="703">SUM(CF113:CF116)</f>
        <v>0</v>
      </c>
      <c r="CG117" s="21">
        <f t="shared" ref="CG117" si="704">SUM(CG113:CG116)</f>
        <v>0</v>
      </c>
      <c r="CH117" s="21">
        <f t="shared" ref="CH117" si="705">SUM(CH113:CH116)</f>
        <v>0</v>
      </c>
      <c r="CI117" s="21">
        <f t="shared" ref="CI117" si="706">SUM(CI113:CI116)</f>
        <v>0</v>
      </c>
      <c r="CJ117" s="21">
        <f t="shared" ref="CJ117" si="707">SUM(CJ113:CJ116)</f>
        <v>0</v>
      </c>
      <c r="CK117" s="21">
        <f t="shared" ref="CK117" si="708">SUM(CK113:CK116)</f>
        <v>0</v>
      </c>
      <c r="CL117" s="21">
        <f t="shared" ref="CL117" si="709">SUM(CL113:CL116)</f>
        <v>0</v>
      </c>
      <c r="CM117" s="21">
        <f t="shared" ref="CM117" si="710">SUM(CM113:CM116)</f>
        <v>0</v>
      </c>
      <c r="CN117" s="21">
        <f t="shared" ref="CN117" si="711">SUM(CN113:CN116)</f>
        <v>0</v>
      </c>
      <c r="CO117" s="21">
        <f t="shared" ref="CO117" si="712">SUM(CO113:CO116)</f>
        <v>0</v>
      </c>
      <c r="CP117" s="21">
        <f t="shared" ref="CP117" si="713">SUM(CP113:CP116)</f>
        <v>0</v>
      </c>
      <c r="CQ117" s="21">
        <f t="shared" ref="CQ117" si="714">SUM(CQ113:CQ116)</f>
        <v>0</v>
      </c>
      <c r="CR117" s="21">
        <f t="shared" ref="CR117" si="715">SUM(CR113:CR116)</f>
        <v>0</v>
      </c>
      <c r="CS117" s="21">
        <f t="shared" ref="CS117" si="716">SUM(CS113:CS116)</f>
        <v>0</v>
      </c>
      <c r="CT117" s="21">
        <f t="shared" ref="CT117" si="717">SUM(CT113:CT116)</f>
        <v>0</v>
      </c>
      <c r="CU117" s="21">
        <f t="shared" ref="CU117" si="718">SUM(CU113:CU116)</f>
        <v>0</v>
      </c>
      <c r="CV117" s="21">
        <f t="shared" ref="CV117" si="719">SUM(CV113:CV116)</f>
        <v>0</v>
      </c>
      <c r="CW117" s="21">
        <f t="shared" ref="CW117" si="720">SUM(CW113:CW116)</f>
        <v>0</v>
      </c>
      <c r="CX117" s="21">
        <f t="shared" ref="CX117" si="721">SUM(CX113:CX116)</f>
        <v>0</v>
      </c>
      <c r="CY117" s="21">
        <f t="shared" ref="CY117" si="722">SUM(CY113:CY116)</f>
        <v>0</v>
      </c>
      <c r="CZ117" s="21">
        <f t="shared" ref="CZ117" si="723">SUM(CZ113:CZ116)</f>
        <v>0</v>
      </c>
      <c r="DA117" s="21">
        <f t="shared" ref="DA117" si="724">SUM(DA113:DA116)</f>
        <v>0</v>
      </c>
      <c r="DB117" s="21">
        <f t="shared" ref="DB117" si="725">SUM(DB113:DB116)</f>
        <v>0</v>
      </c>
      <c r="DC117" s="21">
        <f t="shared" ref="DC117" si="726">SUM(DC113:DC116)</f>
        <v>0</v>
      </c>
      <c r="DD117" s="21">
        <f t="shared" ref="DD117" si="727">SUM(DD113:DD116)</f>
        <v>0</v>
      </c>
      <c r="DE117" s="21">
        <f t="shared" ref="DE117" si="728">SUM(DE113:DE116)</f>
        <v>0</v>
      </c>
      <c r="DF117" s="21">
        <f t="shared" ref="DF117" si="729">SUM(DF113:DF116)</f>
        <v>0</v>
      </c>
      <c r="DG117" s="21">
        <f t="shared" ref="DG117" si="730">SUM(DG113:DG116)</f>
        <v>0</v>
      </c>
      <c r="DH117" s="21">
        <f t="shared" ref="DH117" si="731">SUM(DH113:DH116)</f>
        <v>0</v>
      </c>
      <c r="DI117" s="21">
        <f t="shared" ref="DI117" si="732">SUM(DI113:DI116)</f>
        <v>0</v>
      </c>
      <c r="DJ117" s="21">
        <f t="shared" ref="DJ117" si="733">SUM(DJ113:DJ116)</f>
        <v>0</v>
      </c>
      <c r="DK117" s="21">
        <f t="shared" ref="DK117" si="734">SUM(DK113:DK116)</f>
        <v>0</v>
      </c>
      <c r="DL117" s="21">
        <f t="shared" ref="DL117" si="735">SUM(DL113:DL116)</f>
        <v>0</v>
      </c>
      <c r="DM117" s="21">
        <f t="shared" ref="DM117" si="736">SUM(DM113:DM116)</f>
        <v>0</v>
      </c>
      <c r="DN117" s="21">
        <f t="shared" ref="DN117" si="737">SUM(DN113:DN116)</f>
        <v>0</v>
      </c>
      <c r="DO117" s="21">
        <f t="shared" ref="DO117" si="738">SUM(DO113:DO116)</f>
        <v>0</v>
      </c>
      <c r="DP117" s="21">
        <f t="shared" ref="DP117" si="739">SUM(DP113:DP116)</f>
        <v>0</v>
      </c>
      <c r="DQ117" s="21">
        <f t="shared" ref="DQ117" si="740">SUM(DQ113:DQ116)</f>
        <v>0</v>
      </c>
      <c r="DR117" s="21">
        <f t="shared" ref="DR117" si="741">SUM(DR113:DR116)</f>
        <v>0</v>
      </c>
      <c r="DS117" s="21">
        <f t="shared" ref="DS117" si="742">SUM(DS113:DS116)</f>
        <v>0</v>
      </c>
      <c r="DT117" s="21">
        <f t="shared" ref="DT117" si="743">SUM(DT113:DT116)</f>
        <v>0</v>
      </c>
      <c r="DU117" s="21">
        <f t="shared" ref="DU117" si="744">SUM(DU113:DU116)</f>
        <v>0</v>
      </c>
      <c r="DV117" s="21">
        <f t="shared" ref="DV117" si="745">SUM(DV113:DV116)</f>
        <v>0</v>
      </c>
      <c r="DW117" s="21">
        <f t="shared" ref="DW117" si="746">SUM(DW113:DW116)</f>
        <v>0</v>
      </c>
      <c r="DX117" s="21">
        <f t="shared" ref="DX117" si="747">SUM(DX113:DX116)</f>
        <v>0</v>
      </c>
      <c r="DY117" s="21">
        <f t="shared" ref="DY117" si="748">SUM(DY113:DY116)</f>
        <v>0</v>
      </c>
      <c r="DZ117" s="21">
        <f t="shared" ref="DZ117" si="749">SUM(DZ113:DZ116)</f>
        <v>0</v>
      </c>
      <c r="EA117" s="21">
        <f t="shared" ref="EA117" si="750">SUM(EA113:EA116)</f>
        <v>0</v>
      </c>
      <c r="EB117" s="21">
        <f t="shared" ref="EB117" si="751">SUM(EB113:EB116)</f>
        <v>0</v>
      </c>
      <c r="EC117" s="21">
        <f t="shared" ref="EC117" si="752">SUM(EC113:EC116)</f>
        <v>0</v>
      </c>
      <c r="ED117" s="21">
        <f t="shared" ref="ED117" si="753">SUM(ED113:ED116)</f>
        <v>0</v>
      </c>
      <c r="EE117" s="21">
        <f t="shared" ref="EE117" si="754">SUM(EE113:EE116)</f>
        <v>0</v>
      </c>
      <c r="EF117" s="21">
        <f t="shared" ref="EF117" si="755">SUM(EF113:EF116)</f>
        <v>0</v>
      </c>
      <c r="EG117" s="21">
        <f t="shared" ref="EG117" si="756">SUM(EG113:EG116)</f>
        <v>0</v>
      </c>
      <c r="EH117" s="21">
        <f t="shared" ref="EH117" si="757">SUM(EH113:EH116)</f>
        <v>0</v>
      </c>
      <c r="EI117" s="21">
        <f t="shared" ref="EI117" si="758">SUM(EI113:EI116)</f>
        <v>0</v>
      </c>
      <c r="EJ117" s="21">
        <f t="shared" ref="EJ117" si="759">SUM(EJ113:EJ116)</f>
        <v>0</v>
      </c>
      <c r="EK117" s="21">
        <f t="shared" ref="EK117" si="760">SUM(EK113:EK116)</f>
        <v>0</v>
      </c>
      <c r="EL117" s="21">
        <f t="shared" ref="EL117" si="761">SUM(EL113:EL116)</f>
        <v>0</v>
      </c>
      <c r="EM117" s="21">
        <f t="shared" ref="EM117" si="762">SUM(EM113:EM116)</f>
        <v>0</v>
      </c>
      <c r="EN117" s="21">
        <f t="shared" ref="EN117" si="763">SUM(EN113:EN116)</f>
        <v>0</v>
      </c>
      <c r="EO117" s="21">
        <f t="shared" ref="EO117" si="764">SUM(EO113:EO116)</f>
        <v>0</v>
      </c>
      <c r="EP117" s="21">
        <f t="shared" ref="EP117" si="765">SUM(EP113:EP116)</f>
        <v>0</v>
      </c>
      <c r="EQ117" s="21">
        <f t="shared" ref="EQ117" si="766">SUM(EQ113:EQ116)</f>
        <v>0</v>
      </c>
      <c r="ER117" s="21">
        <f t="shared" ref="ER117" si="767">SUM(ER113:ER116)</f>
        <v>0</v>
      </c>
      <c r="ES117" s="21">
        <f t="shared" ref="ES117" si="768">SUM(ES113:ES116)</f>
        <v>0</v>
      </c>
      <c r="ET117" s="21">
        <f t="shared" ref="ET117" si="769">SUM(ET113:ET116)</f>
        <v>0</v>
      </c>
      <c r="EU117" s="21">
        <f t="shared" ref="EU117" si="770">SUM(EU113:EU116)</f>
        <v>0</v>
      </c>
      <c r="EV117" s="21">
        <f t="shared" ref="EV117" si="771">SUM(EV113:EV116)</f>
        <v>0</v>
      </c>
      <c r="EW117" s="21">
        <f t="shared" ref="EW117" si="772">SUM(EW113:EW116)</f>
        <v>0</v>
      </c>
      <c r="EX117" s="21">
        <f t="shared" ref="EX117" si="773">SUM(EX113:EX116)</f>
        <v>0</v>
      </c>
      <c r="EY117" s="21">
        <f t="shared" ref="EY117" si="774">SUM(EY113:EY116)</f>
        <v>0</v>
      </c>
      <c r="EZ117" s="21">
        <f t="shared" ref="EZ117" si="775">SUM(EZ113:EZ116)</f>
        <v>0</v>
      </c>
      <c r="FA117" s="21">
        <f t="shared" ref="FA117" si="776">SUM(FA113:FA116)</f>
        <v>0</v>
      </c>
      <c r="FB117" s="21">
        <f t="shared" ref="FB117" si="777">SUM(FB113:FB116)</f>
        <v>0</v>
      </c>
      <c r="FC117" s="21">
        <f t="shared" ref="FC117" si="778">SUM(FC113:FC116)</f>
        <v>0</v>
      </c>
      <c r="FD117" s="21">
        <f t="shared" ref="FD117" si="779">SUM(FD113:FD116)</f>
        <v>0</v>
      </c>
      <c r="FE117" s="21">
        <f t="shared" ref="FE117" si="780">SUM(FE113:FE116)</f>
        <v>0</v>
      </c>
      <c r="FF117" s="21">
        <f t="shared" ref="FF117" si="781">SUM(FF113:FF116)</f>
        <v>0</v>
      </c>
      <c r="FG117" s="21">
        <f t="shared" ref="FG117" si="782">SUM(FG113:FG116)</f>
        <v>0</v>
      </c>
      <c r="FH117" s="21">
        <f t="shared" ref="FH117" si="783">SUM(FH113:FH116)</f>
        <v>0</v>
      </c>
      <c r="FI117" s="21">
        <f t="shared" ref="FI117" si="784">SUM(FI113:FI116)</f>
        <v>0</v>
      </c>
      <c r="FJ117" s="21">
        <f t="shared" ref="FJ117" si="785">SUM(FJ113:FJ116)</f>
        <v>0</v>
      </c>
      <c r="FK117" s="21">
        <f t="shared" ref="FK117" si="786">SUM(FK113:FK116)</f>
        <v>0</v>
      </c>
      <c r="FL117" s="21">
        <f t="shared" ref="FL117" si="787">SUM(FL113:FL116)</f>
        <v>0</v>
      </c>
      <c r="FM117" s="21">
        <f t="shared" ref="FM117" si="788">SUM(FM113:FM116)</f>
        <v>0</v>
      </c>
      <c r="FN117" s="21">
        <f t="shared" ref="FN117" si="789">SUM(FN113:FN116)</f>
        <v>0</v>
      </c>
      <c r="FO117" s="21">
        <f t="shared" ref="FO117" si="790">SUM(FO113:FO116)</f>
        <v>0</v>
      </c>
      <c r="FP117" s="21">
        <f t="shared" ref="FP117" si="791">SUM(FP113:FP116)</f>
        <v>0</v>
      </c>
      <c r="FQ117" s="21">
        <f t="shared" ref="FQ117" si="792">SUM(FQ113:FQ116)</f>
        <v>0</v>
      </c>
      <c r="FR117" s="21">
        <f t="shared" ref="FR117" si="793">SUM(FR113:FR116)</f>
        <v>0</v>
      </c>
      <c r="FS117" s="21">
        <f t="shared" ref="FS117" si="794">SUM(FS113:FS116)</f>
        <v>0</v>
      </c>
      <c r="FT117" s="21">
        <f t="shared" ref="FT117" si="795">SUM(FT113:FT116)</f>
        <v>0</v>
      </c>
      <c r="FU117" s="21">
        <f t="shared" ref="FU117" si="796">SUM(FU113:FU116)</f>
        <v>0</v>
      </c>
      <c r="FV117" s="21">
        <f t="shared" ref="FV117" si="797">SUM(FV113:FV116)</f>
        <v>0</v>
      </c>
      <c r="FW117" s="21">
        <f t="shared" ref="FW117" si="798">SUM(FW113:FW116)</f>
        <v>0</v>
      </c>
      <c r="FX117" s="21">
        <f t="shared" ref="FX117" si="799">SUM(FX113:FX116)</f>
        <v>0</v>
      </c>
      <c r="FY117" s="21">
        <f t="shared" ref="FY117" si="800">SUM(FY113:FY116)</f>
        <v>0</v>
      </c>
      <c r="FZ117" s="21">
        <f t="shared" ref="FZ117" si="801">SUM(FZ113:FZ116)</f>
        <v>0</v>
      </c>
      <c r="GA117" s="21">
        <f t="shared" ref="GA117" si="802">SUM(GA113:GA116)</f>
        <v>0</v>
      </c>
      <c r="GB117" s="21">
        <f t="shared" ref="GB117" si="803">SUM(GB113:GB116)</f>
        <v>0</v>
      </c>
      <c r="GC117" s="21">
        <f t="shared" ref="GC117" si="804">SUM(GC113:GC116)</f>
        <v>0</v>
      </c>
      <c r="GD117" s="21">
        <f t="shared" ref="GD117" si="805">SUM(GD113:GD116)</f>
        <v>0</v>
      </c>
      <c r="GE117" s="21">
        <f t="shared" ref="GE117" si="806">SUM(GE113:GE116)</f>
        <v>0</v>
      </c>
      <c r="GF117" s="21">
        <f t="shared" ref="GF117" si="807">SUM(GF113:GF116)</f>
        <v>0</v>
      </c>
      <c r="GG117" s="21">
        <f t="shared" ref="GG117" si="808">SUM(GG113:GG116)</f>
        <v>0</v>
      </c>
      <c r="GH117" s="21">
        <f t="shared" ref="GH117" si="809">SUM(GH113:GH116)</f>
        <v>0</v>
      </c>
      <c r="GI117" s="21">
        <f t="shared" ref="GI117" si="810">SUM(GI113:GI116)</f>
        <v>0</v>
      </c>
      <c r="GJ117" s="21">
        <f t="shared" ref="GJ117" si="811">SUM(GJ113:GJ116)</f>
        <v>0</v>
      </c>
      <c r="GK117" s="21">
        <f t="shared" ref="GK117" si="812">SUM(GK113:GK116)</f>
        <v>0</v>
      </c>
      <c r="GL117" s="21">
        <f t="shared" ref="GL117" si="813">SUM(GL113:GL116)</f>
        <v>0</v>
      </c>
      <c r="GM117" s="21">
        <f t="shared" ref="GM117" si="814">SUM(GM113:GM116)</f>
        <v>0</v>
      </c>
      <c r="GN117" s="21">
        <f t="shared" ref="GN117" si="815">SUM(GN113:GN116)</f>
        <v>0</v>
      </c>
      <c r="GO117" s="21">
        <f t="shared" ref="GO117" si="816">SUM(GO113:GO116)</f>
        <v>0</v>
      </c>
      <c r="GP117" s="21">
        <f t="shared" ref="GP117" si="817">SUM(GP113:GP116)</f>
        <v>0</v>
      </c>
      <c r="GQ117" s="21">
        <f t="shared" ref="GQ117" si="818">SUM(GQ113:GQ116)</f>
        <v>0</v>
      </c>
      <c r="GR117" s="21">
        <f t="shared" ref="GR117" si="819">SUM(GR113:GR116)</f>
        <v>0</v>
      </c>
      <c r="GS117" s="21">
        <f t="shared" ref="GS117" si="820">SUM(GS113:GS116)</f>
        <v>0</v>
      </c>
      <c r="GT117" s="21">
        <f t="shared" ref="GT117" si="821">SUM(GT113:GT116)</f>
        <v>0</v>
      </c>
      <c r="GU117" s="21">
        <f t="shared" ref="GU117" si="822">SUM(GU113:GU116)</f>
        <v>0</v>
      </c>
      <c r="GV117" s="21">
        <f t="shared" ref="GV117" si="823">SUM(GV113:GV116)</f>
        <v>0</v>
      </c>
      <c r="GW117" s="21">
        <f t="shared" ref="GW117" si="824">SUM(GW113:GW116)</f>
        <v>0</v>
      </c>
      <c r="GX117" s="21">
        <f t="shared" ref="GX117" si="825">SUM(GX113:GX116)</f>
        <v>0</v>
      </c>
      <c r="GY117" s="21">
        <f t="shared" ref="GY117" si="826">SUM(GY113:GY116)</f>
        <v>0</v>
      </c>
      <c r="GZ117" s="21">
        <f t="shared" ref="GZ117" si="827">SUM(GZ113:GZ116)</f>
        <v>0</v>
      </c>
      <c r="HA117" s="21">
        <f t="shared" ref="HA117" si="828">SUM(HA113:HA116)</f>
        <v>0</v>
      </c>
      <c r="HB117" s="21">
        <f t="shared" ref="HB117" si="829">SUM(HB113:HB116)</f>
        <v>0</v>
      </c>
      <c r="HC117" s="21">
        <f t="shared" ref="HC117" si="830">SUM(HC113:HC116)</f>
        <v>0</v>
      </c>
      <c r="HD117" s="21">
        <f t="shared" ref="HD117" si="831">SUM(HD113:HD116)</f>
        <v>0</v>
      </c>
      <c r="HE117" s="21">
        <f t="shared" ref="HE117" si="832">SUM(HE113:HE116)</f>
        <v>0</v>
      </c>
      <c r="HF117" s="21">
        <f t="shared" ref="HF117" si="833">SUM(HF113:HF116)</f>
        <v>0</v>
      </c>
      <c r="HG117" s="21">
        <f t="shared" ref="HG117" si="834">SUM(HG113:HG116)</f>
        <v>0</v>
      </c>
      <c r="HH117" s="21">
        <f t="shared" ref="HH117" si="835">SUM(HH113:HH116)</f>
        <v>0</v>
      </c>
      <c r="HI117" s="21">
        <f t="shared" ref="HI117" si="836">SUM(HI113:HI116)</f>
        <v>0</v>
      </c>
      <c r="HJ117" s="21">
        <f t="shared" ref="HJ117" si="837">SUM(HJ113:HJ116)</f>
        <v>0</v>
      </c>
      <c r="HK117" s="21">
        <f t="shared" ref="HK117" si="838">SUM(HK113:HK116)</f>
        <v>0</v>
      </c>
      <c r="HL117" s="21">
        <f t="shared" ref="HL117" si="839">SUM(HL113:HL116)</f>
        <v>0</v>
      </c>
      <c r="HM117" s="21">
        <f t="shared" ref="HM117" si="840">SUM(HM113:HM116)</f>
        <v>0</v>
      </c>
      <c r="HN117" s="21">
        <f t="shared" ref="HN117" si="841">SUM(HN113:HN116)</f>
        <v>0</v>
      </c>
      <c r="HO117" s="21">
        <f t="shared" ref="HO117" si="842">SUM(HO113:HO116)</f>
        <v>0</v>
      </c>
      <c r="HP117" s="21">
        <f t="shared" ref="HP117" si="843">SUM(HP113:HP116)</f>
        <v>0</v>
      </c>
      <c r="HQ117" s="21">
        <f t="shared" ref="HQ117" si="844">SUM(HQ113:HQ116)</f>
        <v>0</v>
      </c>
      <c r="HR117" s="21">
        <f t="shared" ref="HR117" si="845">SUM(HR113:HR116)</f>
        <v>0</v>
      </c>
      <c r="HS117" s="21">
        <f t="shared" ref="HS117" si="846">SUM(HS113:HS116)</f>
        <v>0</v>
      </c>
      <c r="HT117" s="21">
        <f t="shared" ref="HT117" si="847">SUM(HT113:HT116)</f>
        <v>0</v>
      </c>
      <c r="HU117" s="21">
        <f t="shared" ref="HU117" si="848">SUM(HU113:HU116)</f>
        <v>0</v>
      </c>
      <c r="HV117" s="21">
        <f t="shared" ref="HV117" si="849">SUM(HV113:HV116)</f>
        <v>0</v>
      </c>
      <c r="HW117" s="21">
        <f t="shared" ref="HW117" si="850">SUM(HW113:HW116)</f>
        <v>0</v>
      </c>
      <c r="HX117" s="21">
        <f t="shared" ref="HX117" si="851">SUM(HX113:HX116)</f>
        <v>0</v>
      </c>
      <c r="HY117" s="21">
        <f t="shared" ref="HY117" si="852">SUM(HY113:HY116)</f>
        <v>0</v>
      </c>
      <c r="HZ117" s="21">
        <f t="shared" ref="HZ117" si="853">SUM(HZ113:HZ116)</f>
        <v>0</v>
      </c>
      <c r="IA117" s="21">
        <f t="shared" ref="IA117" si="854">SUM(IA113:IA116)</f>
        <v>0</v>
      </c>
      <c r="IB117" s="21">
        <f t="shared" ref="IB117" si="855">SUM(IB113:IB116)</f>
        <v>0</v>
      </c>
      <c r="IC117" s="21">
        <f t="shared" ref="IC117" si="856">SUM(IC113:IC116)</f>
        <v>0</v>
      </c>
      <c r="ID117" s="21">
        <f t="shared" ref="ID117" si="857">SUM(ID113:ID116)</f>
        <v>0</v>
      </c>
      <c r="IE117" s="21">
        <f t="shared" ref="IE117" si="858">SUM(IE113:IE116)</f>
        <v>0</v>
      </c>
      <c r="IF117" s="21">
        <f t="shared" ref="IF117" si="859">SUM(IF113:IF116)</f>
        <v>0</v>
      </c>
      <c r="IG117" s="21">
        <f t="shared" ref="IG117" si="860">SUM(IG113:IG116)</f>
        <v>0</v>
      </c>
      <c r="IH117" s="21">
        <f t="shared" ref="IH117" si="861">SUM(IH113:IH116)</f>
        <v>0</v>
      </c>
      <c r="II117" s="21">
        <f t="shared" ref="II117" si="862">SUM(II113:II116)</f>
        <v>0</v>
      </c>
      <c r="IJ117" s="21">
        <f t="shared" ref="IJ117" si="863">SUM(IJ113:IJ116)</f>
        <v>0</v>
      </c>
      <c r="IK117" s="21">
        <f t="shared" ref="IK117" si="864">SUM(IK113:IK116)</f>
        <v>0</v>
      </c>
      <c r="IL117" s="21">
        <f t="shared" ref="IL117" si="865">SUM(IL113:IL116)</f>
        <v>0</v>
      </c>
      <c r="IM117" s="21">
        <f t="shared" ref="IM117" si="866">SUM(IM113:IM116)</f>
        <v>0</v>
      </c>
      <c r="IN117" s="21">
        <f t="shared" ref="IN117" si="867">SUM(IN113:IN116)</f>
        <v>0</v>
      </c>
      <c r="IO117" s="21">
        <f t="shared" ref="IO117" si="868">SUM(IO113:IO116)</f>
        <v>0</v>
      </c>
      <c r="IP117" s="21">
        <f t="shared" ref="IP117" si="869">SUM(IP113:IP116)</f>
        <v>0</v>
      </c>
      <c r="IQ117" s="21">
        <f t="shared" ref="IQ117" si="870">SUM(IQ113:IQ116)</f>
        <v>0</v>
      </c>
      <c r="IR117" s="21">
        <f t="shared" ref="IR117" si="871">SUM(IR113:IR116)</f>
        <v>0</v>
      </c>
      <c r="IS117" s="21">
        <f t="shared" ref="IS117" si="872">SUM(IS113:IS116)</f>
        <v>0</v>
      </c>
      <c r="IT117" s="21">
        <f t="shared" ref="IT117" si="873">SUM(IT113:IT116)</f>
        <v>0</v>
      </c>
      <c r="IU117" s="21">
        <f t="shared" ref="IU117" si="874">SUM(IU113:IU116)</f>
        <v>0</v>
      </c>
      <c r="IV117" s="21">
        <f t="shared" ref="IV117" si="875">SUM(IV113:IV116)</f>
        <v>0</v>
      </c>
      <c r="IW117" s="21">
        <f t="shared" ref="IW117" si="876">SUM(IW113:IW116)</f>
        <v>0</v>
      </c>
      <c r="IX117" s="21">
        <f t="shared" ref="IX117" si="877">SUM(IX113:IX116)</f>
        <v>0</v>
      </c>
      <c r="IY117" s="21">
        <f t="shared" ref="IY117" si="878">SUM(IY113:IY116)</f>
        <v>0</v>
      </c>
      <c r="IZ117" s="21">
        <f t="shared" ref="IZ117" si="879">SUM(IZ113:IZ116)</f>
        <v>0</v>
      </c>
      <c r="JA117" s="21">
        <f t="shared" ref="JA117" si="880">SUM(JA113:JA116)</f>
        <v>0</v>
      </c>
      <c r="JB117" s="21">
        <f t="shared" ref="JB117" si="881">SUM(JB113:JB116)</f>
        <v>0</v>
      </c>
      <c r="JC117" s="21">
        <f t="shared" ref="JC117" si="882">SUM(JC113:JC116)</f>
        <v>0</v>
      </c>
      <c r="JD117" s="21">
        <f t="shared" ref="JD117" si="883">SUM(JD113:JD116)</f>
        <v>0</v>
      </c>
      <c r="JE117" s="21">
        <f t="shared" ref="JE117" si="884">SUM(JE113:JE116)</f>
        <v>0</v>
      </c>
      <c r="JF117" s="21">
        <f t="shared" ref="JF117" si="885">SUM(JF113:JF116)</f>
        <v>0</v>
      </c>
      <c r="JG117" s="21">
        <f t="shared" ref="JG117" si="886">SUM(JG113:JG116)</f>
        <v>0</v>
      </c>
      <c r="JH117" s="21">
        <f t="shared" ref="JH117" si="887">SUM(JH113:JH116)</f>
        <v>0</v>
      </c>
      <c r="JI117" s="21">
        <f t="shared" ref="JI117" si="888">SUM(JI113:JI116)</f>
        <v>0</v>
      </c>
      <c r="JJ117" s="21">
        <f t="shared" ref="JJ117" si="889">SUM(JJ113:JJ116)</f>
        <v>0</v>
      </c>
      <c r="JK117" s="21">
        <f t="shared" ref="JK117" si="890">SUM(JK113:JK116)</f>
        <v>0</v>
      </c>
      <c r="JL117" s="21">
        <f t="shared" ref="JL117" si="891">SUM(JL113:JL116)</f>
        <v>0</v>
      </c>
      <c r="JM117" s="21">
        <f t="shared" ref="JM117" si="892">SUM(JM113:JM116)</f>
        <v>0</v>
      </c>
      <c r="JN117" s="21">
        <f t="shared" ref="JN117" si="893">SUM(JN113:JN116)</f>
        <v>0</v>
      </c>
      <c r="JO117" s="21">
        <f t="shared" ref="JO117" si="894">SUM(JO113:JO116)</f>
        <v>0</v>
      </c>
      <c r="JP117" s="21">
        <f t="shared" ref="JP117" si="895">SUM(JP113:JP116)</f>
        <v>0</v>
      </c>
      <c r="JQ117" s="21">
        <f t="shared" ref="JQ117" si="896">SUM(JQ113:JQ116)</f>
        <v>0</v>
      </c>
      <c r="JR117" s="21">
        <f t="shared" ref="JR117" si="897">SUM(JR113:JR116)</f>
        <v>0</v>
      </c>
      <c r="JS117" s="21">
        <f t="shared" ref="JS117" si="898">SUM(JS113:JS116)</f>
        <v>0</v>
      </c>
      <c r="JT117" s="21">
        <f t="shared" ref="JT117" si="899">SUM(JT113:JT116)</f>
        <v>0</v>
      </c>
      <c r="JU117" s="21">
        <f t="shared" ref="JU117" si="900">SUM(JU113:JU116)</f>
        <v>0</v>
      </c>
      <c r="JV117" s="21">
        <f t="shared" ref="JV117" si="901">SUM(JV113:JV116)</f>
        <v>0</v>
      </c>
      <c r="JW117" s="21">
        <f t="shared" ref="JW117" si="902">SUM(JW113:JW116)</f>
        <v>0</v>
      </c>
      <c r="JX117" s="21">
        <f t="shared" ref="JX117" si="903">SUM(JX113:JX116)</f>
        <v>0</v>
      </c>
      <c r="JY117" s="21">
        <f t="shared" ref="JY117" si="904">SUM(JY113:JY116)</f>
        <v>0</v>
      </c>
      <c r="JZ117" s="21">
        <f t="shared" ref="JZ117" si="905">SUM(JZ113:JZ116)</f>
        <v>0</v>
      </c>
      <c r="KA117" s="21">
        <f t="shared" ref="KA117" si="906">SUM(KA113:KA116)</f>
        <v>0</v>
      </c>
      <c r="KB117" s="21">
        <f t="shared" ref="KB117" si="907">SUM(KB113:KB116)</f>
        <v>0</v>
      </c>
      <c r="KC117" s="21">
        <f t="shared" ref="KC117" si="908">SUM(KC113:KC116)</f>
        <v>0</v>
      </c>
      <c r="KD117" s="21">
        <f t="shared" ref="KD117" si="909">SUM(KD113:KD116)</f>
        <v>0</v>
      </c>
      <c r="KE117" s="21">
        <f t="shared" ref="KE117" si="910">SUM(KE113:KE116)</f>
        <v>0</v>
      </c>
      <c r="KF117" s="21">
        <f t="shared" ref="KF117" si="911">SUM(KF113:KF116)</f>
        <v>0</v>
      </c>
      <c r="KG117" s="21">
        <f t="shared" ref="KG117" si="912">SUM(KG113:KG116)</f>
        <v>0</v>
      </c>
      <c r="KH117" s="21">
        <f t="shared" ref="KH117" si="913">SUM(KH113:KH116)</f>
        <v>0</v>
      </c>
      <c r="KI117" s="21">
        <f t="shared" ref="KI117" si="914">SUM(KI113:KI116)</f>
        <v>0</v>
      </c>
      <c r="KJ117" s="21">
        <f t="shared" ref="KJ117" si="915">SUM(KJ113:KJ116)</f>
        <v>0</v>
      </c>
      <c r="KK117" s="21">
        <f t="shared" ref="KK117" si="916">SUM(KK113:KK116)</f>
        <v>0</v>
      </c>
      <c r="KL117" s="21">
        <f t="shared" ref="KL117" si="917">SUM(KL113:KL116)</f>
        <v>0</v>
      </c>
      <c r="KM117" s="21">
        <f t="shared" ref="KM117" si="918">SUM(KM113:KM116)</f>
        <v>0</v>
      </c>
      <c r="KN117" s="21">
        <f t="shared" ref="KN117" si="919">SUM(KN113:KN116)</f>
        <v>0</v>
      </c>
      <c r="KO117" s="21">
        <f t="shared" ref="KO117" si="920">SUM(KO113:KO116)</f>
        <v>0</v>
      </c>
      <c r="KP117" s="21">
        <f t="shared" ref="KP117" si="921">SUM(KP113:KP116)</f>
        <v>0</v>
      </c>
      <c r="KQ117" s="21">
        <f t="shared" ref="KQ117" si="922">SUM(KQ113:KQ116)</f>
        <v>0</v>
      </c>
      <c r="KR117" s="21">
        <f t="shared" ref="KR117" si="923">SUM(KR113:KR116)</f>
        <v>0</v>
      </c>
      <c r="KS117" s="21">
        <f t="shared" ref="KS117" si="924">SUM(KS113:KS116)</f>
        <v>0</v>
      </c>
      <c r="KT117" s="21">
        <f t="shared" ref="KT117" si="925">SUM(KT113:KT116)</f>
        <v>0</v>
      </c>
      <c r="KU117" s="21">
        <f t="shared" ref="KU117" si="926">SUM(KU113:KU116)</f>
        <v>0</v>
      </c>
      <c r="KV117" s="21">
        <f t="shared" ref="KV117" si="927">SUM(KV113:KV116)</f>
        <v>0</v>
      </c>
      <c r="KW117" s="21">
        <f t="shared" ref="KW117" si="928">SUM(KW113:KW116)</f>
        <v>0</v>
      </c>
      <c r="KX117" s="21">
        <f t="shared" ref="KX117" si="929">SUM(KX113:KX116)</f>
        <v>0</v>
      </c>
      <c r="KY117" s="21">
        <f t="shared" ref="KY117" si="930">SUM(KY113:KY116)</f>
        <v>0</v>
      </c>
      <c r="KZ117" s="21">
        <f t="shared" ref="KZ117" si="931">SUM(KZ113:KZ116)</f>
        <v>0</v>
      </c>
      <c r="LA117" s="21">
        <f t="shared" ref="LA117" si="932">SUM(LA113:LA116)</f>
        <v>0</v>
      </c>
      <c r="LB117" s="21">
        <f t="shared" ref="LB117" si="933">SUM(LB113:LB116)</f>
        <v>0</v>
      </c>
      <c r="LC117" s="21">
        <f t="shared" ref="LC117" si="934">SUM(LC113:LC116)</f>
        <v>0</v>
      </c>
      <c r="LD117" s="21">
        <f t="shared" ref="LD117" si="935">SUM(LD113:LD116)</f>
        <v>0</v>
      </c>
      <c r="LE117" s="21">
        <f t="shared" ref="LE117" si="936">SUM(LE113:LE116)</f>
        <v>0</v>
      </c>
      <c r="LF117" s="21">
        <f t="shared" ref="LF117" si="937">SUM(LF113:LF116)</f>
        <v>0</v>
      </c>
      <c r="LG117" s="21">
        <f t="shared" ref="LG117" si="938">SUM(LG113:LG116)</f>
        <v>0</v>
      </c>
      <c r="LH117" s="21">
        <f t="shared" ref="LH117" si="939">SUM(LH113:LH116)</f>
        <v>0</v>
      </c>
      <c r="LI117" s="21">
        <f t="shared" ref="LI117" si="940">SUM(LI113:LI116)</f>
        <v>0</v>
      </c>
      <c r="LJ117" s="21">
        <f t="shared" ref="LJ117" si="941">SUM(LJ113:LJ116)</f>
        <v>0</v>
      </c>
      <c r="LK117" s="21">
        <f t="shared" ref="LK117" si="942">SUM(LK113:LK116)</f>
        <v>0</v>
      </c>
      <c r="LL117" s="21">
        <f t="shared" ref="LL117" si="943">SUM(LL113:LL116)</f>
        <v>0</v>
      </c>
      <c r="LM117" s="21">
        <f t="shared" ref="LM117" si="944">SUM(LM113:LM116)</f>
        <v>0</v>
      </c>
      <c r="LN117" s="21">
        <f t="shared" ref="LN117" si="945">SUM(LN113:LN116)</f>
        <v>0</v>
      </c>
      <c r="LO117" s="21">
        <f t="shared" ref="LO117" si="946">SUM(LO113:LO116)</f>
        <v>0</v>
      </c>
      <c r="LP117" s="21">
        <f t="shared" ref="LP117" si="947">SUM(LP113:LP116)</f>
        <v>0</v>
      </c>
      <c r="LQ117" s="21">
        <f t="shared" ref="LQ117" si="948">SUM(LQ113:LQ116)</f>
        <v>0</v>
      </c>
      <c r="LR117" s="21">
        <f t="shared" ref="LR117" si="949">SUM(LR113:LR116)</f>
        <v>0</v>
      </c>
      <c r="LS117" s="21">
        <f t="shared" ref="LS117" si="950">SUM(LS113:LS116)</f>
        <v>0</v>
      </c>
      <c r="LT117" s="21">
        <f t="shared" ref="LT117" si="951">SUM(LT113:LT116)</f>
        <v>0</v>
      </c>
      <c r="LU117" s="21">
        <f t="shared" ref="LU117" si="952">SUM(LU113:LU116)</f>
        <v>0</v>
      </c>
      <c r="LV117" s="21">
        <f t="shared" ref="LV117" si="953">SUM(LV113:LV116)</f>
        <v>0</v>
      </c>
      <c r="LW117" s="21">
        <f t="shared" ref="LW117" si="954">SUM(LW113:LW116)</f>
        <v>0</v>
      </c>
      <c r="LX117" s="21">
        <f t="shared" ref="LX117" si="955">SUM(LX113:LX116)</f>
        <v>0</v>
      </c>
      <c r="LY117" s="21">
        <f t="shared" ref="LY117" si="956">SUM(LY113:LY116)</f>
        <v>0</v>
      </c>
      <c r="LZ117" s="21">
        <f t="shared" ref="LZ117" si="957">SUM(LZ113:LZ116)</f>
        <v>0</v>
      </c>
      <c r="MA117" s="21">
        <f t="shared" ref="MA117" si="958">SUM(MA113:MA116)</f>
        <v>0</v>
      </c>
      <c r="MB117" s="21">
        <f t="shared" ref="MB117" si="959">SUM(MB113:MB116)</f>
        <v>0</v>
      </c>
      <c r="MC117" s="21">
        <f t="shared" ref="MC117" si="960">SUM(MC113:MC116)</f>
        <v>0</v>
      </c>
      <c r="MD117" s="21">
        <f t="shared" ref="MD117" si="961">SUM(MD113:MD116)</f>
        <v>0</v>
      </c>
      <c r="ME117" s="21">
        <f t="shared" ref="ME117" si="962">SUM(ME113:ME116)</f>
        <v>0</v>
      </c>
      <c r="MF117" s="21">
        <f t="shared" ref="MF117" si="963">SUM(MF113:MF116)</f>
        <v>0</v>
      </c>
      <c r="MG117" s="21">
        <f t="shared" ref="MG117" si="964">SUM(MG113:MG116)</f>
        <v>0</v>
      </c>
      <c r="MH117" s="21">
        <f t="shared" ref="MH117" si="965">SUM(MH113:MH116)</f>
        <v>0</v>
      </c>
      <c r="MI117" s="21">
        <f t="shared" ref="MI117" si="966">SUM(MI113:MI116)</f>
        <v>0</v>
      </c>
      <c r="MJ117" s="21">
        <f t="shared" ref="MJ117" si="967">SUM(MJ113:MJ116)</f>
        <v>0</v>
      </c>
      <c r="MK117" s="21">
        <f t="shared" ref="MK117" si="968">SUM(MK113:MK116)</f>
        <v>0</v>
      </c>
      <c r="ML117" s="21">
        <f t="shared" ref="ML117" si="969">SUM(ML113:ML116)</f>
        <v>0</v>
      </c>
      <c r="MM117" s="21">
        <f t="shared" ref="MM117" si="970">SUM(MM113:MM116)</f>
        <v>0</v>
      </c>
      <c r="MN117" s="21">
        <f t="shared" ref="MN117" si="971">SUM(MN113:MN116)</f>
        <v>0</v>
      </c>
      <c r="MO117" s="21">
        <f t="shared" ref="MO117" si="972">SUM(MO113:MO116)</f>
        <v>0</v>
      </c>
      <c r="MP117" s="21">
        <f t="shared" ref="MP117" si="973">SUM(MP113:MP116)</f>
        <v>0</v>
      </c>
      <c r="MQ117" s="21">
        <f t="shared" ref="MQ117" si="974">SUM(MQ113:MQ116)</f>
        <v>0</v>
      </c>
      <c r="MR117" s="21">
        <f t="shared" ref="MR117" si="975">SUM(MR113:MR116)</f>
        <v>0</v>
      </c>
      <c r="MS117" s="21">
        <f t="shared" ref="MS117" si="976">SUM(MS113:MS116)</f>
        <v>0</v>
      </c>
      <c r="MT117" s="21">
        <f t="shared" ref="MT117" si="977">SUM(MT113:MT116)</f>
        <v>0</v>
      </c>
      <c r="MU117" s="21">
        <f t="shared" ref="MU117" si="978">SUM(MU113:MU116)</f>
        <v>0</v>
      </c>
      <c r="MV117" s="21">
        <f t="shared" ref="MV117" si="979">SUM(MV113:MV116)</f>
        <v>0</v>
      </c>
      <c r="MW117" s="21">
        <f t="shared" ref="MW117" si="980">SUM(MW113:MW116)</f>
        <v>0</v>
      </c>
      <c r="MX117" s="21">
        <f t="shared" ref="MX117" si="981">SUM(MX113:MX116)</f>
        <v>0</v>
      </c>
      <c r="MY117" s="21">
        <f t="shared" ref="MY117" si="982">SUM(MY113:MY116)</f>
        <v>0</v>
      </c>
      <c r="MZ117" s="21">
        <f t="shared" ref="MZ117" si="983">SUM(MZ113:MZ116)</f>
        <v>0</v>
      </c>
      <c r="NA117" s="21">
        <f t="shared" ref="NA117" si="984">SUM(NA113:NA116)</f>
        <v>0</v>
      </c>
      <c r="NB117" s="21">
        <f t="shared" ref="NB117" si="985">SUM(NB113:NB116)</f>
        <v>0</v>
      </c>
      <c r="NC117" s="21">
        <f t="shared" ref="NC117" si="986">SUM(NC113:NC116)</f>
        <v>0</v>
      </c>
      <c r="ND117" s="21">
        <f t="shared" ref="ND117" si="987">SUM(ND113:ND116)</f>
        <v>0</v>
      </c>
      <c r="NE117" s="21">
        <f t="shared" ref="NE117" si="988">SUM(NE113:NE116)</f>
        <v>0</v>
      </c>
      <c r="NF117" s="21">
        <f t="shared" ref="NF117" si="989">SUM(NF113:NF116)</f>
        <v>0</v>
      </c>
      <c r="NG117" s="21">
        <f t="shared" ref="NG117" si="990">SUM(NG113:NG116)</f>
        <v>0</v>
      </c>
      <c r="NH117" s="21">
        <f t="shared" ref="NH117" si="991">SUM(NH113:NH116)</f>
        <v>0</v>
      </c>
      <c r="NI117" s="21">
        <f t="shared" ref="NI117" si="992">SUM(NI113:NI116)</f>
        <v>0</v>
      </c>
      <c r="NJ117" s="21">
        <f t="shared" ref="NJ117" si="993">SUM(NJ113:NJ116)</f>
        <v>0</v>
      </c>
      <c r="NK117" s="21">
        <f t="shared" ref="NK117" si="994">SUM(NK113:NK116)</f>
        <v>0</v>
      </c>
      <c r="NL117" s="21">
        <f t="shared" ref="NL117" si="995">SUM(NL113:NL116)</f>
        <v>0</v>
      </c>
      <c r="NM117" s="21">
        <f t="shared" ref="NM117" si="996">SUM(NM113:NM116)</f>
        <v>0</v>
      </c>
      <c r="NN117" s="21">
        <f t="shared" ref="NN117" si="997">SUM(NN113:NN116)</f>
        <v>0</v>
      </c>
      <c r="NO117" s="21">
        <f t="shared" ref="NO117" si="998">SUM(NO113:NO116)</f>
        <v>0</v>
      </c>
      <c r="NP117" s="21">
        <f t="shared" ref="NP117" si="999">SUM(NP113:NP116)</f>
        <v>0</v>
      </c>
      <c r="NQ117" s="21">
        <f t="shared" ref="NQ117" si="1000">SUM(NQ113:NQ116)</f>
        <v>0</v>
      </c>
      <c r="NR117" s="21">
        <f t="shared" ref="NR117" si="1001">SUM(NR113:NR116)</f>
        <v>0</v>
      </c>
      <c r="NS117" s="21">
        <f t="shared" ref="NS117" si="1002">SUM(NS113:NS116)</f>
        <v>0</v>
      </c>
      <c r="NT117" s="21">
        <f t="shared" ref="NT117" si="1003">SUM(NT113:NT116)</f>
        <v>0</v>
      </c>
      <c r="NU117" s="21">
        <f t="shared" ref="NU117" si="1004">SUM(NU113:NU116)</f>
        <v>0</v>
      </c>
      <c r="NV117" s="21">
        <f t="shared" ref="NV117" si="1005">SUM(NV113:NV116)</f>
        <v>0</v>
      </c>
      <c r="NW117" s="21">
        <f t="shared" ref="NW117" si="1006">SUM(NW113:NW116)</f>
        <v>0</v>
      </c>
      <c r="NX117" s="21">
        <f t="shared" ref="NX117" si="1007">SUM(NX113:NX116)</f>
        <v>0</v>
      </c>
      <c r="NY117" s="21">
        <f t="shared" ref="NY117" si="1008">SUM(NY113:NY116)</f>
        <v>0</v>
      </c>
      <c r="NZ117" s="21">
        <f t="shared" ref="NZ117" si="1009">SUM(NZ113:NZ116)</f>
        <v>0</v>
      </c>
      <c r="OA117" s="21">
        <f t="shared" ref="OA117" si="1010">SUM(OA113:OA116)</f>
        <v>0</v>
      </c>
      <c r="OB117" s="21">
        <f t="shared" ref="OB117" si="1011">SUM(OB113:OB116)</f>
        <v>0</v>
      </c>
      <c r="OC117" s="21">
        <f t="shared" ref="OC117" si="1012">SUM(OC113:OC116)</f>
        <v>0</v>
      </c>
      <c r="OD117" s="21">
        <f t="shared" ref="OD117" si="1013">SUM(OD113:OD116)</f>
        <v>0</v>
      </c>
      <c r="OE117" s="21">
        <f t="shared" ref="OE117" si="1014">SUM(OE113:OE116)</f>
        <v>0</v>
      </c>
      <c r="OF117" s="21">
        <f t="shared" ref="OF117" si="1015">SUM(OF113:OF116)</f>
        <v>0</v>
      </c>
      <c r="OG117" s="21">
        <f t="shared" ref="OG117" si="1016">SUM(OG113:OG116)</f>
        <v>0</v>
      </c>
      <c r="OH117" s="21">
        <f t="shared" ref="OH117" si="1017">SUM(OH113:OH116)</f>
        <v>0</v>
      </c>
      <c r="OI117" s="21">
        <f t="shared" ref="OI117" si="1018">SUM(OI113:OI116)</f>
        <v>0</v>
      </c>
      <c r="OJ117" s="21">
        <f t="shared" ref="OJ117" si="1019">SUM(OJ113:OJ116)</f>
        <v>0</v>
      </c>
      <c r="OK117" s="21">
        <f t="shared" ref="OK117" si="1020">SUM(OK113:OK116)</f>
        <v>0</v>
      </c>
      <c r="OL117" s="21">
        <f t="shared" ref="OL117" si="1021">SUM(OL113:OL116)</f>
        <v>0</v>
      </c>
      <c r="OM117" s="21">
        <f t="shared" ref="OM117" si="1022">SUM(OM113:OM116)</f>
        <v>0</v>
      </c>
      <c r="ON117" s="21">
        <f t="shared" ref="ON117" si="1023">SUM(ON113:ON116)</f>
        <v>0</v>
      </c>
      <c r="OO117" s="21">
        <f t="shared" ref="OO117" si="1024">SUM(OO113:OO116)</f>
        <v>0</v>
      </c>
      <c r="OP117" s="21">
        <f t="shared" ref="OP117" si="1025">SUM(OP113:OP116)</f>
        <v>0</v>
      </c>
      <c r="OQ117" s="21">
        <f t="shared" ref="OQ117" si="1026">SUM(OQ113:OQ116)</f>
        <v>0</v>
      </c>
      <c r="OR117" s="21">
        <f t="shared" ref="OR117" si="1027">SUM(OR113:OR116)</f>
        <v>0</v>
      </c>
      <c r="OS117" s="21">
        <f t="shared" ref="OS117" si="1028">SUM(OS113:OS116)</f>
        <v>0</v>
      </c>
      <c r="OT117" s="21">
        <f t="shared" ref="OT117" si="1029">SUM(OT113:OT116)</f>
        <v>0</v>
      </c>
      <c r="OU117" s="21">
        <f t="shared" ref="OU117" si="1030">SUM(OU113:OU116)</f>
        <v>0</v>
      </c>
      <c r="OV117" s="21">
        <f t="shared" ref="OV117" si="1031">SUM(OV113:OV116)</f>
        <v>0</v>
      </c>
      <c r="OW117" s="21">
        <f t="shared" ref="OW117" si="1032">SUM(OW113:OW116)</f>
        <v>0</v>
      </c>
      <c r="OX117" s="21">
        <f t="shared" ref="OX117" si="1033">SUM(OX113:OX116)</f>
        <v>0</v>
      </c>
      <c r="OY117" s="21">
        <f t="shared" ref="OY117" si="1034">SUM(OY113:OY116)</f>
        <v>0</v>
      </c>
      <c r="OZ117" s="21">
        <f t="shared" ref="OZ117" si="1035">SUM(OZ113:OZ116)</f>
        <v>0</v>
      </c>
      <c r="PA117" s="21">
        <f t="shared" ref="PA117" si="1036">SUM(PA113:PA116)</f>
        <v>0</v>
      </c>
      <c r="PB117" s="21">
        <f t="shared" ref="PB117" si="1037">SUM(PB113:PB116)</f>
        <v>0</v>
      </c>
      <c r="PC117" s="21">
        <f t="shared" ref="PC117" si="1038">SUM(PC113:PC116)</f>
        <v>0</v>
      </c>
      <c r="PD117" s="21">
        <f t="shared" ref="PD117" si="1039">SUM(PD113:PD116)</f>
        <v>0</v>
      </c>
      <c r="PE117" s="21">
        <f t="shared" ref="PE117" si="1040">SUM(PE113:PE116)</f>
        <v>0</v>
      </c>
      <c r="PF117" s="21">
        <f t="shared" ref="PF117" si="1041">SUM(PF113:PF116)</f>
        <v>0</v>
      </c>
      <c r="PG117" s="21">
        <f t="shared" ref="PG117" si="1042">SUM(PG113:PG116)</f>
        <v>0</v>
      </c>
      <c r="PH117" s="21">
        <f t="shared" ref="PH117" si="1043">SUM(PH113:PH116)</f>
        <v>0</v>
      </c>
      <c r="PI117" s="21">
        <f t="shared" ref="PI117" si="1044">SUM(PI113:PI116)</f>
        <v>0</v>
      </c>
      <c r="PJ117" s="21">
        <f t="shared" ref="PJ117" si="1045">SUM(PJ113:PJ116)</f>
        <v>0</v>
      </c>
      <c r="PK117" s="21">
        <f t="shared" ref="PK117" si="1046">SUM(PK113:PK116)</f>
        <v>0</v>
      </c>
      <c r="PL117" s="21">
        <f t="shared" ref="PL117" si="1047">SUM(PL113:PL116)</f>
        <v>0</v>
      </c>
      <c r="PM117" s="21">
        <f t="shared" ref="PM117" si="1048">SUM(PM113:PM116)</f>
        <v>0</v>
      </c>
      <c r="PN117" s="21">
        <f t="shared" ref="PN117" si="1049">SUM(PN113:PN116)</f>
        <v>0</v>
      </c>
      <c r="PO117" s="21">
        <f t="shared" ref="PO117" si="1050">SUM(PO113:PO116)</f>
        <v>0</v>
      </c>
      <c r="PP117" s="21">
        <f t="shared" ref="PP117" si="1051">SUM(PP113:PP116)</f>
        <v>0</v>
      </c>
      <c r="PQ117" s="21">
        <f t="shared" ref="PQ117" si="1052">SUM(PQ113:PQ116)</f>
        <v>0</v>
      </c>
      <c r="PR117" s="21">
        <f t="shared" ref="PR117" si="1053">SUM(PR113:PR116)</f>
        <v>0</v>
      </c>
      <c r="PS117" s="21">
        <f t="shared" ref="PS117" si="1054">SUM(PS113:PS116)</f>
        <v>0</v>
      </c>
      <c r="PT117" s="21">
        <f t="shared" ref="PT117" si="1055">SUM(PT113:PT116)</f>
        <v>0</v>
      </c>
      <c r="PU117" s="21">
        <f t="shared" ref="PU117" si="1056">SUM(PU113:PU116)</f>
        <v>0</v>
      </c>
      <c r="PV117" s="21">
        <f t="shared" ref="PV117" si="1057">SUM(PV113:PV116)</f>
        <v>0</v>
      </c>
      <c r="PW117" s="21">
        <f t="shared" ref="PW117" si="1058">SUM(PW113:PW116)</f>
        <v>0</v>
      </c>
      <c r="PX117" s="21">
        <f t="shared" ref="PX117" si="1059">SUM(PX113:PX116)</f>
        <v>0</v>
      </c>
      <c r="PY117" s="21">
        <f t="shared" ref="PY117" si="1060">SUM(PY113:PY116)</f>
        <v>0</v>
      </c>
      <c r="PZ117" s="21">
        <f t="shared" ref="PZ117" si="1061">SUM(PZ113:PZ116)</f>
        <v>0</v>
      </c>
      <c r="QA117" s="21">
        <f>SUM(QA113:QA116)</f>
        <v>0</v>
      </c>
      <c r="QB117" s="21">
        <f t="shared" ref="QB117" si="1062">SUM(QB113:QB116)</f>
        <v>0</v>
      </c>
      <c r="QC117" s="21">
        <f t="shared" ref="QC117" si="1063">SUM(QC113:QC116)</f>
        <v>0</v>
      </c>
      <c r="QD117" s="21">
        <f t="shared" ref="QD117" si="1064">SUM(QD113:QD116)</f>
        <v>0</v>
      </c>
      <c r="QE117" s="21">
        <f t="shared" ref="QE117" si="1065">SUM(QE113:QE116)</f>
        <v>0</v>
      </c>
      <c r="QF117" s="21">
        <f t="shared" ref="QF117" si="1066">SUM(QF113:QF116)</f>
        <v>0</v>
      </c>
      <c r="QG117" s="21">
        <f t="shared" ref="QG117" si="1067">SUM(QG113:QG116)</f>
        <v>0</v>
      </c>
      <c r="QH117" s="21">
        <f t="shared" ref="QH117" si="1068">SUM(QH113:QH116)</f>
        <v>0</v>
      </c>
      <c r="QI117" s="21">
        <f t="shared" ref="QI117" si="1069">SUM(QI113:QI116)</f>
        <v>0</v>
      </c>
      <c r="QJ117" s="21">
        <f t="shared" ref="QJ117" si="1070">SUM(QJ113:QJ116)</f>
        <v>0</v>
      </c>
      <c r="QK117" s="21">
        <f t="shared" ref="QK117" si="1071">SUM(QK113:QK116)</f>
        <v>0</v>
      </c>
      <c r="QL117" s="21">
        <f t="shared" ref="QL117" si="1072">SUM(QL113:QL116)</f>
        <v>0</v>
      </c>
      <c r="QM117" s="21">
        <f t="shared" ref="QM117" si="1073">SUM(QM113:QM116)</f>
        <v>0</v>
      </c>
      <c r="QN117" s="21">
        <f t="shared" ref="QN117" si="1074">SUM(QN113:QN116)</f>
        <v>0</v>
      </c>
      <c r="QO117" s="21">
        <f t="shared" ref="QO117" si="1075">SUM(QO113:QO116)</f>
        <v>0</v>
      </c>
      <c r="QP117" s="21">
        <f t="shared" ref="QP117" si="1076">SUM(QP113:QP116)</f>
        <v>0</v>
      </c>
      <c r="QQ117" s="21">
        <f t="shared" ref="QQ117" si="1077">SUM(QQ113:QQ116)</f>
        <v>0</v>
      </c>
      <c r="QR117" s="21">
        <f t="shared" ref="QR117" si="1078">SUM(QR113:QR116)</f>
        <v>0</v>
      </c>
      <c r="QS117" s="21">
        <f t="shared" ref="QS117" si="1079">SUM(QS113:QS116)</f>
        <v>0</v>
      </c>
      <c r="QT117" s="21">
        <f t="shared" ref="QT117" si="1080">SUM(QT113:QT116)</f>
        <v>0</v>
      </c>
      <c r="QU117" s="21">
        <f t="shared" ref="QU117" si="1081">SUM(QU113:QU116)</f>
        <v>0</v>
      </c>
      <c r="QV117" s="21">
        <f t="shared" ref="QV117" si="1082">SUM(QV113:QV116)</f>
        <v>0</v>
      </c>
      <c r="QW117" s="21">
        <f t="shared" ref="QW117" si="1083">SUM(QW113:QW116)</f>
        <v>0</v>
      </c>
      <c r="QX117" s="21">
        <f t="shared" ref="QX117" si="1084">SUM(QX113:QX116)</f>
        <v>0</v>
      </c>
      <c r="QY117" s="21">
        <f t="shared" ref="QY117" si="1085">SUM(QY113:QY116)</f>
        <v>0</v>
      </c>
      <c r="QZ117" s="21">
        <f t="shared" ref="QZ117" si="1086">SUM(QZ113:QZ116)</f>
        <v>0</v>
      </c>
      <c r="RA117" s="21">
        <f t="shared" ref="RA117" si="1087">SUM(RA113:RA116)</f>
        <v>0</v>
      </c>
      <c r="RB117" s="21">
        <f t="shared" ref="RB117" si="1088">SUM(RB113:RB116)</f>
        <v>0</v>
      </c>
      <c r="RC117" s="21">
        <f t="shared" ref="RC117" si="1089">SUM(RC113:RC116)</f>
        <v>0</v>
      </c>
      <c r="RD117" s="21">
        <f t="shared" ref="RD117" si="1090">SUM(RD113:RD116)</f>
        <v>0</v>
      </c>
      <c r="RE117" s="21">
        <f t="shared" ref="RE117" si="1091">SUM(RE113:RE116)</f>
        <v>0</v>
      </c>
      <c r="RF117" s="21">
        <f t="shared" ref="RF117" si="1092">SUM(RF113:RF116)</f>
        <v>0</v>
      </c>
      <c r="RG117" s="21">
        <f t="shared" ref="RG117" si="1093">SUM(RG113:RG116)</f>
        <v>0</v>
      </c>
      <c r="RH117" s="21">
        <f t="shared" ref="RH117" si="1094">SUM(RH113:RH116)</f>
        <v>0</v>
      </c>
      <c r="RI117" s="21">
        <f t="shared" ref="RI117" si="1095">SUM(RI113:RI116)</f>
        <v>0</v>
      </c>
      <c r="RJ117" s="21">
        <f t="shared" ref="RJ117" si="1096">SUM(RJ113:RJ116)</f>
        <v>0</v>
      </c>
      <c r="RK117" s="21">
        <f t="shared" ref="RK117" si="1097">SUM(RK113:RK116)</f>
        <v>0</v>
      </c>
      <c r="RL117" s="21">
        <f t="shared" ref="RL117" si="1098">SUM(RL113:RL116)</f>
        <v>0</v>
      </c>
      <c r="RM117" s="21">
        <f t="shared" ref="RM117" si="1099">SUM(RM113:RM116)</f>
        <v>0</v>
      </c>
      <c r="RN117" s="21">
        <f t="shared" ref="RN117" si="1100">SUM(RN113:RN116)</f>
        <v>0</v>
      </c>
      <c r="RO117" s="21">
        <f t="shared" ref="RO117" si="1101">SUM(RO113:RO116)</f>
        <v>0</v>
      </c>
      <c r="RP117" s="21">
        <f t="shared" ref="RP117" si="1102">SUM(RP113:RP116)</f>
        <v>0</v>
      </c>
      <c r="RQ117" s="21">
        <f t="shared" ref="RQ117" si="1103">SUM(RQ113:RQ116)</f>
        <v>0</v>
      </c>
      <c r="RR117" s="21">
        <f t="shared" ref="RR117" si="1104">SUM(RR113:RR116)</f>
        <v>0</v>
      </c>
      <c r="RS117" s="21">
        <f t="shared" ref="RS117" si="1105">SUM(RS113:RS116)</f>
        <v>0</v>
      </c>
      <c r="RT117" s="21">
        <f t="shared" ref="RT117" si="1106">SUM(RT113:RT116)</f>
        <v>0</v>
      </c>
      <c r="RU117" s="21">
        <f t="shared" ref="RU117" si="1107">SUM(RU113:RU116)</f>
        <v>0</v>
      </c>
      <c r="RV117" s="21">
        <f t="shared" ref="RV117" si="1108">SUM(RV113:RV116)</f>
        <v>0</v>
      </c>
      <c r="RW117" s="21">
        <f t="shared" ref="RW117" si="1109">SUM(RW113:RW116)</f>
        <v>0</v>
      </c>
      <c r="RX117" s="21">
        <f t="shared" ref="RX117" si="1110">SUM(RX113:RX116)</f>
        <v>0</v>
      </c>
      <c r="RY117" s="21">
        <f t="shared" ref="RY117" si="1111">SUM(RY113:RY116)</f>
        <v>0</v>
      </c>
      <c r="RZ117" s="21">
        <f t="shared" ref="RZ117" si="1112">SUM(RZ113:RZ116)</f>
        <v>0</v>
      </c>
      <c r="SA117" s="21">
        <f t="shared" ref="SA117" si="1113">SUM(SA113:SA116)</f>
        <v>0</v>
      </c>
      <c r="SB117" s="21">
        <f t="shared" ref="SB117" si="1114">SUM(SB113:SB116)</f>
        <v>0</v>
      </c>
      <c r="SC117" s="21">
        <f t="shared" ref="SC117" si="1115">SUM(SC113:SC116)</f>
        <v>0</v>
      </c>
      <c r="SD117" s="21">
        <f t="shared" ref="SD117" si="1116">SUM(SD113:SD116)</f>
        <v>0</v>
      </c>
      <c r="SE117" s="21">
        <f t="shared" ref="SE117" si="1117">SUM(SE113:SE116)</f>
        <v>0</v>
      </c>
      <c r="SF117" s="21">
        <f t="shared" ref="SF117" si="1118">SUM(SF113:SF116)</f>
        <v>0</v>
      </c>
      <c r="SG117" s="21">
        <f t="shared" ref="SG117" si="1119">SUM(SG113:SG116)</f>
        <v>0</v>
      </c>
      <c r="SH117" s="21">
        <f t="shared" ref="SH117" si="1120">SUM(SH113:SH116)</f>
        <v>0</v>
      </c>
      <c r="SI117" s="21">
        <f t="shared" ref="SI117" si="1121">SUM(SI113:SI116)</f>
        <v>0</v>
      </c>
      <c r="SJ117" s="21">
        <f t="shared" ref="SJ117" si="1122">SUM(SJ113:SJ116)</f>
        <v>0</v>
      </c>
      <c r="SK117" s="21">
        <f t="shared" ref="SK117" si="1123">SUM(SK113:SK116)</f>
        <v>0</v>
      </c>
      <c r="SL117" s="85"/>
      <c r="SM117" s="21">
        <f t="shared" ref="SM117:UB117" si="1124">SUM(SM113:SM116)</f>
        <v>0</v>
      </c>
      <c r="SN117" s="21">
        <f t="shared" si="1124"/>
        <v>0</v>
      </c>
      <c r="SO117" s="21">
        <f t="shared" si="1124"/>
        <v>0</v>
      </c>
      <c r="SP117" s="21">
        <f t="shared" si="1124"/>
        <v>0</v>
      </c>
      <c r="SQ117" s="21">
        <f t="shared" si="1124"/>
        <v>0</v>
      </c>
      <c r="SR117" s="21">
        <f t="shared" si="1124"/>
        <v>0</v>
      </c>
      <c r="SS117" s="21">
        <f t="shared" si="1124"/>
        <v>0</v>
      </c>
      <c r="ST117" s="21">
        <f t="shared" si="1124"/>
        <v>0</v>
      </c>
      <c r="SU117" s="21">
        <f t="shared" si="1124"/>
        <v>0</v>
      </c>
      <c r="SV117" s="21">
        <f t="shared" si="1124"/>
        <v>0</v>
      </c>
      <c r="SW117" s="21">
        <f t="shared" si="1124"/>
        <v>0</v>
      </c>
      <c r="SX117" s="21">
        <f t="shared" si="1124"/>
        <v>0</v>
      </c>
      <c r="SY117" s="21">
        <f t="shared" si="1124"/>
        <v>0</v>
      </c>
      <c r="SZ117" s="21">
        <f t="shared" si="1124"/>
        <v>0</v>
      </c>
      <c r="TA117" s="21">
        <f t="shared" si="1124"/>
        <v>0</v>
      </c>
      <c r="TB117" s="21">
        <f t="shared" si="1124"/>
        <v>0</v>
      </c>
      <c r="TC117" s="21">
        <f t="shared" si="1124"/>
        <v>0</v>
      </c>
      <c r="TD117" s="21">
        <f t="shared" si="1124"/>
        <v>0</v>
      </c>
      <c r="TE117" s="21">
        <f t="shared" si="1124"/>
        <v>0</v>
      </c>
      <c r="TF117" s="21">
        <f t="shared" si="1124"/>
        <v>0</v>
      </c>
      <c r="TG117" s="21">
        <f t="shared" si="1124"/>
        <v>0</v>
      </c>
      <c r="TH117" s="21">
        <f t="shared" si="1124"/>
        <v>0</v>
      </c>
      <c r="TI117" s="21">
        <f t="shared" si="1124"/>
        <v>0</v>
      </c>
      <c r="TJ117" s="21">
        <f t="shared" si="1124"/>
        <v>0</v>
      </c>
      <c r="TK117" s="21">
        <f t="shared" si="1124"/>
        <v>0</v>
      </c>
      <c r="TL117" s="21">
        <f t="shared" si="1124"/>
        <v>0</v>
      </c>
      <c r="TM117" s="21">
        <f t="shared" si="1124"/>
        <v>0</v>
      </c>
      <c r="TN117" s="21">
        <f t="shared" si="1124"/>
        <v>0</v>
      </c>
      <c r="TO117" s="21">
        <f t="shared" si="1124"/>
        <v>0</v>
      </c>
      <c r="TP117" s="21">
        <f t="shared" si="1124"/>
        <v>0</v>
      </c>
      <c r="TQ117" s="21">
        <f t="shared" si="1124"/>
        <v>0</v>
      </c>
      <c r="TR117" s="21">
        <f t="shared" si="1124"/>
        <v>0</v>
      </c>
      <c r="TS117" s="21">
        <f t="shared" si="1124"/>
        <v>0</v>
      </c>
      <c r="TT117" s="21">
        <f t="shared" si="1124"/>
        <v>0</v>
      </c>
      <c r="TU117" s="21">
        <f t="shared" si="1124"/>
        <v>0</v>
      </c>
      <c r="TV117" s="21">
        <f t="shared" si="1124"/>
        <v>0</v>
      </c>
      <c r="TW117" s="21">
        <f t="shared" si="1124"/>
        <v>0</v>
      </c>
      <c r="TX117" s="21">
        <f t="shared" si="1124"/>
        <v>0</v>
      </c>
      <c r="TY117" s="21">
        <f t="shared" si="1124"/>
        <v>0</v>
      </c>
      <c r="TZ117" s="21">
        <f t="shared" si="1124"/>
        <v>0</v>
      </c>
      <c r="UA117" s="21">
        <f t="shared" si="1124"/>
        <v>0</v>
      </c>
      <c r="UB117" s="21">
        <f t="shared" si="1124"/>
        <v>0</v>
      </c>
    </row>
    <row r="118" spans="1:548" x14ac:dyDescent="0.3">
      <c r="C118" s="22"/>
      <c r="D118" s="22"/>
      <c r="E118" s="22"/>
      <c r="F118" s="66"/>
      <c r="G118" s="66"/>
      <c r="H118" s="22"/>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c r="EO118" s="66"/>
      <c r="EP118" s="66"/>
      <c r="EQ118" s="66"/>
      <c r="ER118" s="66"/>
      <c r="ES118" s="66"/>
      <c r="ET118" s="66"/>
      <c r="EU118" s="66"/>
      <c r="EV118" s="66"/>
      <c r="EW118" s="66"/>
      <c r="EX118" s="66"/>
      <c r="EY118" s="66"/>
      <c r="EZ118" s="66"/>
      <c r="FA118" s="66"/>
      <c r="FB118" s="66"/>
      <c r="FC118" s="66"/>
      <c r="FD118" s="66"/>
      <c r="FE118" s="66"/>
      <c r="FF118" s="66"/>
      <c r="FG118" s="66"/>
      <c r="FH118" s="66"/>
      <c r="FI118" s="66"/>
      <c r="FJ118" s="66"/>
      <c r="FK118" s="66"/>
      <c r="FL118" s="66"/>
      <c r="FM118" s="66"/>
      <c r="FN118" s="66"/>
      <c r="FO118" s="66"/>
      <c r="FP118" s="66"/>
      <c r="FQ118" s="66"/>
      <c r="FR118" s="66"/>
      <c r="FS118" s="66"/>
      <c r="FT118" s="66"/>
      <c r="FU118" s="66"/>
      <c r="FV118" s="66"/>
      <c r="FW118" s="66"/>
      <c r="FX118" s="66"/>
      <c r="FY118" s="66"/>
      <c r="FZ118" s="66"/>
      <c r="GA118" s="66"/>
      <c r="GB118" s="66"/>
      <c r="GC118" s="66"/>
      <c r="GD118" s="66"/>
      <c r="GE118" s="66"/>
      <c r="GF118" s="66"/>
      <c r="GG118" s="66"/>
      <c r="GH118" s="66"/>
      <c r="GI118" s="66"/>
      <c r="GJ118" s="66"/>
      <c r="GK118" s="66"/>
      <c r="GL118" s="66"/>
      <c r="GM118" s="66"/>
      <c r="GN118" s="66"/>
      <c r="GO118" s="66"/>
      <c r="GP118" s="66"/>
      <c r="GQ118" s="66"/>
      <c r="GR118" s="66"/>
      <c r="GS118" s="66"/>
      <c r="GT118" s="66"/>
      <c r="GU118" s="66"/>
      <c r="GV118" s="66"/>
      <c r="GW118" s="66"/>
      <c r="GX118" s="66"/>
      <c r="GY118" s="66"/>
      <c r="GZ118" s="66"/>
      <c r="HA118" s="66"/>
      <c r="HB118" s="66"/>
      <c r="HC118" s="66"/>
      <c r="HD118" s="66"/>
      <c r="HE118" s="66"/>
      <c r="HF118" s="66"/>
      <c r="HG118" s="66"/>
      <c r="HH118" s="66"/>
      <c r="HI118" s="66"/>
      <c r="HJ118" s="66"/>
      <c r="HK118" s="66"/>
      <c r="HL118" s="66"/>
      <c r="HM118" s="66"/>
      <c r="HN118" s="66"/>
      <c r="HO118" s="66"/>
      <c r="HP118" s="66"/>
      <c r="HQ118" s="66"/>
      <c r="HR118" s="66"/>
      <c r="HS118" s="66"/>
      <c r="HT118" s="66"/>
      <c r="HU118" s="66"/>
      <c r="HV118" s="66"/>
      <c r="HW118" s="66"/>
      <c r="HX118" s="66"/>
      <c r="HY118" s="66"/>
      <c r="HZ118" s="66"/>
      <c r="IA118" s="66"/>
      <c r="IB118" s="66"/>
      <c r="IC118" s="66"/>
      <c r="ID118" s="66"/>
      <c r="IE118" s="66"/>
      <c r="IF118" s="66"/>
      <c r="IG118" s="66"/>
      <c r="IH118" s="66"/>
      <c r="II118" s="66"/>
      <c r="IJ118" s="66"/>
      <c r="IK118" s="66"/>
      <c r="IL118" s="66"/>
      <c r="IM118" s="66"/>
      <c r="IN118" s="66"/>
      <c r="IO118" s="66"/>
      <c r="IP118" s="66"/>
      <c r="IQ118" s="66"/>
      <c r="IR118" s="66"/>
      <c r="IS118" s="66"/>
      <c r="IT118" s="66"/>
      <c r="IU118" s="66"/>
      <c r="IV118" s="66"/>
      <c r="IW118" s="66"/>
      <c r="IX118" s="66"/>
      <c r="IY118" s="66"/>
      <c r="IZ118" s="66"/>
      <c r="JA118" s="66"/>
      <c r="JB118" s="66"/>
      <c r="JC118" s="66"/>
      <c r="JD118" s="66"/>
      <c r="JE118" s="66"/>
      <c r="JF118" s="66"/>
      <c r="JG118" s="66"/>
      <c r="JH118" s="66"/>
      <c r="JI118" s="66"/>
      <c r="JJ118" s="66"/>
      <c r="JK118" s="66"/>
      <c r="JL118" s="66"/>
      <c r="JM118" s="66"/>
      <c r="JN118" s="66"/>
      <c r="JO118" s="66"/>
      <c r="JP118" s="66"/>
      <c r="JQ118" s="66"/>
      <c r="JR118" s="66"/>
      <c r="JS118" s="66"/>
      <c r="JT118" s="66"/>
      <c r="JU118" s="66"/>
      <c r="JV118" s="66"/>
      <c r="JW118" s="66"/>
      <c r="JX118" s="66"/>
      <c r="JY118" s="66"/>
      <c r="JZ118" s="66"/>
      <c r="KA118" s="66"/>
      <c r="KB118" s="66"/>
      <c r="KC118" s="66"/>
      <c r="KD118" s="66"/>
      <c r="KE118" s="66"/>
      <c r="KF118" s="66"/>
      <c r="KG118" s="66"/>
      <c r="KH118" s="66"/>
      <c r="KI118" s="66"/>
      <c r="KJ118" s="66"/>
      <c r="KK118" s="66"/>
      <c r="KL118" s="66"/>
      <c r="KM118" s="66"/>
      <c r="KN118" s="66"/>
      <c r="KO118" s="66"/>
      <c r="KP118" s="66"/>
      <c r="KQ118" s="66"/>
      <c r="KR118" s="66"/>
      <c r="KS118" s="66"/>
      <c r="KT118" s="66"/>
      <c r="KU118" s="66"/>
      <c r="KV118" s="66"/>
      <c r="KW118" s="66"/>
      <c r="KX118" s="66"/>
      <c r="KY118" s="66"/>
      <c r="KZ118" s="66"/>
      <c r="LA118" s="66"/>
      <c r="LB118" s="66"/>
      <c r="LC118" s="66"/>
      <c r="LD118" s="66"/>
      <c r="LE118" s="66"/>
      <c r="LF118" s="66"/>
      <c r="LG118" s="66"/>
      <c r="LH118" s="66"/>
      <c r="LI118" s="66"/>
      <c r="LJ118" s="66"/>
      <c r="LK118" s="66"/>
      <c r="LL118" s="66"/>
      <c r="LM118" s="66"/>
      <c r="LN118" s="66"/>
      <c r="LO118" s="66"/>
      <c r="LP118" s="66"/>
      <c r="LQ118" s="66"/>
      <c r="LR118" s="66"/>
      <c r="LS118" s="66"/>
      <c r="LT118" s="66"/>
      <c r="LU118" s="66"/>
      <c r="LV118" s="66"/>
      <c r="LW118" s="66"/>
      <c r="LX118" s="66"/>
      <c r="LY118" s="66"/>
      <c r="LZ118" s="66"/>
      <c r="MA118" s="66"/>
      <c r="MB118" s="66"/>
      <c r="MC118" s="66"/>
      <c r="MD118" s="66"/>
      <c r="ME118" s="66"/>
      <c r="MF118" s="66"/>
      <c r="MG118" s="66"/>
      <c r="MH118" s="66"/>
      <c r="MI118" s="66"/>
      <c r="MJ118" s="66"/>
      <c r="MK118" s="66"/>
      <c r="ML118" s="66"/>
      <c r="MM118" s="66"/>
      <c r="MN118" s="66"/>
      <c r="MO118" s="66"/>
      <c r="MP118" s="66"/>
      <c r="MQ118" s="66"/>
      <c r="MR118" s="66"/>
      <c r="MS118" s="66"/>
      <c r="MT118" s="66"/>
      <c r="MU118" s="66"/>
      <c r="MV118" s="66"/>
      <c r="MW118" s="66"/>
      <c r="MX118" s="66"/>
      <c r="MY118" s="66"/>
      <c r="MZ118" s="66"/>
      <c r="NA118" s="66"/>
      <c r="NB118" s="66"/>
      <c r="NC118" s="66"/>
      <c r="ND118" s="66"/>
      <c r="NE118" s="66"/>
      <c r="NF118" s="66"/>
      <c r="NG118" s="66"/>
      <c r="NH118" s="66"/>
      <c r="NI118" s="66"/>
      <c r="NJ118" s="66"/>
      <c r="NK118" s="66"/>
      <c r="NL118" s="66"/>
      <c r="NM118" s="66"/>
      <c r="NN118" s="66"/>
      <c r="NO118" s="66"/>
      <c r="NP118" s="66"/>
      <c r="NQ118" s="66"/>
      <c r="NR118" s="66"/>
      <c r="NS118" s="66"/>
      <c r="NT118" s="66"/>
      <c r="NU118" s="66"/>
      <c r="NV118" s="66"/>
      <c r="NW118" s="66"/>
      <c r="NX118" s="66"/>
      <c r="NY118" s="66"/>
      <c r="NZ118" s="66"/>
      <c r="OA118" s="66"/>
      <c r="OB118" s="66"/>
      <c r="OC118" s="66"/>
      <c r="OD118" s="66"/>
      <c r="OE118" s="66"/>
      <c r="OF118" s="66"/>
      <c r="OG118" s="66"/>
      <c r="OH118" s="66"/>
      <c r="OI118" s="66"/>
      <c r="OJ118" s="66"/>
      <c r="OK118" s="66"/>
      <c r="OL118" s="66"/>
      <c r="OM118" s="66"/>
      <c r="ON118" s="66"/>
      <c r="OO118" s="66"/>
      <c r="OP118" s="66"/>
      <c r="OQ118" s="66"/>
      <c r="OR118" s="66"/>
      <c r="OS118" s="66"/>
      <c r="OT118" s="66"/>
      <c r="OU118" s="66"/>
      <c r="OV118" s="66"/>
      <c r="OW118" s="66"/>
      <c r="OX118" s="66"/>
      <c r="OY118" s="66"/>
      <c r="OZ118" s="66"/>
      <c r="PA118" s="66"/>
      <c r="PB118" s="66"/>
      <c r="PC118" s="66"/>
      <c r="PD118" s="66"/>
      <c r="PE118" s="66"/>
      <c r="PF118" s="66"/>
      <c r="PG118" s="66"/>
      <c r="PH118" s="66"/>
      <c r="PI118" s="66"/>
      <c r="PJ118" s="66"/>
      <c r="PK118" s="66"/>
      <c r="PL118" s="66"/>
      <c r="PM118" s="66"/>
      <c r="PN118" s="66"/>
      <c r="PO118" s="66"/>
      <c r="PP118" s="66"/>
      <c r="PQ118" s="66"/>
      <c r="PR118" s="66"/>
      <c r="PS118" s="66"/>
      <c r="PT118" s="66"/>
      <c r="PU118" s="66"/>
      <c r="PV118" s="66"/>
      <c r="PW118" s="66"/>
      <c r="PX118" s="66"/>
      <c r="PY118" s="66"/>
      <c r="PZ118" s="66"/>
      <c r="QA118" s="66"/>
      <c r="QB118" s="66"/>
      <c r="QC118" s="66"/>
      <c r="QD118" s="66"/>
      <c r="QE118" s="66"/>
      <c r="QF118" s="66"/>
      <c r="QG118" s="66"/>
      <c r="QH118" s="66"/>
      <c r="QI118" s="66"/>
      <c r="QJ118" s="66"/>
      <c r="QK118" s="66"/>
      <c r="QL118" s="66"/>
      <c r="QM118" s="66"/>
      <c r="QN118" s="66"/>
      <c r="QO118" s="66"/>
      <c r="QP118" s="66"/>
      <c r="QQ118" s="66"/>
      <c r="QR118" s="66"/>
      <c r="QS118" s="66"/>
      <c r="QT118" s="66"/>
      <c r="QU118" s="66"/>
      <c r="QV118" s="66"/>
      <c r="QW118" s="66"/>
      <c r="QX118" s="66"/>
      <c r="QY118" s="66"/>
      <c r="QZ118" s="66"/>
      <c r="RA118" s="66"/>
      <c r="RB118" s="66"/>
      <c r="RC118" s="66"/>
      <c r="RD118" s="66"/>
      <c r="RE118" s="66"/>
      <c r="RF118" s="66"/>
      <c r="RG118" s="66"/>
      <c r="RH118" s="66"/>
      <c r="RI118" s="66"/>
      <c r="RJ118" s="66"/>
      <c r="RK118" s="66"/>
      <c r="RL118" s="66"/>
      <c r="RM118" s="66"/>
      <c r="RN118" s="66"/>
      <c r="RO118" s="66"/>
      <c r="RP118" s="66"/>
      <c r="RQ118" s="66"/>
      <c r="RR118" s="66"/>
      <c r="RS118" s="66"/>
      <c r="RT118" s="66"/>
      <c r="RU118" s="66"/>
      <c r="RV118" s="66"/>
      <c r="RW118" s="66"/>
      <c r="RX118" s="66"/>
      <c r="RY118" s="66"/>
      <c r="RZ118" s="66"/>
      <c r="SA118" s="66"/>
      <c r="SB118" s="66"/>
      <c r="SC118" s="66"/>
      <c r="SD118" s="66"/>
      <c r="SE118" s="66"/>
      <c r="SF118" s="66"/>
      <c r="SG118" s="66"/>
      <c r="SH118" s="66"/>
      <c r="SI118" s="66"/>
      <c r="SJ118" s="66"/>
      <c r="SK118" s="66"/>
      <c r="SM118" s="22"/>
      <c r="SN118" s="22"/>
      <c r="SO118" s="22"/>
      <c r="SP118" s="22"/>
      <c r="SQ118" s="22"/>
      <c r="SR118" s="22"/>
      <c r="SS118" s="22"/>
      <c r="ST118" s="22"/>
      <c r="SU118" s="22"/>
      <c r="SV118" s="22"/>
      <c r="SW118" s="22"/>
      <c r="SX118" s="22"/>
      <c r="SY118" s="22"/>
      <c r="SZ118" s="22"/>
      <c r="TA118" s="22"/>
      <c r="TB118" s="22"/>
      <c r="TC118" s="22"/>
      <c r="TD118" s="22"/>
      <c r="TE118" s="22"/>
      <c r="TF118" s="22"/>
      <c r="TG118" s="22"/>
      <c r="TH118" s="22"/>
      <c r="TI118" s="22"/>
      <c r="TJ118" s="22"/>
      <c r="TK118" s="22"/>
      <c r="TL118" s="22"/>
      <c r="TM118" s="22"/>
      <c r="TN118" s="22"/>
      <c r="TO118" s="22"/>
      <c r="TP118" s="22"/>
      <c r="TQ118" s="22"/>
      <c r="TR118" s="22"/>
      <c r="TS118" s="22"/>
      <c r="TT118" s="22"/>
      <c r="TU118" s="22"/>
      <c r="TV118" s="22"/>
      <c r="TW118" s="22"/>
      <c r="TX118" s="22"/>
      <c r="TY118" s="22"/>
      <c r="TZ118" s="22"/>
      <c r="UA118" s="22"/>
      <c r="UB118" s="22"/>
    </row>
    <row r="119" spans="1:548" x14ac:dyDescent="0.3"/>
    <row r="120" spans="1:548" s="69" customFormat="1" x14ac:dyDescent="0.3">
      <c r="A120" s="13"/>
      <c r="B120" s="13"/>
      <c r="C120" s="13" t="s">
        <v>72</v>
      </c>
      <c r="D120" s="13"/>
      <c r="E120" s="13"/>
      <c r="F120" s="13"/>
      <c r="G120" s="13"/>
      <c r="H120" s="13"/>
      <c r="I120" s="25"/>
      <c r="J120" s="25"/>
      <c r="K120" s="25"/>
      <c r="L120" s="25"/>
      <c r="M120" s="25"/>
      <c r="N120" s="25"/>
      <c r="O120" s="25"/>
      <c r="P120" s="25"/>
      <c r="Q120" s="27"/>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6"/>
      <c r="SM120" s="13"/>
      <c r="SN120" s="13"/>
      <c r="SO120" s="13"/>
      <c r="SP120" s="13"/>
      <c r="SQ120" s="13"/>
      <c r="SR120" s="13"/>
      <c r="SS120" s="13"/>
      <c r="ST120" s="13"/>
      <c r="SU120" s="13"/>
      <c r="SV120" s="13"/>
      <c r="SW120" s="13"/>
      <c r="SX120" s="13"/>
      <c r="SY120" s="13"/>
      <c r="SZ120" s="13"/>
      <c r="TA120" s="13"/>
      <c r="TB120" s="13"/>
      <c r="TC120" s="13"/>
      <c r="TD120" s="13"/>
      <c r="TE120" s="13"/>
      <c r="TF120" s="13"/>
      <c r="TG120" s="13"/>
      <c r="TH120" s="13"/>
      <c r="TI120" s="13"/>
      <c r="TJ120" s="13"/>
      <c r="TK120" s="13"/>
      <c r="TL120" s="13"/>
      <c r="TM120" s="13"/>
      <c r="TN120" s="13"/>
      <c r="TO120" s="13"/>
      <c r="TP120" s="13"/>
      <c r="TQ120" s="13"/>
      <c r="TR120" s="13"/>
      <c r="TS120" s="13"/>
      <c r="TT120" s="13"/>
      <c r="TU120" s="13"/>
      <c r="TV120" s="13"/>
      <c r="TW120" s="13"/>
      <c r="TX120" s="13"/>
      <c r="TY120" s="13"/>
      <c r="TZ120" s="13"/>
      <c r="UA120" s="13"/>
      <c r="UB120" s="13"/>
    </row>
    <row r="121" spans="1:548" hidden="1" outlineLevel="1" x14ac:dyDescent="0.3"/>
    <row r="122" spans="1:548" hidden="1" outlineLevel="1" x14ac:dyDescent="0.3">
      <c r="C122" s="78" t="s">
        <v>47</v>
      </c>
    </row>
    <row r="123" spans="1:548" hidden="1" outlineLevel="1" x14ac:dyDescent="0.3">
      <c r="C123" s="70" t="s">
        <v>34</v>
      </c>
    </row>
    <row r="124" spans="1:548" hidden="1" outlineLevel="1" x14ac:dyDescent="0.3">
      <c r="C124" s="70" t="s">
        <v>5</v>
      </c>
    </row>
    <row r="125" spans="1:548" hidden="1" outlineLevel="1" x14ac:dyDescent="0.3">
      <c r="C125" s="70" t="s">
        <v>48</v>
      </c>
    </row>
    <row r="126" spans="1:548" ht="14.5" hidden="1" outlineLevel="1" x14ac:dyDescent="0.35">
      <c r="C126" s="104"/>
    </row>
    <row r="127" spans="1:548" hidden="1" outlineLevel="1" x14ac:dyDescent="0.3"/>
    <row r="128" spans="1:548" hidden="1" outlineLevel="1" x14ac:dyDescent="0.3"/>
    <row r="129" spans="3:4" hidden="1" outlineLevel="1" x14ac:dyDescent="0.3">
      <c r="C129" s="78" t="s">
        <v>77</v>
      </c>
    </row>
    <row r="130" spans="3:4" hidden="1" outlineLevel="1" x14ac:dyDescent="0.3">
      <c r="C130" s="70" t="str">
        <f>'Scenario Manager'!G10</f>
        <v>Renting (Base Scenario)</v>
      </c>
    </row>
    <row r="131" spans="3:4" hidden="1" outlineLevel="1" x14ac:dyDescent="0.3">
      <c r="C131" s="70" t="str">
        <f>'Scenario Manager'!H10</f>
        <v>Buy house for living</v>
      </c>
    </row>
    <row r="132" spans="3:4" hidden="1" outlineLevel="1" x14ac:dyDescent="0.3">
      <c r="C132" s="70" t="str">
        <f>'Scenario Manager'!I10</f>
        <v xml:space="preserve">Invest in Real Estate </v>
      </c>
    </row>
    <row r="133" spans="3:4" ht="14.5" hidden="1" outlineLevel="1" x14ac:dyDescent="0.35">
      <c r="C133" s="104"/>
    </row>
    <row r="134" spans="3:4" hidden="1" outlineLevel="1" x14ac:dyDescent="0.3"/>
    <row r="135" spans="3:4" hidden="1" outlineLevel="1" x14ac:dyDescent="0.3"/>
    <row r="136" spans="3:4" hidden="1" outlineLevel="1" x14ac:dyDescent="0.3">
      <c r="C136" s="78" t="s">
        <v>96</v>
      </c>
    </row>
    <row r="137" spans="3:4" hidden="1" outlineLevel="1" x14ac:dyDescent="0.3">
      <c r="C137" s="120">
        <v>1</v>
      </c>
    </row>
    <row r="138" spans="3:4" hidden="1" outlineLevel="1" x14ac:dyDescent="0.3">
      <c r="C138" s="120">
        <v>0</v>
      </c>
    </row>
    <row r="139" spans="3:4" ht="14.5" hidden="1" outlineLevel="1" x14ac:dyDescent="0.35">
      <c r="C139" s="121"/>
    </row>
    <row r="140" spans="3:4" hidden="1" outlineLevel="1" x14ac:dyDescent="0.3"/>
    <row r="141" spans="3:4" hidden="1" outlineLevel="1" x14ac:dyDescent="0.3"/>
    <row r="142" spans="3:4" hidden="1" outlineLevel="1" x14ac:dyDescent="0.3">
      <c r="C142" s="78" t="s">
        <v>108</v>
      </c>
    </row>
    <row r="143" spans="3:4" hidden="1" outlineLevel="1" x14ac:dyDescent="0.3">
      <c r="C143" s="70">
        <v>12</v>
      </c>
      <c r="D143" s="23" t="s">
        <v>109</v>
      </c>
    </row>
    <row r="144" spans="3:4" hidden="1" outlineLevel="1" x14ac:dyDescent="0.3">
      <c r="C144" s="151">
        <v>1E-3</v>
      </c>
      <c r="D144" s="23" t="s">
        <v>143</v>
      </c>
    </row>
    <row r="145" spans="3:3" ht="14.5" hidden="1" outlineLevel="1" x14ac:dyDescent="0.35">
      <c r="C145" s="121"/>
    </row>
    <row r="146" spans="3:3" hidden="1" outlineLevel="1" x14ac:dyDescent="0.3"/>
    <row r="147" spans="3:3" hidden="1" outlineLevel="1" x14ac:dyDescent="0.3"/>
    <row r="148" spans="3:3" hidden="1" outlineLevel="1" x14ac:dyDescent="0.3">
      <c r="C148" s="78" t="s">
        <v>159</v>
      </c>
    </row>
    <row r="149" spans="3:3" hidden="1" outlineLevel="1" x14ac:dyDescent="0.3">
      <c r="C149" s="160" cm="1">
        <f t="array" ref="C149:C190">TRANSPOSE(SM5:UB5)</f>
        <v>45657</v>
      </c>
    </row>
    <row r="150" spans="3:3" hidden="1" outlineLevel="1" x14ac:dyDescent="0.3">
      <c r="C150" s="160">
        <v>46022</v>
      </c>
    </row>
    <row r="151" spans="3:3" hidden="1" outlineLevel="1" x14ac:dyDescent="0.3">
      <c r="C151" s="160">
        <v>46387</v>
      </c>
    </row>
    <row r="152" spans="3:3" hidden="1" outlineLevel="1" x14ac:dyDescent="0.3">
      <c r="C152" s="160">
        <v>46752</v>
      </c>
    </row>
    <row r="153" spans="3:3" hidden="1" outlineLevel="1" x14ac:dyDescent="0.3">
      <c r="C153" s="160">
        <v>47118</v>
      </c>
    </row>
    <row r="154" spans="3:3" hidden="1" outlineLevel="1" x14ac:dyDescent="0.3">
      <c r="C154" s="160">
        <v>47483</v>
      </c>
    </row>
    <row r="155" spans="3:3" hidden="1" outlineLevel="1" x14ac:dyDescent="0.3">
      <c r="C155" s="160">
        <v>47848</v>
      </c>
    </row>
    <row r="156" spans="3:3" hidden="1" outlineLevel="1" x14ac:dyDescent="0.3">
      <c r="C156" s="160">
        <v>48213</v>
      </c>
    </row>
    <row r="157" spans="3:3" hidden="1" outlineLevel="1" x14ac:dyDescent="0.3">
      <c r="C157" s="160">
        <v>48579</v>
      </c>
    </row>
    <row r="158" spans="3:3" hidden="1" outlineLevel="1" x14ac:dyDescent="0.3">
      <c r="C158" s="160">
        <v>48944</v>
      </c>
    </row>
    <row r="159" spans="3:3" hidden="1" outlineLevel="1" x14ac:dyDescent="0.3">
      <c r="C159" s="160">
        <v>49309</v>
      </c>
    </row>
    <row r="160" spans="3:3" hidden="1" outlineLevel="1" x14ac:dyDescent="0.3">
      <c r="C160" s="160">
        <v>49674</v>
      </c>
    </row>
    <row r="161" spans="3:3" hidden="1" outlineLevel="1" x14ac:dyDescent="0.3">
      <c r="C161" s="160">
        <v>50040</v>
      </c>
    </row>
    <row r="162" spans="3:3" hidden="1" outlineLevel="1" x14ac:dyDescent="0.3">
      <c r="C162" s="160">
        <v>50405</v>
      </c>
    </row>
    <row r="163" spans="3:3" hidden="1" outlineLevel="1" x14ac:dyDescent="0.3">
      <c r="C163" s="160">
        <v>50770</v>
      </c>
    </row>
    <row r="164" spans="3:3" hidden="1" outlineLevel="1" x14ac:dyDescent="0.3">
      <c r="C164" s="160">
        <v>51135</v>
      </c>
    </row>
    <row r="165" spans="3:3" hidden="1" outlineLevel="1" x14ac:dyDescent="0.3">
      <c r="C165" s="160">
        <v>51501</v>
      </c>
    </row>
    <row r="166" spans="3:3" hidden="1" outlineLevel="1" x14ac:dyDescent="0.3">
      <c r="C166" s="160">
        <v>51866</v>
      </c>
    </row>
    <row r="167" spans="3:3" hidden="1" outlineLevel="1" x14ac:dyDescent="0.3">
      <c r="C167" s="160">
        <v>52231</v>
      </c>
    </row>
    <row r="168" spans="3:3" hidden="1" outlineLevel="1" x14ac:dyDescent="0.3">
      <c r="C168" s="160">
        <v>52596</v>
      </c>
    </row>
    <row r="169" spans="3:3" hidden="1" outlineLevel="1" x14ac:dyDescent="0.3">
      <c r="C169" s="160">
        <v>52962</v>
      </c>
    </row>
    <row r="170" spans="3:3" hidden="1" outlineLevel="1" x14ac:dyDescent="0.3">
      <c r="C170" s="160">
        <v>53327</v>
      </c>
    </row>
    <row r="171" spans="3:3" hidden="1" outlineLevel="1" x14ac:dyDescent="0.3">
      <c r="C171" s="160">
        <v>53692</v>
      </c>
    </row>
    <row r="172" spans="3:3" hidden="1" outlineLevel="1" x14ac:dyDescent="0.3">
      <c r="C172" s="160">
        <v>54057</v>
      </c>
    </row>
    <row r="173" spans="3:3" hidden="1" outlineLevel="1" x14ac:dyDescent="0.3">
      <c r="C173" s="160">
        <v>54423</v>
      </c>
    </row>
    <row r="174" spans="3:3" hidden="1" outlineLevel="1" x14ac:dyDescent="0.3">
      <c r="C174" s="160">
        <v>54788</v>
      </c>
    </row>
    <row r="175" spans="3:3" hidden="1" outlineLevel="1" x14ac:dyDescent="0.3">
      <c r="C175" s="160">
        <v>55153</v>
      </c>
    </row>
    <row r="176" spans="3:3" hidden="1" outlineLevel="1" x14ac:dyDescent="0.3">
      <c r="C176" s="160">
        <v>55518</v>
      </c>
    </row>
    <row r="177" spans="3:3" hidden="1" outlineLevel="1" x14ac:dyDescent="0.3">
      <c r="C177" s="160">
        <v>55884</v>
      </c>
    </row>
    <row r="178" spans="3:3" hidden="1" outlineLevel="1" x14ac:dyDescent="0.3">
      <c r="C178" s="160">
        <v>56249</v>
      </c>
    </row>
    <row r="179" spans="3:3" hidden="1" outlineLevel="1" x14ac:dyDescent="0.3">
      <c r="C179" s="160">
        <v>56614</v>
      </c>
    </row>
    <row r="180" spans="3:3" hidden="1" outlineLevel="1" x14ac:dyDescent="0.3">
      <c r="C180" s="160">
        <v>56979</v>
      </c>
    </row>
    <row r="181" spans="3:3" hidden="1" outlineLevel="1" x14ac:dyDescent="0.3">
      <c r="C181" s="160">
        <v>57345</v>
      </c>
    </row>
    <row r="182" spans="3:3" hidden="1" outlineLevel="1" x14ac:dyDescent="0.3">
      <c r="C182" s="160">
        <v>57710</v>
      </c>
    </row>
    <row r="183" spans="3:3" hidden="1" outlineLevel="1" x14ac:dyDescent="0.3">
      <c r="C183" s="160">
        <v>58075</v>
      </c>
    </row>
    <row r="184" spans="3:3" ht="15" hidden="1" customHeight="1" outlineLevel="1" x14ac:dyDescent="0.3">
      <c r="C184" s="160">
        <v>58440</v>
      </c>
    </row>
    <row r="185" spans="3:3" ht="15" hidden="1" customHeight="1" outlineLevel="1" x14ac:dyDescent="0.3">
      <c r="C185" s="160">
        <v>58806</v>
      </c>
    </row>
    <row r="186" spans="3:3" ht="15" hidden="1" customHeight="1" outlineLevel="1" x14ac:dyDescent="0.3">
      <c r="C186" s="160">
        <v>59171</v>
      </c>
    </row>
    <row r="187" spans="3:3" ht="15" hidden="1" customHeight="1" outlineLevel="1" x14ac:dyDescent="0.3">
      <c r="C187" s="160">
        <v>59536</v>
      </c>
    </row>
    <row r="188" spans="3:3" ht="15" hidden="1" customHeight="1" outlineLevel="1" x14ac:dyDescent="0.3">
      <c r="C188" s="160">
        <v>59901</v>
      </c>
    </row>
    <row r="189" spans="3:3" ht="15" hidden="1" customHeight="1" outlineLevel="1" x14ac:dyDescent="0.3">
      <c r="C189" s="160">
        <v>60267</v>
      </c>
    </row>
    <row r="190" spans="3:3" ht="15" hidden="1" customHeight="1" outlineLevel="1" x14ac:dyDescent="0.3">
      <c r="C190" s="160">
        <v>60632</v>
      </c>
    </row>
    <row r="191" spans="3:3" ht="15" hidden="1" customHeight="1" outlineLevel="1" x14ac:dyDescent="0.35">
      <c r="C191" s="121"/>
    </row>
    <row r="192" spans="3:3" ht="15" hidden="1" customHeight="1" outlineLevel="1" x14ac:dyDescent="0.3"/>
    <row r="193" spans="1:548" ht="15" hidden="1" customHeight="1" outlineLevel="1" x14ac:dyDescent="0.3"/>
    <row r="194" spans="1:548" ht="15" customHeight="1" collapsed="1" x14ac:dyDescent="0.3"/>
    <row r="195" spans="1:548" ht="15" customHeight="1" x14ac:dyDescent="0.3"/>
    <row r="196" spans="1:548" s="102" customFormat="1" x14ac:dyDescent="0.3">
      <c r="A196" s="99"/>
      <c r="B196" s="99"/>
      <c r="C196" s="99" t="s">
        <v>71</v>
      </c>
      <c r="D196" s="99"/>
      <c r="E196" s="99"/>
      <c r="F196" s="99"/>
      <c r="G196" s="99"/>
      <c r="H196" s="99"/>
      <c r="I196" s="100"/>
      <c r="J196" s="100"/>
      <c r="K196" s="100"/>
      <c r="L196" s="100"/>
      <c r="M196" s="100"/>
      <c r="N196" s="100"/>
      <c r="O196" s="100"/>
      <c r="P196" s="100"/>
      <c r="Q196" s="101"/>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00"/>
      <c r="AN196" s="100"/>
      <c r="AO196" s="100"/>
      <c r="AP196" s="100"/>
      <c r="AQ196" s="100"/>
      <c r="AR196" s="100"/>
      <c r="AS196" s="100"/>
      <c r="AT196" s="100"/>
      <c r="AU196" s="100"/>
      <c r="AV196" s="100"/>
      <c r="AW196" s="100"/>
      <c r="AX196" s="100"/>
      <c r="AY196" s="100"/>
      <c r="AZ196" s="100"/>
      <c r="BA196" s="100"/>
      <c r="BB196" s="100"/>
      <c r="BC196" s="100"/>
      <c r="BD196" s="100"/>
      <c r="BE196" s="100"/>
      <c r="BF196" s="100"/>
      <c r="BG196" s="100"/>
      <c r="BH196" s="100"/>
      <c r="BI196" s="100"/>
      <c r="BJ196" s="100"/>
      <c r="BK196" s="100"/>
      <c r="BL196" s="100"/>
      <c r="BM196" s="100"/>
      <c r="BN196" s="100"/>
      <c r="BO196" s="100"/>
      <c r="BP196" s="100"/>
      <c r="BQ196" s="100"/>
      <c r="BR196" s="100"/>
      <c r="BS196" s="100"/>
      <c r="BT196" s="100"/>
      <c r="BU196" s="100"/>
      <c r="BV196" s="100"/>
      <c r="BW196" s="100"/>
      <c r="BX196" s="100"/>
      <c r="BY196" s="100"/>
      <c r="BZ196" s="100"/>
      <c r="CA196" s="100"/>
      <c r="CB196" s="100"/>
      <c r="CC196" s="100"/>
      <c r="CD196" s="100"/>
      <c r="CE196" s="100"/>
      <c r="CF196" s="100"/>
      <c r="CG196" s="100"/>
      <c r="CH196" s="100"/>
      <c r="CI196" s="100"/>
      <c r="CJ196" s="100"/>
      <c r="CK196" s="100"/>
      <c r="CL196" s="100"/>
      <c r="CM196" s="100"/>
      <c r="CN196" s="100"/>
      <c r="CO196" s="100"/>
      <c r="CP196" s="100"/>
      <c r="CQ196" s="100"/>
      <c r="CR196" s="100"/>
      <c r="CS196" s="100"/>
      <c r="CT196" s="100"/>
      <c r="CU196" s="100"/>
      <c r="CV196" s="100"/>
      <c r="CW196" s="100"/>
      <c r="CX196" s="100"/>
      <c r="CY196" s="100"/>
      <c r="CZ196" s="100"/>
      <c r="DA196" s="100"/>
      <c r="DB196" s="100"/>
      <c r="DC196" s="100"/>
      <c r="DD196" s="100"/>
      <c r="DE196" s="100"/>
      <c r="DF196" s="100"/>
      <c r="DG196" s="100"/>
      <c r="DH196" s="100"/>
      <c r="DI196" s="100"/>
      <c r="DJ196" s="100"/>
      <c r="DK196" s="100"/>
      <c r="DL196" s="100"/>
      <c r="DM196" s="100"/>
      <c r="DN196" s="100"/>
      <c r="DO196" s="100"/>
      <c r="DP196" s="100"/>
      <c r="DQ196" s="100"/>
      <c r="DR196" s="100"/>
      <c r="DS196" s="100"/>
      <c r="DT196" s="100"/>
      <c r="DU196" s="100"/>
      <c r="DV196" s="100"/>
      <c r="DW196" s="100"/>
      <c r="DX196" s="100"/>
      <c r="DY196" s="100"/>
      <c r="DZ196" s="100"/>
      <c r="EA196" s="100"/>
      <c r="EB196" s="100"/>
      <c r="EC196" s="100"/>
      <c r="ED196" s="100"/>
      <c r="EE196" s="100"/>
      <c r="EF196" s="100"/>
      <c r="EG196" s="100"/>
      <c r="EH196" s="100"/>
      <c r="EI196" s="100"/>
      <c r="EJ196" s="100"/>
      <c r="EK196" s="100"/>
      <c r="EL196" s="100"/>
      <c r="EM196" s="100"/>
      <c r="EN196" s="100"/>
      <c r="EO196" s="100"/>
      <c r="EP196" s="100"/>
      <c r="EQ196" s="100"/>
      <c r="ER196" s="100"/>
      <c r="ES196" s="100"/>
      <c r="ET196" s="100"/>
      <c r="EU196" s="100"/>
      <c r="EV196" s="100"/>
      <c r="EW196" s="100"/>
      <c r="EX196" s="100"/>
      <c r="EY196" s="100"/>
      <c r="EZ196" s="100"/>
      <c r="FA196" s="100"/>
      <c r="FB196" s="100"/>
      <c r="FC196" s="100"/>
      <c r="FD196" s="100"/>
      <c r="FE196" s="100"/>
      <c r="FF196" s="100"/>
      <c r="FG196" s="100"/>
      <c r="FH196" s="100"/>
      <c r="FI196" s="100"/>
      <c r="FJ196" s="100"/>
      <c r="FK196" s="100"/>
      <c r="FL196" s="100"/>
      <c r="FM196" s="100"/>
      <c r="FN196" s="100"/>
      <c r="FO196" s="100"/>
      <c r="FP196" s="100"/>
      <c r="FQ196" s="100"/>
      <c r="FR196" s="100"/>
      <c r="FS196" s="100"/>
      <c r="FT196" s="100"/>
      <c r="FU196" s="100"/>
      <c r="FV196" s="100"/>
      <c r="FW196" s="100"/>
      <c r="FX196" s="100"/>
      <c r="FY196" s="100"/>
      <c r="FZ196" s="100"/>
      <c r="GA196" s="100"/>
      <c r="GB196" s="100"/>
      <c r="GC196" s="100"/>
      <c r="GD196" s="100"/>
      <c r="GE196" s="100"/>
      <c r="GF196" s="100"/>
      <c r="GG196" s="100"/>
      <c r="GH196" s="100"/>
      <c r="GI196" s="100"/>
      <c r="GJ196" s="100"/>
      <c r="GK196" s="100"/>
      <c r="GL196" s="100"/>
      <c r="GM196" s="100"/>
      <c r="GN196" s="100"/>
      <c r="GO196" s="100"/>
      <c r="GP196" s="100"/>
      <c r="GQ196" s="100"/>
      <c r="GR196" s="100"/>
      <c r="GS196" s="100"/>
      <c r="GT196" s="100"/>
      <c r="GU196" s="100"/>
      <c r="GV196" s="100"/>
      <c r="GW196" s="100"/>
      <c r="GX196" s="100"/>
      <c r="GY196" s="100"/>
      <c r="GZ196" s="100"/>
      <c r="HA196" s="100"/>
      <c r="HB196" s="100"/>
      <c r="HC196" s="100"/>
      <c r="HD196" s="100"/>
      <c r="HE196" s="100"/>
      <c r="HF196" s="100"/>
      <c r="HG196" s="100"/>
      <c r="HH196" s="100"/>
      <c r="HI196" s="100"/>
      <c r="HJ196" s="100"/>
      <c r="HK196" s="100"/>
      <c r="HL196" s="100"/>
      <c r="HM196" s="100"/>
      <c r="HN196" s="100"/>
      <c r="HO196" s="100"/>
      <c r="HP196" s="100"/>
      <c r="HQ196" s="100"/>
      <c r="HR196" s="100"/>
      <c r="HS196" s="100"/>
      <c r="HT196" s="100"/>
      <c r="HU196" s="100"/>
      <c r="HV196" s="100"/>
      <c r="HW196" s="100"/>
      <c r="HX196" s="100"/>
      <c r="HY196" s="100"/>
      <c r="HZ196" s="100"/>
      <c r="IA196" s="100"/>
      <c r="IB196" s="100"/>
      <c r="IC196" s="100"/>
      <c r="ID196" s="100"/>
      <c r="IE196" s="100"/>
      <c r="IF196" s="100"/>
      <c r="IG196" s="100"/>
      <c r="IH196" s="100"/>
      <c r="II196" s="100"/>
      <c r="IJ196" s="100"/>
      <c r="IK196" s="100"/>
      <c r="IL196" s="100"/>
      <c r="IM196" s="100"/>
      <c r="IN196" s="100"/>
      <c r="IO196" s="100"/>
      <c r="IP196" s="100"/>
      <c r="IQ196" s="100"/>
      <c r="IR196" s="100"/>
      <c r="IS196" s="100"/>
      <c r="IT196" s="100"/>
      <c r="IU196" s="100"/>
      <c r="IV196" s="100"/>
      <c r="IW196" s="100"/>
      <c r="IX196" s="100"/>
      <c r="IY196" s="100"/>
      <c r="IZ196" s="100"/>
      <c r="JA196" s="100"/>
      <c r="JB196" s="100"/>
      <c r="JC196" s="100"/>
      <c r="JD196" s="100"/>
      <c r="JE196" s="100"/>
      <c r="JF196" s="100"/>
      <c r="JG196" s="100"/>
      <c r="JH196" s="100"/>
      <c r="JI196" s="100"/>
      <c r="JJ196" s="100"/>
      <c r="JK196" s="100"/>
      <c r="JL196" s="100"/>
      <c r="JM196" s="100"/>
      <c r="JN196" s="100"/>
      <c r="JO196" s="100"/>
      <c r="JP196" s="100"/>
      <c r="JQ196" s="100"/>
      <c r="JR196" s="100"/>
      <c r="JS196" s="100"/>
      <c r="JT196" s="100"/>
      <c r="JU196" s="100"/>
      <c r="JV196" s="100"/>
      <c r="JW196" s="100"/>
      <c r="JX196" s="100"/>
      <c r="JY196" s="100"/>
      <c r="JZ196" s="100"/>
      <c r="KA196" s="100"/>
      <c r="KB196" s="100"/>
      <c r="KC196" s="100"/>
      <c r="KD196" s="100"/>
      <c r="KE196" s="100"/>
      <c r="KF196" s="100"/>
      <c r="KG196" s="100"/>
      <c r="KH196" s="100"/>
      <c r="KI196" s="100"/>
      <c r="KJ196" s="100"/>
      <c r="KK196" s="100"/>
      <c r="KL196" s="100"/>
      <c r="KM196" s="100"/>
      <c r="KN196" s="100"/>
      <c r="KO196" s="100"/>
      <c r="KP196" s="100"/>
      <c r="KQ196" s="100"/>
      <c r="KR196" s="100"/>
      <c r="KS196" s="100"/>
      <c r="KT196" s="100"/>
      <c r="KU196" s="100"/>
      <c r="KV196" s="100"/>
      <c r="KW196" s="100"/>
      <c r="KX196" s="100"/>
      <c r="KY196" s="100"/>
      <c r="KZ196" s="100"/>
      <c r="LA196" s="100"/>
      <c r="LB196" s="100"/>
      <c r="LC196" s="100"/>
      <c r="LD196" s="100"/>
      <c r="LE196" s="100"/>
      <c r="LF196" s="100"/>
      <c r="LG196" s="100"/>
      <c r="LH196" s="100"/>
      <c r="LI196" s="100"/>
      <c r="LJ196" s="100"/>
      <c r="LK196" s="100"/>
      <c r="LL196" s="100"/>
      <c r="LM196" s="100"/>
      <c r="LN196" s="100"/>
      <c r="LO196" s="100"/>
      <c r="LP196" s="100"/>
      <c r="LQ196" s="100"/>
      <c r="LR196" s="100"/>
      <c r="LS196" s="100"/>
      <c r="LT196" s="100"/>
      <c r="LU196" s="100"/>
      <c r="LV196" s="100"/>
      <c r="LW196" s="100"/>
      <c r="LX196" s="100"/>
      <c r="LY196" s="100"/>
      <c r="LZ196" s="100"/>
      <c r="MA196" s="100"/>
      <c r="MB196" s="100"/>
      <c r="MC196" s="100"/>
      <c r="MD196" s="100"/>
      <c r="ME196" s="100"/>
      <c r="MF196" s="100"/>
      <c r="MG196" s="100"/>
      <c r="MH196" s="100"/>
      <c r="MI196" s="100"/>
      <c r="MJ196" s="100"/>
      <c r="MK196" s="100"/>
      <c r="ML196" s="100"/>
      <c r="MM196" s="100"/>
      <c r="MN196" s="100"/>
      <c r="MO196" s="100"/>
      <c r="MP196" s="100"/>
      <c r="MQ196" s="100"/>
      <c r="MR196" s="100"/>
      <c r="MS196" s="100"/>
      <c r="MT196" s="100"/>
      <c r="MU196" s="100"/>
      <c r="MV196" s="100"/>
      <c r="MW196" s="100"/>
      <c r="MX196" s="100"/>
      <c r="MY196" s="100"/>
      <c r="MZ196" s="100"/>
      <c r="NA196" s="100"/>
      <c r="NB196" s="100"/>
      <c r="NC196" s="100"/>
      <c r="ND196" s="100"/>
      <c r="NE196" s="100"/>
      <c r="NF196" s="100"/>
      <c r="NG196" s="100"/>
      <c r="NH196" s="100"/>
      <c r="NI196" s="100"/>
      <c r="NJ196" s="100"/>
      <c r="NK196" s="100"/>
      <c r="NL196" s="100"/>
      <c r="NM196" s="100"/>
      <c r="NN196" s="100"/>
      <c r="NO196" s="100"/>
      <c r="NP196" s="100"/>
      <c r="NQ196" s="100"/>
      <c r="NR196" s="100"/>
      <c r="NS196" s="100"/>
      <c r="NT196" s="100"/>
      <c r="NU196" s="100"/>
      <c r="NV196" s="100"/>
      <c r="NW196" s="100"/>
      <c r="NX196" s="100"/>
      <c r="NY196" s="100"/>
      <c r="NZ196" s="100"/>
      <c r="OA196" s="100"/>
      <c r="OB196" s="100"/>
      <c r="OC196" s="100"/>
      <c r="OD196" s="100"/>
      <c r="OE196" s="100"/>
      <c r="OF196" s="100"/>
      <c r="OG196" s="100"/>
      <c r="OH196" s="100"/>
      <c r="OI196" s="100"/>
      <c r="OJ196" s="100"/>
      <c r="OK196" s="100"/>
      <c r="OL196" s="100"/>
      <c r="OM196" s="100"/>
      <c r="ON196" s="100"/>
      <c r="OO196" s="100"/>
      <c r="OP196" s="100"/>
      <c r="OQ196" s="100"/>
      <c r="OR196" s="100"/>
      <c r="OS196" s="100"/>
      <c r="OT196" s="100"/>
      <c r="OU196" s="100"/>
      <c r="OV196" s="100"/>
      <c r="OW196" s="100"/>
      <c r="OX196" s="100"/>
      <c r="OY196" s="100"/>
      <c r="OZ196" s="100"/>
      <c r="PA196" s="100"/>
      <c r="PB196" s="100"/>
      <c r="PC196" s="100"/>
      <c r="PD196" s="100"/>
      <c r="PE196" s="100"/>
      <c r="PF196" s="100"/>
      <c r="PG196" s="100"/>
      <c r="PH196" s="100"/>
      <c r="PI196" s="100"/>
      <c r="PJ196" s="100"/>
      <c r="PK196" s="100"/>
      <c r="PL196" s="100"/>
      <c r="PM196" s="100"/>
      <c r="PN196" s="100"/>
      <c r="PO196" s="100"/>
      <c r="PP196" s="100"/>
      <c r="PQ196" s="100"/>
      <c r="PR196" s="100"/>
      <c r="PS196" s="100"/>
      <c r="PT196" s="100"/>
      <c r="PU196" s="100"/>
      <c r="PV196" s="100"/>
      <c r="PW196" s="100"/>
      <c r="PX196" s="100"/>
      <c r="PY196" s="100"/>
      <c r="PZ196" s="100"/>
      <c r="QA196" s="100"/>
      <c r="QB196" s="100"/>
      <c r="QC196" s="100"/>
      <c r="QD196" s="100"/>
      <c r="QE196" s="100"/>
      <c r="QF196" s="100"/>
      <c r="QG196" s="100"/>
      <c r="QH196" s="100"/>
      <c r="QI196" s="100"/>
      <c r="QJ196" s="100"/>
      <c r="QK196" s="100"/>
      <c r="QL196" s="100"/>
      <c r="QM196" s="100"/>
      <c r="QN196" s="100"/>
      <c r="QO196" s="100"/>
      <c r="QP196" s="100"/>
      <c r="QQ196" s="100"/>
      <c r="QR196" s="100"/>
      <c r="QS196" s="100"/>
      <c r="QT196" s="100"/>
      <c r="QU196" s="100"/>
      <c r="QV196" s="100"/>
      <c r="QW196" s="100"/>
      <c r="QX196" s="100"/>
      <c r="QY196" s="100"/>
      <c r="QZ196" s="100"/>
      <c r="RA196" s="100"/>
      <c r="RB196" s="100"/>
      <c r="RC196" s="100"/>
      <c r="RD196" s="100"/>
      <c r="RE196" s="100"/>
      <c r="RF196" s="100"/>
      <c r="RG196" s="100"/>
      <c r="RH196" s="100"/>
      <c r="RI196" s="100"/>
      <c r="RJ196" s="100"/>
      <c r="RK196" s="100"/>
      <c r="RL196" s="100"/>
      <c r="RM196" s="100"/>
      <c r="RN196" s="100"/>
      <c r="RO196" s="100"/>
      <c r="RP196" s="100"/>
      <c r="RQ196" s="100"/>
      <c r="RR196" s="100"/>
      <c r="RS196" s="100"/>
      <c r="RT196" s="100"/>
      <c r="RU196" s="100"/>
      <c r="RV196" s="100"/>
      <c r="RW196" s="100"/>
      <c r="RX196" s="100"/>
      <c r="RY196" s="100"/>
      <c r="RZ196" s="100"/>
      <c r="SA196" s="100"/>
      <c r="SB196" s="100"/>
      <c r="SC196" s="100"/>
      <c r="SD196" s="100"/>
      <c r="SE196" s="100"/>
      <c r="SF196" s="100"/>
      <c r="SG196" s="100"/>
      <c r="SH196" s="100"/>
      <c r="SI196" s="100"/>
      <c r="SJ196" s="100"/>
      <c r="SK196" s="100"/>
      <c r="SM196" s="99"/>
      <c r="SN196" s="99"/>
      <c r="SO196" s="99"/>
      <c r="SP196" s="99"/>
      <c r="SQ196" s="99"/>
      <c r="SR196" s="99"/>
      <c r="SS196" s="99"/>
      <c r="ST196" s="99"/>
      <c r="SU196" s="99"/>
      <c r="SV196" s="99"/>
      <c r="SW196" s="99"/>
      <c r="SX196" s="99"/>
      <c r="SY196" s="99"/>
      <c r="SZ196" s="99"/>
      <c r="TA196" s="99"/>
      <c r="TB196" s="99"/>
      <c r="TC196" s="99"/>
      <c r="TD196" s="99"/>
      <c r="TE196" s="99"/>
      <c r="TF196" s="99"/>
      <c r="TG196" s="99"/>
      <c r="TH196" s="99"/>
      <c r="TI196" s="99"/>
      <c r="TJ196" s="99"/>
      <c r="TK196" s="99"/>
      <c r="TL196" s="99"/>
      <c r="TM196" s="99"/>
      <c r="TN196" s="99"/>
      <c r="TO196" s="99"/>
      <c r="TP196" s="99"/>
      <c r="TQ196" s="99"/>
      <c r="TR196" s="99"/>
      <c r="TS196" s="99"/>
      <c r="TT196" s="99"/>
      <c r="TU196" s="99"/>
      <c r="TV196" s="99"/>
      <c r="TW196" s="99"/>
      <c r="TX196" s="99"/>
      <c r="TY196" s="99"/>
      <c r="TZ196" s="99"/>
      <c r="UA196" s="99"/>
      <c r="UB196" s="99"/>
    </row>
  </sheetData>
  <sheetProtection algorithmName="SHA-512" hashValue="/Gldnq0LYMJ8Wdfu8rgCs6E6Aojv+Bw2ty+qFKOT8Zi5S750poptd0yW/G75k50ta4jmjvFbmUENrl4gTQ4QRQ==" saltValue="tsZtEq/o2eTgw3b1mJxESw==" spinCount="100000" sheet="1" objects="1" scenarios="1" selectLockedCells="1"/>
  <phoneticPr fontId="3" type="noConversion"/>
  <dataValidations count="1">
    <dataValidation type="list" allowBlank="1" showInputMessage="1" showErrorMessage="1" sqref="D35:D40" xr:uid="{CF5C541D-589A-4147-B2C3-9334638532E0}">
      <formula1>$C$123:$C$126</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Drop Down 2">
              <controlPr defaultSize="0" autoLine="0" autoPict="0">
                <anchor moveWithCells="1">
                  <from>
                    <xdr:col>3</xdr:col>
                    <xdr:colOff>914400</xdr:colOff>
                    <xdr:row>1</xdr:row>
                    <xdr:rowOff>76200</xdr:rowOff>
                  </from>
                  <to>
                    <xdr:col>5</xdr:col>
                    <xdr:colOff>469900</xdr:colOff>
                    <xdr:row>1</xdr:row>
                    <xdr:rowOff>361950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AEE72-F63E-4A91-864E-EA9F24FEF6D4}">
  <sheetPr codeName="Sheet7">
    <tabColor theme="2" tint="0.39997558519241921"/>
  </sheetPr>
  <dimension ref="A1:SK33"/>
  <sheetViews>
    <sheetView showGridLines="0" topLeftCell="B1" zoomScaleNormal="100" workbookViewId="0">
      <selection activeCell="I18" sqref="I18"/>
    </sheetView>
  </sheetViews>
  <sheetFormatPr defaultColWidth="0" defaultRowHeight="14.5" zeroHeight="1" x14ac:dyDescent="0.35"/>
  <cols>
    <col min="1" max="1" width="6.90625" style="1" customWidth="1"/>
    <col min="2" max="2" width="4.453125" style="1" customWidth="1"/>
    <col min="3" max="3" width="51.81640625" style="1" bestFit="1" customWidth="1"/>
    <col min="4" max="4" width="13.26953125" style="1" customWidth="1"/>
    <col min="5" max="5" width="16.90625" style="1" customWidth="1"/>
    <col min="6" max="6" width="23.81640625" style="1" bestFit="1" customWidth="1"/>
    <col min="7" max="8" width="16.90625" style="1" customWidth="1"/>
    <col min="9" max="504" width="11.6328125" style="1" customWidth="1"/>
    <col min="505" max="505" width="41.90625" style="1" bestFit="1" customWidth="1"/>
    <col min="506" max="16384" width="8.7265625" hidden="1"/>
  </cols>
  <sheetData>
    <row r="1" spans="1:505" x14ac:dyDescent="0.35">
      <c r="F1" s="72"/>
      <c r="G1" s="72"/>
      <c r="H1" s="72" t="s">
        <v>107</v>
      </c>
      <c r="I1" s="126">
        <f>YEAR(I3)</f>
        <v>2024</v>
      </c>
      <c r="J1" s="126">
        <f>YEAR(J3)</f>
        <v>2024</v>
      </c>
      <c r="K1" s="126">
        <f t="shared" ref="K1:AV1" si="0">YEAR(K3)</f>
        <v>2024</v>
      </c>
      <c r="L1" s="126">
        <f t="shared" si="0"/>
        <v>2024</v>
      </c>
      <c r="M1" s="126">
        <f t="shared" si="0"/>
        <v>2025</v>
      </c>
      <c r="N1" s="126">
        <f t="shared" si="0"/>
        <v>2025</v>
      </c>
      <c r="O1" s="126">
        <f t="shared" si="0"/>
        <v>2025</v>
      </c>
      <c r="P1" s="126">
        <f t="shared" si="0"/>
        <v>2025</v>
      </c>
      <c r="Q1" s="126">
        <f t="shared" si="0"/>
        <v>2025</v>
      </c>
      <c r="R1" s="126">
        <f t="shared" si="0"/>
        <v>2025</v>
      </c>
      <c r="S1" s="126">
        <f t="shared" si="0"/>
        <v>2025</v>
      </c>
      <c r="T1" s="126">
        <f t="shared" si="0"/>
        <v>2025</v>
      </c>
      <c r="U1" s="126">
        <f t="shared" si="0"/>
        <v>2025</v>
      </c>
      <c r="V1" s="126">
        <f t="shared" si="0"/>
        <v>2025</v>
      </c>
      <c r="W1" s="126">
        <f t="shared" si="0"/>
        <v>2025</v>
      </c>
      <c r="X1" s="126">
        <f t="shared" si="0"/>
        <v>2025</v>
      </c>
      <c r="Y1" s="126">
        <f t="shared" si="0"/>
        <v>2026</v>
      </c>
      <c r="Z1" s="126">
        <f t="shared" si="0"/>
        <v>2026</v>
      </c>
      <c r="AA1" s="126">
        <f t="shared" si="0"/>
        <v>2026</v>
      </c>
      <c r="AB1" s="126">
        <f t="shared" si="0"/>
        <v>2026</v>
      </c>
      <c r="AC1" s="126">
        <f t="shared" si="0"/>
        <v>2026</v>
      </c>
      <c r="AD1" s="126">
        <f t="shared" si="0"/>
        <v>2026</v>
      </c>
      <c r="AE1" s="126">
        <f t="shared" si="0"/>
        <v>2026</v>
      </c>
      <c r="AF1" s="126">
        <f t="shared" si="0"/>
        <v>2026</v>
      </c>
      <c r="AG1" s="126">
        <f t="shared" si="0"/>
        <v>2026</v>
      </c>
      <c r="AH1" s="126">
        <f t="shared" si="0"/>
        <v>2026</v>
      </c>
      <c r="AI1" s="126">
        <f t="shared" si="0"/>
        <v>2026</v>
      </c>
      <c r="AJ1" s="126">
        <f t="shared" si="0"/>
        <v>2026</v>
      </c>
      <c r="AK1" s="126">
        <f t="shared" si="0"/>
        <v>2027</v>
      </c>
      <c r="AL1" s="126">
        <f t="shared" si="0"/>
        <v>2027</v>
      </c>
      <c r="AM1" s="126">
        <f t="shared" si="0"/>
        <v>2027</v>
      </c>
      <c r="AN1" s="126">
        <f t="shared" si="0"/>
        <v>2027</v>
      </c>
      <c r="AO1" s="126">
        <f t="shared" si="0"/>
        <v>2027</v>
      </c>
      <c r="AP1" s="126">
        <f t="shared" si="0"/>
        <v>2027</v>
      </c>
      <c r="AQ1" s="126">
        <f t="shared" si="0"/>
        <v>2027</v>
      </c>
      <c r="AR1" s="126">
        <f t="shared" si="0"/>
        <v>2027</v>
      </c>
      <c r="AS1" s="126">
        <f t="shared" si="0"/>
        <v>2027</v>
      </c>
      <c r="AT1" s="126">
        <f t="shared" si="0"/>
        <v>2027</v>
      </c>
      <c r="AU1" s="126">
        <f t="shared" si="0"/>
        <v>2027</v>
      </c>
      <c r="AV1" s="126">
        <f t="shared" si="0"/>
        <v>2027</v>
      </c>
      <c r="AW1" s="126">
        <f t="shared" ref="AW1:DH1" si="1">YEAR(AW3)</f>
        <v>2028</v>
      </c>
      <c r="AX1" s="126">
        <f t="shared" si="1"/>
        <v>2028</v>
      </c>
      <c r="AY1" s="126">
        <f t="shared" si="1"/>
        <v>2028</v>
      </c>
      <c r="AZ1" s="126">
        <f t="shared" si="1"/>
        <v>2028</v>
      </c>
      <c r="BA1" s="126">
        <f t="shared" si="1"/>
        <v>2028</v>
      </c>
      <c r="BB1" s="126">
        <f t="shared" si="1"/>
        <v>2028</v>
      </c>
      <c r="BC1" s="126">
        <f t="shared" si="1"/>
        <v>2028</v>
      </c>
      <c r="BD1" s="126">
        <f t="shared" si="1"/>
        <v>2028</v>
      </c>
      <c r="BE1" s="126">
        <f t="shared" si="1"/>
        <v>2028</v>
      </c>
      <c r="BF1" s="126">
        <f t="shared" si="1"/>
        <v>2028</v>
      </c>
      <c r="BG1" s="126">
        <f t="shared" si="1"/>
        <v>2028</v>
      </c>
      <c r="BH1" s="126">
        <f t="shared" si="1"/>
        <v>2028</v>
      </c>
      <c r="BI1" s="126">
        <f t="shared" si="1"/>
        <v>2029</v>
      </c>
      <c r="BJ1" s="126">
        <f t="shared" si="1"/>
        <v>2029</v>
      </c>
      <c r="BK1" s="126">
        <f t="shared" si="1"/>
        <v>2029</v>
      </c>
      <c r="BL1" s="126">
        <f t="shared" si="1"/>
        <v>2029</v>
      </c>
      <c r="BM1" s="126">
        <f t="shared" si="1"/>
        <v>2029</v>
      </c>
      <c r="BN1" s="126">
        <f t="shared" si="1"/>
        <v>2029</v>
      </c>
      <c r="BO1" s="126">
        <f t="shared" si="1"/>
        <v>2029</v>
      </c>
      <c r="BP1" s="126">
        <f t="shared" si="1"/>
        <v>2029</v>
      </c>
      <c r="BQ1" s="126">
        <f t="shared" si="1"/>
        <v>2029</v>
      </c>
      <c r="BR1" s="126">
        <f t="shared" si="1"/>
        <v>2029</v>
      </c>
      <c r="BS1" s="126">
        <f t="shared" si="1"/>
        <v>2029</v>
      </c>
      <c r="BT1" s="126">
        <f t="shared" si="1"/>
        <v>2029</v>
      </c>
      <c r="BU1" s="126">
        <f t="shared" si="1"/>
        <v>2030</v>
      </c>
      <c r="BV1" s="126">
        <f t="shared" si="1"/>
        <v>2030</v>
      </c>
      <c r="BW1" s="126">
        <f t="shared" si="1"/>
        <v>2030</v>
      </c>
      <c r="BX1" s="126">
        <f t="shared" si="1"/>
        <v>2030</v>
      </c>
      <c r="BY1" s="126">
        <f t="shared" si="1"/>
        <v>2030</v>
      </c>
      <c r="BZ1" s="126">
        <f t="shared" si="1"/>
        <v>2030</v>
      </c>
      <c r="CA1" s="126">
        <f t="shared" si="1"/>
        <v>2030</v>
      </c>
      <c r="CB1" s="126">
        <f t="shared" si="1"/>
        <v>2030</v>
      </c>
      <c r="CC1" s="126">
        <f t="shared" si="1"/>
        <v>2030</v>
      </c>
      <c r="CD1" s="126">
        <f t="shared" si="1"/>
        <v>2030</v>
      </c>
      <c r="CE1" s="126">
        <f t="shared" si="1"/>
        <v>2030</v>
      </c>
      <c r="CF1" s="126">
        <f t="shared" si="1"/>
        <v>2030</v>
      </c>
      <c r="CG1" s="126">
        <f t="shared" si="1"/>
        <v>2031</v>
      </c>
      <c r="CH1" s="126">
        <f t="shared" si="1"/>
        <v>2031</v>
      </c>
      <c r="CI1" s="126">
        <f t="shared" si="1"/>
        <v>2031</v>
      </c>
      <c r="CJ1" s="126">
        <f t="shared" si="1"/>
        <v>2031</v>
      </c>
      <c r="CK1" s="126">
        <f t="shared" si="1"/>
        <v>2031</v>
      </c>
      <c r="CL1" s="126">
        <f t="shared" si="1"/>
        <v>2031</v>
      </c>
      <c r="CM1" s="126">
        <f t="shared" si="1"/>
        <v>2031</v>
      </c>
      <c r="CN1" s="126">
        <f t="shared" si="1"/>
        <v>2031</v>
      </c>
      <c r="CO1" s="126">
        <f t="shared" si="1"/>
        <v>2031</v>
      </c>
      <c r="CP1" s="126">
        <f t="shared" si="1"/>
        <v>2031</v>
      </c>
      <c r="CQ1" s="126">
        <f t="shared" si="1"/>
        <v>2031</v>
      </c>
      <c r="CR1" s="126">
        <f t="shared" si="1"/>
        <v>2031</v>
      </c>
      <c r="CS1" s="126">
        <f t="shared" si="1"/>
        <v>2032</v>
      </c>
      <c r="CT1" s="126">
        <f t="shared" si="1"/>
        <v>2032</v>
      </c>
      <c r="CU1" s="126">
        <f t="shared" si="1"/>
        <v>2032</v>
      </c>
      <c r="CV1" s="126">
        <f t="shared" si="1"/>
        <v>2032</v>
      </c>
      <c r="CW1" s="126">
        <f t="shared" si="1"/>
        <v>2032</v>
      </c>
      <c r="CX1" s="126">
        <f t="shared" si="1"/>
        <v>2032</v>
      </c>
      <c r="CY1" s="126">
        <f t="shared" si="1"/>
        <v>2032</v>
      </c>
      <c r="CZ1" s="126">
        <f t="shared" si="1"/>
        <v>2032</v>
      </c>
      <c r="DA1" s="126">
        <f t="shared" si="1"/>
        <v>2032</v>
      </c>
      <c r="DB1" s="126">
        <f t="shared" si="1"/>
        <v>2032</v>
      </c>
      <c r="DC1" s="126">
        <f t="shared" si="1"/>
        <v>2032</v>
      </c>
      <c r="DD1" s="126">
        <f t="shared" si="1"/>
        <v>2032</v>
      </c>
      <c r="DE1" s="126">
        <f t="shared" si="1"/>
        <v>2033</v>
      </c>
      <c r="DF1" s="126">
        <f t="shared" si="1"/>
        <v>2033</v>
      </c>
      <c r="DG1" s="126">
        <f t="shared" si="1"/>
        <v>2033</v>
      </c>
      <c r="DH1" s="126">
        <f t="shared" si="1"/>
        <v>2033</v>
      </c>
      <c r="DI1" s="126">
        <f t="shared" ref="DI1:FT1" si="2">YEAR(DI3)</f>
        <v>2033</v>
      </c>
      <c r="DJ1" s="126">
        <f t="shared" si="2"/>
        <v>2033</v>
      </c>
      <c r="DK1" s="126">
        <f t="shared" si="2"/>
        <v>2033</v>
      </c>
      <c r="DL1" s="126">
        <f t="shared" si="2"/>
        <v>2033</v>
      </c>
      <c r="DM1" s="126">
        <f t="shared" si="2"/>
        <v>2033</v>
      </c>
      <c r="DN1" s="126">
        <f t="shared" si="2"/>
        <v>2033</v>
      </c>
      <c r="DO1" s="126">
        <f t="shared" si="2"/>
        <v>2033</v>
      </c>
      <c r="DP1" s="126">
        <f t="shared" si="2"/>
        <v>2033</v>
      </c>
      <c r="DQ1" s="126">
        <f t="shared" si="2"/>
        <v>2034</v>
      </c>
      <c r="DR1" s="126">
        <f t="shared" si="2"/>
        <v>2034</v>
      </c>
      <c r="DS1" s="126">
        <f t="shared" si="2"/>
        <v>2034</v>
      </c>
      <c r="DT1" s="126">
        <f t="shared" si="2"/>
        <v>2034</v>
      </c>
      <c r="DU1" s="126">
        <f t="shared" si="2"/>
        <v>2034</v>
      </c>
      <c r="DV1" s="126">
        <f t="shared" si="2"/>
        <v>2034</v>
      </c>
      <c r="DW1" s="126">
        <f t="shared" si="2"/>
        <v>2034</v>
      </c>
      <c r="DX1" s="126">
        <f t="shared" si="2"/>
        <v>2034</v>
      </c>
      <c r="DY1" s="126">
        <f t="shared" si="2"/>
        <v>2034</v>
      </c>
      <c r="DZ1" s="126">
        <f t="shared" si="2"/>
        <v>2034</v>
      </c>
      <c r="EA1" s="126">
        <f t="shared" si="2"/>
        <v>2034</v>
      </c>
      <c r="EB1" s="126">
        <f t="shared" si="2"/>
        <v>2034</v>
      </c>
      <c r="EC1" s="126">
        <f t="shared" si="2"/>
        <v>2035</v>
      </c>
      <c r="ED1" s="126">
        <f t="shared" si="2"/>
        <v>2035</v>
      </c>
      <c r="EE1" s="126">
        <f t="shared" si="2"/>
        <v>2035</v>
      </c>
      <c r="EF1" s="126">
        <f t="shared" si="2"/>
        <v>2035</v>
      </c>
      <c r="EG1" s="126">
        <f t="shared" si="2"/>
        <v>2035</v>
      </c>
      <c r="EH1" s="126">
        <f t="shared" si="2"/>
        <v>2035</v>
      </c>
      <c r="EI1" s="126">
        <f t="shared" si="2"/>
        <v>2035</v>
      </c>
      <c r="EJ1" s="126">
        <f t="shared" si="2"/>
        <v>2035</v>
      </c>
      <c r="EK1" s="126">
        <f t="shared" si="2"/>
        <v>2035</v>
      </c>
      <c r="EL1" s="126">
        <f t="shared" si="2"/>
        <v>2035</v>
      </c>
      <c r="EM1" s="126">
        <f t="shared" si="2"/>
        <v>2035</v>
      </c>
      <c r="EN1" s="126">
        <f t="shared" si="2"/>
        <v>2035</v>
      </c>
      <c r="EO1" s="126">
        <f t="shared" si="2"/>
        <v>2036</v>
      </c>
      <c r="EP1" s="126">
        <f t="shared" si="2"/>
        <v>2036</v>
      </c>
      <c r="EQ1" s="126">
        <f t="shared" si="2"/>
        <v>2036</v>
      </c>
      <c r="ER1" s="126">
        <f t="shared" si="2"/>
        <v>2036</v>
      </c>
      <c r="ES1" s="126">
        <f t="shared" si="2"/>
        <v>2036</v>
      </c>
      <c r="ET1" s="126">
        <f t="shared" si="2"/>
        <v>2036</v>
      </c>
      <c r="EU1" s="126">
        <f t="shared" si="2"/>
        <v>2036</v>
      </c>
      <c r="EV1" s="126">
        <f t="shared" si="2"/>
        <v>2036</v>
      </c>
      <c r="EW1" s="126">
        <f t="shared" si="2"/>
        <v>2036</v>
      </c>
      <c r="EX1" s="126">
        <f t="shared" si="2"/>
        <v>2036</v>
      </c>
      <c r="EY1" s="126">
        <f t="shared" si="2"/>
        <v>2036</v>
      </c>
      <c r="EZ1" s="126">
        <f t="shared" si="2"/>
        <v>2036</v>
      </c>
      <c r="FA1" s="126">
        <f t="shared" si="2"/>
        <v>2037</v>
      </c>
      <c r="FB1" s="126">
        <f t="shared" si="2"/>
        <v>2037</v>
      </c>
      <c r="FC1" s="126">
        <f t="shared" si="2"/>
        <v>2037</v>
      </c>
      <c r="FD1" s="126">
        <f t="shared" si="2"/>
        <v>2037</v>
      </c>
      <c r="FE1" s="126">
        <f t="shared" si="2"/>
        <v>2037</v>
      </c>
      <c r="FF1" s="126">
        <f t="shared" si="2"/>
        <v>2037</v>
      </c>
      <c r="FG1" s="126">
        <f t="shared" si="2"/>
        <v>2037</v>
      </c>
      <c r="FH1" s="126">
        <f t="shared" si="2"/>
        <v>2037</v>
      </c>
      <c r="FI1" s="126">
        <f t="shared" si="2"/>
        <v>2037</v>
      </c>
      <c r="FJ1" s="126">
        <f t="shared" si="2"/>
        <v>2037</v>
      </c>
      <c r="FK1" s="126">
        <f t="shared" si="2"/>
        <v>2037</v>
      </c>
      <c r="FL1" s="126">
        <f t="shared" si="2"/>
        <v>2037</v>
      </c>
      <c r="FM1" s="126">
        <f t="shared" si="2"/>
        <v>2038</v>
      </c>
      <c r="FN1" s="126">
        <f t="shared" si="2"/>
        <v>2038</v>
      </c>
      <c r="FO1" s="126">
        <f t="shared" si="2"/>
        <v>2038</v>
      </c>
      <c r="FP1" s="126">
        <f t="shared" si="2"/>
        <v>2038</v>
      </c>
      <c r="FQ1" s="126">
        <f t="shared" si="2"/>
        <v>2038</v>
      </c>
      <c r="FR1" s="126">
        <f t="shared" si="2"/>
        <v>2038</v>
      </c>
      <c r="FS1" s="126">
        <f t="shared" si="2"/>
        <v>2038</v>
      </c>
      <c r="FT1" s="126">
        <f t="shared" si="2"/>
        <v>2038</v>
      </c>
      <c r="FU1" s="126">
        <f t="shared" ref="FU1:IF1" si="3">YEAR(FU3)</f>
        <v>2038</v>
      </c>
      <c r="FV1" s="126">
        <f t="shared" si="3"/>
        <v>2038</v>
      </c>
      <c r="FW1" s="126">
        <f t="shared" si="3"/>
        <v>2038</v>
      </c>
      <c r="FX1" s="126">
        <f t="shared" si="3"/>
        <v>2038</v>
      </c>
      <c r="FY1" s="126">
        <f t="shared" si="3"/>
        <v>2039</v>
      </c>
      <c r="FZ1" s="126">
        <f t="shared" si="3"/>
        <v>2039</v>
      </c>
      <c r="GA1" s="126">
        <f t="shared" si="3"/>
        <v>2039</v>
      </c>
      <c r="GB1" s="126">
        <f t="shared" si="3"/>
        <v>2039</v>
      </c>
      <c r="GC1" s="126">
        <f t="shared" si="3"/>
        <v>2039</v>
      </c>
      <c r="GD1" s="126">
        <f t="shared" si="3"/>
        <v>2039</v>
      </c>
      <c r="GE1" s="126">
        <f t="shared" si="3"/>
        <v>2039</v>
      </c>
      <c r="GF1" s="126">
        <f t="shared" si="3"/>
        <v>2039</v>
      </c>
      <c r="GG1" s="126">
        <f t="shared" si="3"/>
        <v>2039</v>
      </c>
      <c r="GH1" s="126">
        <f t="shared" si="3"/>
        <v>2039</v>
      </c>
      <c r="GI1" s="126">
        <f t="shared" si="3"/>
        <v>2039</v>
      </c>
      <c r="GJ1" s="126">
        <f t="shared" si="3"/>
        <v>2039</v>
      </c>
      <c r="GK1" s="126">
        <f t="shared" si="3"/>
        <v>2040</v>
      </c>
      <c r="GL1" s="126">
        <f t="shared" si="3"/>
        <v>2040</v>
      </c>
      <c r="GM1" s="126">
        <f t="shared" si="3"/>
        <v>2040</v>
      </c>
      <c r="GN1" s="126">
        <f t="shared" si="3"/>
        <v>2040</v>
      </c>
      <c r="GO1" s="126">
        <f t="shared" si="3"/>
        <v>2040</v>
      </c>
      <c r="GP1" s="126">
        <f t="shared" si="3"/>
        <v>2040</v>
      </c>
      <c r="GQ1" s="126">
        <f t="shared" si="3"/>
        <v>2040</v>
      </c>
      <c r="GR1" s="126">
        <f t="shared" si="3"/>
        <v>2040</v>
      </c>
      <c r="GS1" s="126">
        <f t="shared" si="3"/>
        <v>2040</v>
      </c>
      <c r="GT1" s="126">
        <f t="shared" si="3"/>
        <v>2040</v>
      </c>
      <c r="GU1" s="126">
        <f t="shared" si="3"/>
        <v>2040</v>
      </c>
      <c r="GV1" s="126">
        <f t="shared" si="3"/>
        <v>2040</v>
      </c>
      <c r="GW1" s="126">
        <f t="shared" si="3"/>
        <v>2041</v>
      </c>
      <c r="GX1" s="126">
        <f t="shared" si="3"/>
        <v>2041</v>
      </c>
      <c r="GY1" s="126">
        <f t="shared" si="3"/>
        <v>2041</v>
      </c>
      <c r="GZ1" s="126">
        <f t="shared" si="3"/>
        <v>2041</v>
      </c>
      <c r="HA1" s="126">
        <f t="shared" si="3"/>
        <v>2041</v>
      </c>
      <c r="HB1" s="126">
        <f t="shared" si="3"/>
        <v>2041</v>
      </c>
      <c r="HC1" s="126">
        <f t="shared" si="3"/>
        <v>2041</v>
      </c>
      <c r="HD1" s="126">
        <f t="shared" si="3"/>
        <v>2041</v>
      </c>
      <c r="HE1" s="126">
        <f t="shared" si="3"/>
        <v>2041</v>
      </c>
      <c r="HF1" s="126">
        <f t="shared" si="3"/>
        <v>2041</v>
      </c>
      <c r="HG1" s="126">
        <f t="shared" si="3"/>
        <v>2041</v>
      </c>
      <c r="HH1" s="126">
        <f t="shared" si="3"/>
        <v>2041</v>
      </c>
      <c r="HI1" s="126">
        <f t="shared" si="3"/>
        <v>2042</v>
      </c>
      <c r="HJ1" s="126">
        <f t="shared" si="3"/>
        <v>2042</v>
      </c>
      <c r="HK1" s="126">
        <f t="shared" si="3"/>
        <v>2042</v>
      </c>
      <c r="HL1" s="126">
        <f t="shared" si="3"/>
        <v>2042</v>
      </c>
      <c r="HM1" s="126">
        <f t="shared" si="3"/>
        <v>2042</v>
      </c>
      <c r="HN1" s="126">
        <f t="shared" si="3"/>
        <v>2042</v>
      </c>
      <c r="HO1" s="126">
        <f t="shared" si="3"/>
        <v>2042</v>
      </c>
      <c r="HP1" s="126">
        <f t="shared" si="3"/>
        <v>2042</v>
      </c>
      <c r="HQ1" s="126">
        <f t="shared" si="3"/>
        <v>2042</v>
      </c>
      <c r="HR1" s="126">
        <f t="shared" si="3"/>
        <v>2042</v>
      </c>
      <c r="HS1" s="126">
        <f t="shared" si="3"/>
        <v>2042</v>
      </c>
      <c r="HT1" s="126">
        <f t="shared" si="3"/>
        <v>2042</v>
      </c>
      <c r="HU1" s="126">
        <f t="shared" si="3"/>
        <v>2043</v>
      </c>
      <c r="HV1" s="126">
        <f t="shared" si="3"/>
        <v>2043</v>
      </c>
      <c r="HW1" s="126">
        <f t="shared" si="3"/>
        <v>2043</v>
      </c>
      <c r="HX1" s="126">
        <f t="shared" si="3"/>
        <v>2043</v>
      </c>
      <c r="HY1" s="126">
        <f t="shared" si="3"/>
        <v>2043</v>
      </c>
      <c r="HZ1" s="126">
        <f t="shared" si="3"/>
        <v>2043</v>
      </c>
      <c r="IA1" s="126">
        <f t="shared" si="3"/>
        <v>2043</v>
      </c>
      <c r="IB1" s="126">
        <f t="shared" si="3"/>
        <v>2043</v>
      </c>
      <c r="IC1" s="126">
        <f t="shared" si="3"/>
        <v>2043</v>
      </c>
      <c r="ID1" s="126">
        <f t="shared" si="3"/>
        <v>2043</v>
      </c>
      <c r="IE1" s="126">
        <f t="shared" si="3"/>
        <v>2043</v>
      </c>
      <c r="IF1" s="126">
        <f t="shared" si="3"/>
        <v>2043</v>
      </c>
      <c r="IG1" s="126">
        <f t="shared" ref="IG1:KR1" si="4">YEAR(IG3)</f>
        <v>2044</v>
      </c>
      <c r="IH1" s="126">
        <f t="shared" si="4"/>
        <v>2044</v>
      </c>
      <c r="II1" s="126">
        <f t="shared" si="4"/>
        <v>2044</v>
      </c>
      <c r="IJ1" s="126">
        <f t="shared" si="4"/>
        <v>2044</v>
      </c>
      <c r="IK1" s="126">
        <f t="shared" si="4"/>
        <v>2044</v>
      </c>
      <c r="IL1" s="126">
        <f t="shared" si="4"/>
        <v>2044</v>
      </c>
      <c r="IM1" s="126">
        <f t="shared" si="4"/>
        <v>2044</v>
      </c>
      <c r="IN1" s="126">
        <f t="shared" si="4"/>
        <v>2044</v>
      </c>
      <c r="IO1" s="126">
        <f t="shared" si="4"/>
        <v>2044</v>
      </c>
      <c r="IP1" s="126">
        <f t="shared" si="4"/>
        <v>2044</v>
      </c>
      <c r="IQ1" s="126">
        <f t="shared" si="4"/>
        <v>2044</v>
      </c>
      <c r="IR1" s="126">
        <f t="shared" si="4"/>
        <v>2044</v>
      </c>
      <c r="IS1" s="126">
        <f t="shared" si="4"/>
        <v>2045</v>
      </c>
      <c r="IT1" s="126">
        <f t="shared" si="4"/>
        <v>2045</v>
      </c>
      <c r="IU1" s="126">
        <f t="shared" si="4"/>
        <v>2045</v>
      </c>
      <c r="IV1" s="126">
        <f t="shared" si="4"/>
        <v>2045</v>
      </c>
      <c r="IW1" s="126">
        <f t="shared" si="4"/>
        <v>2045</v>
      </c>
      <c r="IX1" s="126">
        <f t="shared" si="4"/>
        <v>2045</v>
      </c>
      <c r="IY1" s="126">
        <f t="shared" si="4"/>
        <v>2045</v>
      </c>
      <c r="IZ1" s="126">
        <f t="shared" si="4"/>
        <v>2045</v>
      </c>
      <c r="JA1" s="126">
        <f t="shared" si="4"/>
        <v>2045</v>
      </c>
      <c r="JB1" s="126">
        <f t="shared" si="4"/>
        <v>2045</v>
      </c>
      <c r="JC1" s="126">
        <f t="shared" si="4"/>
        <v>2045</v>
      </c>
      <c r="JD1" s="126">
        <f t="shared" si="4"/>
        <v>2045</v>
      </c>
      <c r="JE1" s="126">
        <f t="shared" si="4"/>
        <v>2046</v>
      </c>
      <c r="JF1" s="126">
        <f t="shared" si="4"/>
        <v>2046</v>
      </c>
      <c r="JG1" s="126">
        <f t="shared" si="4"/>
        <v>2046</v>
      </c>
      <c r="JH1" s="126">
        <f t="shared" si="4"/>
        <v>2046</v>
      </c>
      <c r="JI1" s="126">
        <f t="shared" si="4"/>
        <v>2046</v>
      </c>
      <c r="JJ1" s="126">
        <f t="shared" si="4"/>
        <v>2046</v>
      </c>
      <c r="JK1" s="126">
        <f t="shared" si="4"/>
        <v>2046</v>
      </c>
      <c r="JL1" s="126">
        <f t="shared" si="4"/>
        <v>2046</v>
      </c>
      <c r="JM1" s="126">
        <f t="shared" si="4"/>
        <v>2046</v>
      </c>
      <c r="JN1" s="126">
        <f t="shared" si="4"/>
        <v>2046</v>
      </c>
      <c r="JO1" s="126">
        <f t="shared" si="4"/>
        <v>2046</v>
      </c>
      <c r="JP1" s="126">
        <f t="shared" si="4"/>
        <v>2046</v>
      </c>
      <c r="JQ1" s="126">
        <f t="shared" si="4"/>
        <v>2047</v>
      </c>
      <c r="JR1" s="126">
        <f t="shared" si="4"/>
        <v>2047</v>
      </c>
      <c r="JS1" s="126">
        <f t="shared" si="4"/>
        <v>2047</v>
      </c>
      <c r="JT1" s="126">
        <f t="shared" si="4"/>
        <v>2047</v>
      </c>
      <c r="JU1" s="126">
        <f t="shared" si="4"/>
        <v>2047</v>
      </c>
      <c r="JV1" s="126">
        <f t="shared" si="4"/>
        <v>2047</v>
      </c>
      <c r="JW1" s="126">
        <f t="shared" si="4"/>
        <v>2047</v>
      </c>
      <c r="JX1" s="126">
        <f t="shared" si="4"/>
        <v>2047</v>
      </c>
      <c r="JY1" s="126">
        <f t="shared" si="4"/>
        <v>2047</v>
      </c>
      <c r="JZ1" s="126">
        <f t="shared" si="4"/>
        <v>2047</v>
      </c>
      <c r="KA1" s="126">
        <f t="shared" si="4"/>
        <v>2047</v>
      </c>
      <c r="KB1" s="126">
        <f t="shared" si="4"/>
        <v>2047</v>
      </c>
      <c r="KC1" s="126">
        <f t="shared" si="4"/>
        <v>2048</v>
      </c>
      <c r="KD1" s="126">
        <f t="shared" si="4"/>
        <v>2048</v>
      </c>
      <c r="KE1" s="126">
        <f t="shared" si="4"/>
        <v>2048</v>
      </c>
      <c r="KF1" s="126">
        <f t="shared" si="4"/>
        <v>2048</v>
      </c>
      <c r="KG1" s="126">
        <f t="shared" si="4"/>
        <v>2048</v>
      </c>
      <c r="KH1" s="126">
        <f t="shared" si="4"/>
        <v>2048</v>
      </c>
      <c r="KI1" s="126">
        <f t="shared" si="4"/>
        <v>2048</v>
      </c>
      <c r="KJ1" s="126">
        <f t="shared" si="4"/>
        <v>2048</v>
      </c>
      <c r="KK1" s="126">
        <f t="shared" si="4"/>
        <v>2048</v>
      </c>
      <c r="KL1" s="126">
        <f t="shared" si="4"/>
        <v>2048</v>
      </c>
      <c r="KM1" s="126">
        <f t="shared" si="4"/>
        <v>2048</v>
      </c>
      <c r="KN1" s="126">
        <f t="shared" si="4"/>
        <v>2048</v>
      </c>
      <c r="KO1" s="126">
        <f t="shared" si="4"/>
        <v>2049</v>
      </c>
      <c r="KP1" s="126">
        <f t="shared" si="4"/>
        <v>2049</v>
      </c>
      <c r="KQ1" s="126">
        <f t="shared" si="4"/>
        <v>2049</v>
      </c>
      <c r="KR1" s="126">
        <f t="shared" si="4"/>
        <v>2049</v>
      </c>
      <c r="KS1" s="126">
        <f t="shared" ref="KS1:ND1" si="5">YEAR(KS3)</f>
        <v>2049</v>
      </c>
      <c r="KT1" s="126">
        <f t="shared" si="5"/>
        <v>2049</v>
      </c>
      <c r="KU1" s="126">
        <f t="shared" si="5"/>
        <v>2049</v>
      </c>
      <c r="KV1" s="126">
        <f t="shared" si="5"/>
        <v>2049</v>
      </c>
      <c r="KW1" s="126">
        <f t="shared" si="5"/>
        <v>2049</v>
      </c>
      <c r="KX1" s="126">
        <f t="shared" si="5"/>
        <v>2049</v>
      </c>
      <c r="KY1" s="126">
        <f t="shared" si="5"/>
        <v>2049</v>
      </c>
      <c r="KZ1" s="126">
        <f t="shared" si="5"/>
        <v>2049</v>
      </c>
      <c r="LA1" s="126">
        <f t="shared" si="5"/>
        <v>2050</v>
      </c>
      <c r="LB1" s="126">
        <f t="shared" si="5"/>
        <v>2050</v>
      </c>
      <c r="LC1" s="126">
        <f t="shared" si="5"/>
        <v>2050</v>
      </c>
      <c r="LD1" s="126">
        <f t="shared" si="5"/>
        <v>2050</v>
      </c>
      <c r="LE1" s="126">
        <f t="shared" si="5"/>
        <v>2050</v>
      </c>
      <c r="LF1" s="126">
        <f t="shared" si="5"/>
        <v>2050</v>
      </c>
      <c r="LG1" s="126">
        <f t="shared" si="5"/>
        <v>2050</v>
      </c>
      <c r="LH1" s="126">
        <f t="shared" si="5"/>
        <v>2050</v>
      </c>
      <c r="LI1" s="126">
        <f t="shared" si="5"/>
        <v>2050</v>
      </c>
      <c r="LJ1" s="126">
        <f t="shared" si="5"/>
        <v>2050</v>
      </c>
      <c r="LK1" s="126">
        <f t="shared" si="5"/>
        <v>2050</v>
      </c>
      <c r="LL1" s="126">
        <f t="shared" si="5"/>
        <v>2050</v>
      </c>
      <c r="LM1" s="126">
        <f t="shared" si="5"/>
        <v>2051</v>
      </c>
      <c r="LN1" s="126">
        <f t="shared" si="5"/>
        <v>2051</v>
      </c>
      <c r="LO1" s="126">
        <f t="shared" si="5"/>
        <v>2051</v>
      </c>
      <c r="LP1" s="126">
        <f t="shared" si="5"/>
        <v>2051</v>
      </c>
      <c r="LQ1" s="126">
        <f t="shared" si="5"/>
        <v>2051</v>
      </c>
      <c r="LR1" s="126">
        <f t="shared" si="5"/>
        <v>2051</v>
      </c>
      <c r="LS1" s="126">
        <f t="shared" si="5"/>
        <v>2051</v>
      </c>
      <c r="LT1" s="126">
        <f t="shared" si="5"/>
        <v>2051</v>
      </c>
      <c r="LU1" s="126">
        <f t="shared" si="5"/>
        <v>2051</v>
      </c>
      <c r="LV1" s="126">
        <f t="shared" si="5"/>
        <v>2051</v>
      </c>
      <c r="LW1" s="126">
        <f t="shared" si="5"/>
        <v>2051</v>
      </c>
      <c r="LX1" s="126">
        <f t="shared" si="5"/>
        <v>2051</v>
      </c>
      <c r="LY1" s="126">
        <f t="shared" si="5"/>
        <v>2052</v>
      </c>
      <c r="LZ1" s="126">
        <f t="shared" si="5"/>
        <v>2052</v>
      </c>
      <c r="MA1" s="126">
        <f t="shared" si="5"/>
        <v>2052</v>
      </c>
      <c r="MB1" s="126">
        <f t="shared" si="5"/>
        <v>2052</v>
      </c>
      <c r="MC1" s="126">
        <f t="shared" si="5"/>
        <v>2052</v>
      </c>
      <c r="MD1" s="126">
        <f t="shared" si="5"/>
        <v>2052</v>
      </c>
      <c r="ME1" s="126">
        <f t="shared" si="5"/>
        <v>2052</v>
      </c>
      <c r="MF1" s="126">
        <f t="shared" si="5"/>
        <v>2052</v>
      </c>
      <c r="MG1" s="126">
        <f t="shared" si="5"/>
        <v>2052</v>
      </c>
      <c r="MH1" s="126">
        <f t="shared" si="5"/>
        <v>2052</v>
      </c>
      <c r="MI1" s="126">
        <f t="shared" si="5"/>
        <v>2052</v>
      </c>
      <c r="MJ1" s="126">
        <f t="shared" si="5"/>
        <v>2052</v>
      </c>
      <c r="MK1" s="126">
        <f t="shared" si="5"/>
        <v>2053</v>
      </c>
      <c r="ML1" s="126">
        <f t="shared" si="5"/>
        <v>2053</v>
      </c>
      <c r="MM1" s="126">
        <f t="shared" si="5"/>
        <v>2053</v>
      </c>
      <c r="MN1" s="126">
        <f t="shared" si="5"/>
        <v>2053</v>
      </c>
      <c r="MO1" s="126">
        <f t="shared" si="5"/>
        <v>2053</v>
      </c>
      <c r="MP1" s="126">
        <f t="shared" si="5"/>
        <v>2053</v>
      </c>
      <c r="MQ1" s="126">
        <f t="shared" si="5"/>
        <v>2053</v>
      </c>
      <c r="MR1" s="126">
        <f t="shared" si="5"/>
        <v>2053</v>
      </c>
      <c r="MS1" s="126">
        <f t="shared" si="5"/>
        <v>2053</v>
      </c>
      <c r="MT1" s="126">
        <f t="shared" si="5"/>
        <v>2053</v>
      </c>
      <c r="MU1" s="126">
        <f t="shared" si="5"/>
        <v>2053</v>
      </c>
      <c r="MV1" s="126">
        <f t="shared" si="5"/>
        <v>2053</v>
      </c>
      <c r="MW1" s="126">
        <f t="shared" si="5"/>
        <v>2054</v>
      </c>
      <c r="MX1" s="126">
        <f t="shared" si="5"/>
        <v>2054</v>
      </c>
      <c r="MY1" s="126">
        <f t="shared" si="5"/>
        <v>2054</v>
      </c>
      <c r="MZ1" s="126">
        <f t="shared" si="5"/>
        <v>2054</v>
      </c>
      <c r="NA1" s="126">
        <f t="shared" si="5"/>
        <v>2054</v>
      </c>
      <c r="NB1" s="126">
        <f t="shared" si="5"/>
        <v>2054</v>
      </c>
      <c r="NC1" s="126">
        <f t="shared" si="5"/>
        <v>2054</v>
      </c>
      <c r="ND1" s="126">
        <f t="shared" si="5"/>
        <v>2054</v>
      </c>
      <c r="NE1" s="126">
        <f t="shared" ref="NE1:PP1" si="6">YEAR(NE3)</f>
        <v>2054</v>
      </c>
      <c r="NF1" s="126">
        <f t="shared" si="6"/>
        <v>2054</v>
      </c>
      <c r="NG1" s="126">
        <f t="shared" si="6"/>
        <v>2054</v>
      </c>
      <c r="NH1" s="126">
        <f t="shared" si="6"/>
        <v>2054</v>
      </c>
      <c r="NI1" s="126">
        <f t="shared" si="6"/>
        <v>2055</v>
      </c>
      <c r="NJ1" s="126">
        <f t="shared" si="6"/>
        <v>2055</v>
      </c>
      <c r="NK1" s="126">
        <f t="shared" si="6"/>
        <v>2055</v>
      </c>
      <c r="NL1" s="126">
        <f t="shared" si="6"/>
        <v>2055</v>
      </c>
      <c r="NM1" s="126">
        <f t="shared" si="6"/>
        <v>2055</v>
      </c>
      <c r="NN1" s="126">
        <f t="shared" si="6"/>
        <v>2055</v>
      </c>
      <c r="NO1" s="126">
        <f t="shared" si="6"/>
        <v>2055</v>
      </c>
      <c r="NP1" s="126">
        <f t="shared" si="6"/>
        <v>2055</v>
      </c>
      <c r="NQ1" s="126">
        <f t="shared" si="6"/>
        <v>2055</v>
      </c>
      <c r="NR1" s="126">
        <f t="shared" si="6"/>
        <v>2055</v>
      </c>
      <c r="NS1" s="126">
        <f t="shared" si="6"/>
        <v>2055</v>
      </c>
      <c r="NT1" s="126">
        <f t="shared" si="6"/>
        <v>2055</v>
      </c>
      <c r="NU1" s="126">
        <f t="shared" si="6"/>
        <v>2056</v>
      </c>
      <c r="NV1" s="126">
        <f t="shared" si="6"/>
        <v>2056</v>
      </c>
      <c r="NW1" s="126">
        <f t="shared" si="6"/>
        <v>2056</v>
      </c>
      <c r="NX1" s="126">
        <f t="shared" si="6"/>
        <v>2056</v>
      </c>
      <c r="NY1" s="126">
        <f t="shared" si="6"/>
        <v>2056</v>
      </c>
      <c r="NZ1" s="126">
        <f t="shared" si="6"/>
        <v>2056</v>
      </c>
      <c r="OA1" s="126">
        <f t="shared" si="6"/>
        <v>2056</v>
      </c>
      <c r="OB1" s="126">
        <f t="shared" si="6"/>
        <v>2056</v>
      </c>
      <c r="OC1" s="126">
        <f t="shared" si="6"/>
        <v>2056</v>
      </c>
      <c r="OD1" s="126">
        <f t="shared" si="6"/>
        <v>2056</v>
      </c>
      <c r="OE1" s="126">
        <f t="shared" si="6"/>
        <v>2056</v>
      </c>
      <c r="OF1" s="126">
        <f t="shared" si="6"/>
        <v>2056</v>
      </c>
      <c r="OG1" s="126">
        <f t="shared" si="6"/>
        <v>2057</v>
      </c>
      <c r="OH1" s="126">
        <f t="shared" si="6"/>
        <v>2057</v>
      </c>
      <c r="OI1" s="126">
        <f t="shared" si="6"/>
        <v>2057</v>
      </c>
      <c r="OJ1" s="126">
        <f t="shared" si="6"/>
        <v>2057</v>
      </c>
      <c r="OK1" s="126">
        <f t="shared" si="6"/>
        <v>2057</v>
      </c>
      <c r="OL1" s="126">
        <f t="shared" si="6"/>
        <v>2057</v>
      </c>
      <c r="OM1" s="126">
        <f t="shared" si="6"/>
        <v>2057</v>
      </c>
      <c r="ON1" s="126">
        <f t="shared" si="6"/>
        <v>2057</v>
      </c>
      <c r="OO1" s="126">
        <f t="shared" si="6"/>
        <v>2057</v>
      </c>
      <c r="OP1" s="126">
        <f t="shared" si="6"/>
        <v>2057</v>
      </c>
      <c r="OQ1" s="126">
        <f t="shared" si="6"/>
        <v>2057</v>
      </c>
      <c r="OR1" s="126">
        <f t="shared" si="6"/>
        <v>2057</v>
      </c>
      <c r="OS1" s="126">
        <f t="shared" si="6"/>
        <v>2058</v>
      </c>
      <c r="OT1" s="126">
        <f t="shared" si="6"/>
        <v>2058</v>
      </c>
      <c r="OU1" s="126">
        <f t="shared" si="6"/>
        <v>2058</v>
      </c>
      <c r="OV1" s="126">
        <f t="shared" si="6"/>
        <v>2058</v>
      </c>
      <c r="OW1" s="126">
        <f t="shared" si="6"/>
        <v>2058</v>
      </c>
      <c r="OX1" s="126">
        <f t="shared" si="6"/>
        <v>2058</v>
      </c>
      <c r="OY1" s="126">
        <f t="shared" si="6"/>
        <v>2058</v>
      </c>
      <c r="OZ1" s="126">
        <f t="shared" si="6"/>
        <v>2058</v>
      </c>
      <c r="PA1" s="126">
        <f t="shared" si="6"/>
        <v>2058</v>
      </c>
      <c r="PB1" s="126">
        <f t="shared" si="6"/>
        <v>2058</v>
      </c>
      <c r="PC1" s="126">
        <f t="shared" si="6"/>
        <v>2058</v>
      </c>
      <c r="PD1" s="126">
        <f t="shared" si="6"/>
        <v>2058</v>
      </c>
      <c r="PE1" s="126">
        <f t="shared" si="6"/>
        <v>2059</v>
      </c>
      <c r="PF1" s="126">
        <f t="shared" si="6"/>
        <v>2059</v>
      </c>
      <c r="PG1" s="126">
        <f t="shared" si="6"/>
        <v>2059</v>
      </c>
      <c r="PH1" s="126">
        <f t="shared" si="6"/>
        <v>2059</v>
      </c>
      <c r="PI1" s="126">
        <f t="shared" si="6"/>
        <v>2059</v>
      </c>
      <c r="PJ1" s="126">
        <f t="shared" si="6"/>
        <v>2059</v>
      </c>
      <c r="PK1" s="126">
        <f t="shared" si="6"/>
        <v>2059</v>
      </c>
      <c r="PL1" s="126">
        <f t="shared" si="6"/>
        <v>2059</v>
      </c>
      <c r="PM1" s="126">
        <f t="shared" si="6"/>
        <v>2059</v>
      </c>
      <c r="PN1" s="126">
        <f t="shared" si="6"/>
        <v>2059</v>
      </c>
      <c r="PO1" s="126">
        <f t="shared" si="6"/>
        <v>2059</v>
      </c>
      <c r="PP1" s="126">
        <f t="shared" si="6"/>
        <v>2059</v>
      </c>
      <c r="PQ1" s="126">
        <f t="shared" ref="PQ1:SB1" si="7">YEAR(PQ3)</f>
        <v>2060</v>
      </c>
      <c r="PR1" s="126">
        <f t="shared" si="7"/>
        <v>2060</v>
      </c>
      <c r="PS1" s="126">
        <f t="shared" si="7"/>
        <v>2060</v>
      </c>
      <c r="PT1" s="126">
        <f t="shared" si="7"/>
        <v>2060</v>
      </c>
      <c r="PU1" s="126">
        <f t="shared" si="7"/>
        <v>2060</v>
      </c>
      <c r="PV1" s="126">
        <f t="shared" si="7"/>
        <v>2060</v>
      </c>
      <c r="PW1" s="126">
        <f t="shared" si="7"/>
        <v>2060</v>
      </c>
      <c r="PX1" s="126">
        <f t="shared" si="7"/>
        <v>2060</v>
      </c>
      <c r="PY1" s="126">
        <f t="shared" si="7"/>
        <v>2060</v>
      </c>
      <c r="PZ1" s="126">
        <f t="shared" si="7"/>
        <v>2060</v>
      </c>
      <c r="QA1" s="126">
        <f t="shared" si="7"/>
        <v>2060</v>
      </c>
      <c r="QB1" s="126">
        <f t="shared" si="7"/>
        <v>2060</v>
      </c>
      <c r="QC1" s="126">
        <f t="shared" si="7"/>
        <v>2061</v>
      </c>
      <c r="QD1" s="126">
        <f t="shared" si="7"/>
        <v>2061</v>
      </c>
      <c r="QE1" s="126">
        <f t="shared" si="7"/>
        <v>2061</v>
      </c>
      <c r="QF1" s="126">
        <f t="shared" si="7"/>
        <v>2061</v>
      </c>
      <c r="QG1" s="126">
        <f t="shared" si="7"/>
        <v>2061</v>
      </c>
      <c r="QH1" s="126">
        <f t="shared" si="7"/>
        <v>2061</v>
      </c>
      <c r="QI1" s="126">
        <f t="shared" si="7"/>
        <v>2061</v>
      </c>
      <c r="QJ1" s="126">
        <f t="shared" si="7"/>
        <v>2061</v>
      </c>
      <c r="QK1" s="126">
        <f t="shared" si="7"/>
        <v>2061</v>
      </c>
      <c r="QL1" s="126">
        <f t="shared" si="7"/>
        <v>2061</v>
      </c>
      <c r="QM1" s="126">
        <f t="shared" si="7"/>
        <v>2061</v>
      </c>
      <c r="QN1" s="126">
        <f t="shared" si="7"/>
        <v>2061</v>
      </c>
      <c r="QO1" s="126">
        <f t="shared" si="7"/>
        <v>2062</v>
      </c>
      <c r="QP1" s="126">
        <f t="shared" si="7"/>
        <v>2062</v>
      </c>
      <c r="QQ1" s="126">
        <f t="shared" si="7"/>
        <v>2062</v>
      </c>
      <c r="QR1" s="126">
        <f t="shared" si="7"/>
        <v>2062</v>
      </c>
      <c r="QS1" s="126">
        <f t="shared" si="7"/>
        <v>2062</v>
      </c>
      <c r="QT1" s="126">
        <f t="shared" si="7"/>
        <v>2062</v>
      </c>
      <c r="QU1" s="126">
        <f t="shared" si="7"/>
        <v>2062</v>
      </c>
      <c r="QV1" s="126">
        <f t="shared" si="7"/>
        <v>2062</v>
      </c>
      <c r="QW1" s="126">
        <f t="shared" si="7"/>
        <v>2062</v>
      </c>
      <c r="QX1" s="126">
        <f t="shared" si="7"/>
        <v>2062</v>
      </c>
      <c r="QY1" s="126">
        <f t="shared" si="7"/>
        <v>2062</v>
      </c>
      <c r="QZ1" s="126">
        <f t="shared" si="7"/>
        <v>2062</v>
      </c>
      <c r="RA1" s="126">
        <f t="shared" si="7"/>
        <v>2063</v>
      </c>
      <c r="RB1" s="126">
        <f t="shared" si="7"/>
        <v>2063</v>
      </c>
      <c r="RC1" s="126">
        <f t="shared" si="7"/>
        <v>2063</v>
      </c>
      <c r="RD1" s="126">
        <f t="shared" si="7"/>
        <v>2063</v>
      </c>
      <c r="RE1" s="126">
        <f t="shared" si="7"/>
        <v>2063</v>
      </c>
      <c r="RF1" s="126">
        <f t="shared" si="7"/>
        <v>2063</v>
      </c>
      <c r="RG1" s="126">
        <f t="shared" si="7"/>
        <v>2063</v>
      </c>
      <c r="RH1" s="126">
        <f t="shared" si="7"/>
        <v>2063</v>
      </c>
      <c r="RI1" s="126">
        <f t="shared" si="7"/>
        <v>2063</v>
      </c>
      <c r="RJ1" s="126">
        <f t="shared" si="7"/>
        <v>2063</v>
      </c>
      <c r="RK1" s="126">
        <f t="shared" si="7"/>
        <v>2063</v>
      </c>
      <c r="RL1" s="126">
        <f t="shared" si="7"/>
        <v>2063</v>
      </c>
      <c r="RM1" s="126">
        <f t="shared" si="7"/>
        <v>2064</v>
      </c>
      <c r="RN1" s="126">
        <f t="shared" si="7"/>
        <v>2064</v>
      </c>
      <c r="RO1" s="126">
        <f t="shared" si="7"/>
        <v>2064</v>
      </c>
      <c r="RP1" s="126">
        <f t="shared" si="7"/>
        <v>2064</v>
      </c>
      <c r="RQ1" s="126">
        <f t="shared" si="7"/>
        <v>2064</v>
      </c>
      <c r="RR1" s="126">
        <f t="shared" si="7"/>
        <v>2064</v>
      </c>
      <c r="RS1" s="126">
        <f t="shared" si="7"/>
        <v>2064</v>
      </c>
      <c r="RT1" s="126">
        <f t="shared" si="7"/>
        <v>2064</v>
      </c>
      <c r="RU1" s="126">
        <f t="shared" si="7"/>
        <v>2064</v>
      </c>
      <c r="RV1" s="126">
        <f t="shared" si="7"/>
        <v>2064</v>
      </c>
      <c r="RW1" s="126">
        <f t="shared" si="7"/>
        <v>2064</v>
      </c>
      <c r="RX1" s="126">
        <f t="shared" si="7"/>
        <v>2064</v>
      </c>
      <c r="RY1" s="126">
        <f t="shared" si="7"/>
        <v>2065</v>
      </c>
      <c r="RZ1" s="126">
        <f t="shared" si="7"/>
        <v>2065</v>
      </c>
      <c r="SA1" s="126">
        <f t="shared" si="7"/>
        <v>2065</v>
      </c>
      <c r="SB1" s="126">
        <f t="shared" si="7"/>
        <v>2065</v>
      </c>
      <c r="SC1" s="126">
        <f t="shared" ref="SC1:SJ1" si="8">YEAR(SC3)</f>
        <v>2065</v>
      </c>
      <c r="SD1" s="126">
        <f t="shared" si="8"/>
        <v>2065</v>
      </c>
      <c r="SE1" s="126">
        <f t="shared" si="8"/>
        <v>2065</v>
      </c>
      <c r="SF1" s="126">
        <f t="shared" si="8"/>
        <v>2065</v>
      </c>
      <c r="SG1" s="126">
        <f t="shared" si="8"/>
        <v>2065</v>
      </c>
      <c r="SH1" s="126">
        <f t="shared" si="8"/>
        <v>2065</v>
      </c>
      <c r="SI1" s="126">
        <f t="shared" si="8"/>
        <v>2065</v>
      </c>
      <c r="SJ1" s="126">
        <f t="shared" si="8"/>
        <v>2065</v>
      </c>
      <c r="SK1" s="97" t="s">
        <v>40</v>
      </c>
    </row>
    <row r="2" spans="1:505" ht="49" x14ac:dyDescent="0.35">
      <c r="C2" s="176" t="s">
        <v>168</v>
      </c>
      <c r="F2" s="72"/>
      <c r="G2" s="72"/>
      <c r="H2" s="72" t="s">
        <v>106</v>
      </c>
      <c r="I2" s="112">
        <f>MONTH(I3)</f>
        <v>9</v>
      </c>
      <c r="J2" s="112">
        <f>MONTH(J3)</f>
        <v>10</v>
      </c>
      <c r="K2" s="112">
        <f t="shared" ref="K2:AV2" si="9">MONTH(K3)</f>
        <v>11</v>
      </c>
      <c r="L2" s="112">
        <f t="shared" si="9"/>
        <v>12</v>
      </c>
      <c r="M2" s="112">
        <f t="shared" si="9"/>
        <v>1</v>
      </c>
      <c r="N2" s="112">
        <f t="shared" si="9"/>
        <v>2</v>
      </c>
      <c r="O2" s="112">
        <f t="shared" si="9"/>
        <v>3</v>
      </c>
      <c r="P2" s="112">
        <f t="shared" si="9"/>
        <v>4</v>
      </c>
      <c r="Q2" s="112">
        <f t="shared" si="9"/>
        <v>5</v>
      </c>
      <c r="R2" s="112">
        <f t="shared" si="9"/>
        <v>6</v>
      </c>
      <c r="S2" s="112">
        <f t="shared" si="9"/>
        <v>7</v>
      </c>
      <c r="T2" s="112">
        <f t="shared" si="9"/>
        <v>8</v>
      </c>
      <c r="U2" s="112">
        <f t="shared" si="9"/>
        <v>9</v>
      </c>
      <c r="V2" s="112">
        <f t="shared" si="9"/>
        <v>10</v>
      </c>
      <c r="W2" s="112">
        <f t="shared" si="9"/>
        <v>11</v>
      </c>
      <c r="X2" s="112">
        <f t="shared" si="9"/>
        <v>12</v>
      </c>
      <c r="Y2" s="112">
        <f t="shared" si="9"/>
        <v>1</v>
      </c>
      <c r="Z2" s="112">
        <f t="shared" si="9"/>
        <v>2</v>
      </c>
      <c r="AA2" s="112">
        <f t="shared" si="9"/>
        <v>3</v>
      </c>
      <c r="AB2" s="112">
        <f t="shared" si="9"/>
        <v>4</v>
      </c>
      <c r="AC2" s="112">
        <f t="shared" si="9"/>
        <v>5</v>
      </c>
      <c r="AD2" s="112">
        <f t="shared" si="9"/>
        <v>6</v>
      </c>
      <c r="AE2" s="112">
        <f t="shared" si="9"/>
        <v>7</v>
      </c>
      <c r="AF2" s="112">
        <f t="shared" si="9"/>
        <v>8</v>
      </c>
      <c r="AG2" s="112">
        <f t="shared" si="9"/>
        <v>9</v>
      </c>
      <c r="AH2" s="112">
        <f t="shared" si="9"/>
        <v>10</v>
      </c>
      <c r="AI2" s="112">
        <f t="shared" si="9"/>
        <v>11</v>
      </c>
      <c r="AJ2" s="112">
        <f t="shared" si="9"/>
        <v>12</v>
      </c>
      <c r="AK2" s="112">
        <f t="shared" si="9"/>
        <v>1</v>
      </c>
      <c r="AL2" s="112">
        <f t="shared" si="9"/>
        <v>2</v>
      </c>
      <c r="AM2" s="112">
        <f t="shared" si="9"/>
        <v>3</v>
      </c>
      <c r="AN2" s="112">
        <f t="shared" si="9"/>
        <v>4</v>
      </c>
      <c r="AO2" s="112">
        <f t="shared" si="9"/>
        <v>5</v>
      </c>
      <c r="AP2" s="112">
        <f t="shared" si="9"/>
        <v>6</v>
      </c>
      <c r="AQ2" s="112">
        <f t="shared" si="9"/>
        <v>7</v>
      </c>
      <c r="AR2" s="112">
        <f t="shared" si="9"/>
        <v>8</v>
      </c>
      <c r="AS2" s="112">
        <f t="shared" si="9"/>
        <v>9</v>
      </c>
      <c r="AT2" s="112">
        <f t="shared" si="9"/>
        <v>10</v>
      </c>
      <c r="AU2" s="112">
        <f t="shared" si="9"/>
        <v>11</v>
      </c>
      <c r="AV2" s="112">
        <f t="shared" si="9"/>
        <v>12</v>
      </c>
      <c r="AW2" s="112">
        <f t="shared" ref="AW2:DH2" si="10">MONTH(AW3)</f>
        <v>1</v>
      </c>
      <c r="AX2" s="112">
        <f t="shared" si="10"/>
        <v>2</v>
      </c>
      <c r="AY2" s="112">
        <f t="shared" si="10"/>
        <v>3</v>
      </c>
      <c r="AZ2" s="112">
        <f t="shared" si="10"/>
        <v>4</v>
      </c>
      <c r="BA2" s="112">
        <f t="shared" si="10"/>
        <v>5</v>
      </c>
      <c r="BB2" s="112">
        <f t="shared" si="10"/>
        <v>6</v>
      </c>
      <c r="BC2" s="112">
        <f t="shared" si="10"/>
        <v>7</v>
      </c>
      <c r="BD2" s="112">
        <f t="shared" si="10"/>
        <v>8</v>
      </c>
      <c r="BE2" s="112">
        <f t="shared" si="10"/>
        <v>9</v>
      </c>
      <c r="BF2" s="112">
        <f t="shared" si="10"/>
        <v>10</v>
      </c>
      <c r="BG2" s="112">
        <f t="shared" si="10"/>
        <v>11</v>
      </c>
      <c r="BH2" s="112">
        <f t="shared" si="10"/>
        <v>12</v>
      </c>
      <c r="BI2" s="112">
        <f t="shared" si="10"/>
        <v>1</v>
      </c>
      <c r="BJ2" s="112">
        <f t="shared" si="10"/>
        <v>2</v>
      </c>
      <c r="BK2" s="112">
        <f t="shared" si="10"/>
        <v>3</v>
      </c>
      <c r="BL2" s="112">
        <f t="shared" si="10"/>
        <v>4</v>
      </c>
      <c r="BM2" s="112">
        <f t="shared" si="10"/>
        <v>5</v>
      </c>
      <c r="BN2" s="112">
        <f t="shared" si="10"/>
        <v>6</v>
      </c>
      <c r="BO2" s="112">
        <f t="shared" si="10"/>
        <v>7</v>
      </c>
      <c r="BP2" s="112">
        <f t="shared" si="10"/>
        <v>8</v>
      </c>
      <c r="BQ2" s="112">
        <f t="shared" si="10"/>
        <v>9</v>
      </c>
      <c r="BR2" s="112">
        <f t="shared" si="10"/>
        <v>10</v>
      </c>
      <c r="BS2" s="112">
        <f t="shared" si="10"/>
        <v>11</v>
      </c>
      <c r="BT2" s="112">
        <f t="shared" si="10"/>
        <v>12</v>
      </c>
      <c r="BU2" s="112">
        <f t="shared" si="10"/>
        <v>1</v>
      </c>
      <c r="BV2" s="112">
        <f t="shared" si="10"/>
        <v>2</v>
      </c>
      <c r="BW2" s="112">
        <f t="shared" si="10"/>
        <v>3</v>
      </c>
      <c r="BX2" s="112">
        <f t="shared" si="10"/>
        <v>4</v>
      </c>
      <c r="BY2" s="112">
        <f t="shared" si="10"/>
        <v>5</v>
      </c>
      <c r="BZ2" s="112">
        <f t="shared" si="10"/>
        <v>6</v>
      </c>
      <c r="CA2" s="112">
        <f t="shared" si="10"/>
        <v>7</v>
      </c>
      <c r="CB2" s="112">
        <f t="shared" si="10"/>
        <v>8</v>
      </c>
      <c r="CC2" s="112">
        <f t="shared" si="10"/>
        <v>9</v>
      </c>
      <c r="CD2" s="112">
        <f t="shared" si="10"/>
        <v>10</v>
      </c>
      <c r="CE2" s="112">
        <f t="shared" si="10"/>
        <v>11</v>
      </c>
      <c r="CF2" s="112">
        <f t="shared" si="10"/>
        <v>12</v>
      </c>
      <c r="CG2" s="112">
        <f t="shared" si="10"/>
        <v>1</v>
      </c>
      <c r="CH2" s="112">
        <f t="shared" si="10"/>
        <v>2</v>
      </c>
      <c r="CI2" s="112">
        <f t="shared" si="10"/>
        <v>3</v>
      </c>
      <c r="CJ2" s="112">
        <f t="shared" si="10"/>
        <v>4</v>
      </c>
      <c r="CK2" s="112">
        <f t="shared" si="10"/>
        <v>5</v>
      </c>
      <c r="CL2" s="112">
        <f t="shared" si="10"/>
        <v>6</v>
      </c>
      <c r="CM2" s="112">
        <f t="shared" si="10"/>
        <v>7</v>
      </c>
      <c r="CN2" s="112">
        <f t="shared" si="10"/>
        <v>8</v>
      </c>
      <c r="CO2" s="112">
        <f t="shared" si="10"/>
        <v>9</v>
      </c>
      <c r="CP2" s="112">
        <f t="shared" si="10"/>
        <v>10</v>
      </c>
      <c r="CQ2" s="112">
        <f t="shared" si="10"/>
        <v>11</v>
      </c>
      <c r="CR2" s="112">
        <f t="shared" si="10"/>
        <v>12</v>
      </c>
      <c r="CS2" s="112">
        <f t="shared" si="10"/>
        <v>1</v>
      </c>
      <c r="CT2" s="112">
        <f t="shared" si="10"/>
        <v>2</v>
      </c>
      <c r="CU2" s="112">
        <f t="shared" si="10"/>
        <v>3</v>
      </c>
      <c r="CV2" s="112">
        <f t="shared" si="10"/>
        <v>4</v>
      </c>
      <c r="CW2" s="112">
        <f t="shared" si="10"/>
        <v>5</v>
      </c>
      <c r="CX2" s="112">
        <f t="shared" si="10"/>
        <v>6</v>
      </c>
      <c r="CY2" s="112">
        <f t="shared" si="10"/>
        <v>7</v>
      </c>
      <c r="CZ2" s="112">
        <f t="shared" si="10"/>
        <v>8</v>
      </c>
      <c r="DA2" s="112">
        <f t="shared" si="10"/>
        <v>9</v>
      </c>
      <c r="DB2" s="112">
        <f t="shared" si="10"/>
        <v>10</v>
      </c>
      <c r="DC2" s="112">
        <f t="shared" si="10"/>
        <v>11</v>
      </c>
      <c r="DD2" s="112">
        <f t="shared" si="10"/>
        <v>12</v>
      </c>
      <c r="DE2" s="112">
        <f t="shared" si="10"/>
        <v>1</v>
      </c>
      <c r="DF2" s="112">
        <f t="shared" si="10"/>
        <v>2</v>
      </c>
      <c r="DG2" s="112">
        <f t="shared" si="10"/>
        <v>3</v>
      </c>
      <c r="DH2" s="112">
        <f t="shared" si="10"/>
        <v>4</v>
      </c>
      <c r="DI2" s="112">
        <f t="shared" ref="DI2:FT2" si="11">MONTH(DI3)</f>
        <v>5</v>
      </c>
      <c r="DJ2" s="112">
        <f t="shared" si="11"/>
        <v>6</v>
      </c>
      <c r="DK2" s="112">
        <f t="shared" si="11"/>
        <v>7</v>
      </c>
      <c r="DL2" s="112">
        <f t="shared" si="11"/>
        <v>8</v>
      </c>
      <c r="DM2" s="112">
        <f t="shared" si="11"/>
        <v>9</v>
      </c>
      <c r="DN2" s="112">
        <f t="shared" si="11"/>
        <v>10</v>
      </c>
      <c r="DO2" s="112">
        <f t="shared" si="11"/>
        <v>11</v>
      </c>
      <c r="DP2" s="112">
        <f t="shared" si="11"/>
        <v>12</v>
      </c>
      <c r="DQ2" s="112">
        <f t="shared" si="11"/>
        <v>1</v>
      </c>
      <c r="DR2" s="112">
        <f t="shared" si="11"/>
        <v>2</v>
      </c>
      <c r="DS2" s="112">
        <f t="shared" si="11"/>
        <v>3</v>
      </c>
      <c r="DT2" s="112">
        <f t="shared" si="11"/>
        <v>4</v>
      </c>
      <c r="DU2" s="112">
        <f t="shared" si="11"/>
        <v>5</v>
      </c>
      <c r="DV2" s="112">
        <f t="shared" si="11"/>
        <v>6</v>
      </c>
      <c r="DW2" s="112">
        <f t="shared" si="11"/>
        <v>7</v>
      </c>
      <c r="DX2" s="112">
        <f t="shared" si="11"/>
        <v>8</v>
      </c>
      <c r="DY2" s="112">
        <f t="shared" si="11"/>
        <v>9</v>
      </c>
      <c r="DZ2" s="112">
        <f t="shared" si="11"/>
        <v>10</v>
      </c>
      <c r="EA2" s="112">
        <f t="shared" si="11"/>
        <v>11</v>
      </c>
      <c r="EB2" s="112">
        <f t="shared" si="11"/>
        <v>12</v>
      </c>
      <c r="EC2" s="112">
        <f t="shared" si="11"/>
        <v>1</v>
      </c>
      <c r="ED2" s="112">
        <f t="shared" si="11"/>
        <v>2</v>
      </c>
      <c r="EE2" s="112">
        <f t="shared" si="11"/>
        <v>3</v>
      </c>
      <c r="EF2" s="112">
        <f t="shared" si="11"/>
        <v>4</v>
      </c>
      <c r="EG2" s="112">
        <f t="shared" si="11"/>
        <v>5</v>
      </c>
      <c r="EH2" s="112">
        <f t="shared" si="11"/>
        <v>6</v>
      </c>
      <c r="EI2" s="112">
        <f t="shared" si="11"/>
        <v>7</v>
      </c>
      <c r="EJ2" s="112">
        <f t="shared" si="11"/>
        <v>8</v>
      </c>
      <c r="EK2" s="112">
        <f t="shared" si="11"/>
        <v>9</v>
      </c>
      <c r="EL2" s="112">
        <f t="shared" si="11"/>
        <v>10</v>
      </c>
      <c r="EM2" s="112">
        <f t="shared" si="11"/>
        <v>11</v>
      </c>
      <c r="EN2" s="112">
        <f t="shared" si="11"/>
        <v>12</v>
      </c>
      <c r="EO2" s="112">
        <f t="shared" si="11"/>
        <v>1</v>
      </c>
      <c r="EP2" s="112">
        <f t="shared" si="11"/>
        <v>2</v>
      </c>
      <c r="EQ2" s="112">
        <f t="shared" si="11"/>
        <v>3</v>
      </c>
      <c r="ER2" s="112">
        <f t="shared" si="11"/>
        <v>4</v>
      </c>
      <c r="ES2" s="112">
        <f t="shared" si="11"/>
        <v>5</v>
      </c>
      <c r="ET2" s="112">
        <f t="shared" si="11"/>
        <v>6</v>
      </c>
      <c r="EU2" s="112">
        <f t="shared" si="11"/>
        <v>7</v>
      </c>
      <c r="EV2" s="112">
        <f t="shared" si="11"/>
        <v>8</v>
      </c>
      <c r="EW2" s="112">
        <f t="shared" si="11"/>
        <v>9</v>
      </c>
      <c r="EX2" s="112">
        <f t="shared" si="11"/>
        <v>10</v>
      </c>
      <c r="EY2" s="112">
        <f t="shared" si="11"/>
        <v>11</v>
      </c>
      <c r="EZ2" s="112">
        <f t="shared" si="11"/>
        <v>12</v>
      </c>
      <c r="FA2" s="112">
        <f t="shared" si="11"/>
        <v>1</v>
      </c>
      <c r="FB2" s="112">
        <f t="shared" si="11"/>
        <v>2</v>
      </c>
      <c r="FC2" s="112">
        <f t="shared" si="11"/>
        <v>3</v>
      </c>
      <c r="FD2" s="112">
        <f t="shared" si="11"/>
        <v>4</v>
      </c>
      <c r="FE2" s="112">
        <f t="shared" si="11"/>
        <v>5</v>
      </c>
      <c r="FF2" s="112">
        <f t="shared" si="11"/>
        <v>6</v>
      </c>
      <c r="FG2" s="112">
        <f t="shared" si="11"/>
        <v>7</v>
      </c>
      <c r="FH2" s="112">
        <f t="shared" si="11"/>
        <v>8</v>
      </c>
      <c r="FI2" s="112">
        <f t="shared" si="11"/>
        <v>9</v>
      </c>
      <c r="FJ2" s="112">
        <f t="shared" si="11"/>
        <v>10</v>
      </c>
      <c r="FK2" s="112">
        <f t="shared" si="11"/>
        <v>11</v>
      </c>
      <c r="FL2" s="112">
        <f t="shared" si="11"/>
        <v>12</v>
      </c>
      <c r="FM2" s="112">
        <f t="shared" si="11"/>
        <v>1</v>
      </c>
      <c r="FN2" s="112">
        <f t="shared" si="11"/>
        <v>2</v>
      </c>
      <c r="FO2" s="112">
        <f t="shared" si="11"/>
        <v>3</v>
      </c>
      <c r="FP2" s="112">
        <f t="shared" si="11"/>
        <v>4</v>
      </c>
      <c r="FQ2" s="112">
        <f t="shared" si="11"/>
        <v>5</v>
      </c>
      <c r="FR2" s="112">
        <f t="shared" si="11"/>
        <v>6</v>
      </c>
      <c r="FS2" s="112">
        <f t="shared" si="11"/>
        <v>7</v>
      </c>
      <c r="FT2" s="112">
        <f t="shared" si="11"/>
        <v>8</v>
      </c>
      <c r="FU2" s="112">
        <f t="shared" ref="FU2:IF2" si="12">MONTH(FU3)</f>
        <v>9</v>
      </c>
      <c r="FV2" s="112">
        <f t="shared" si="12"/>
        <v>10</v>
      </c>
      <c r="FW2" s="112">
        <f t="shared" si="12"/>
        <v>11</v>
      </c>
      <c r="FX2" s="112">
        <f t="shared" si="12"/>
        <v>12</v>
      </c>
      <c r="FY2" s="112">
        <f t="shared" si="12"/>
        <v>1</v>
      </c>
      <c r="FZ2" s="112">
        <f t="shared" si="12"/>
        <v>2</v>
      </c>
      <c r="GA2" s="112">
        <f t="shared" si="12"/>
        <v>3</v>
      </c>
      <c r="GB2" s="112">
        <f t="shared" si="12"/>
        <v>4</v>
      </c>
      <c r="GC2" s="112">
        <f t="shared" si="12"/>
        <v>5</v>
      </c>
      <c r="GD2" s="112">
        <f t="shared" si="12"/>
        <v>6</v>
      </c>
      <c r="GE2" s="112">
        <f t="shared" si="12"/>
        <v>7</v>
      </c>
      <c r="GF2" s="112">
        <f t="shared" si="12"/>
        <v>8</v>
      </c>
      <c r="GG2" s="112">
        <f t="shared" si="12"/>
        <v>9</v>
      </c>
      <c r="GH2" s="112">
        <f t="shared" si="12"/>
        <v>10</v>
      </c>
      <c r="GI2" s="112">
        <f t="shared" si="12"/>
        <v>11</v>
      </c>
      <c r="GJ2" s="112">
        <f t="shared" si="12"/>
        <v>12</v>
      </c>
      <c r="GK2" s="112">
        <f t="shared" si="12"/>
        <v>1</v>
      </c>
      <c r="GL2" s="112">
        <f t="shared" si="12"/>
        <v>2</v>
      </c>
      <c r="GM2" s="112">
        <f t="shared" si="12"/>
        <v>3</v>
      </c>
      <c r="GN2" s="112">
        <f t="shared" si="12"/>
        <v>4</v>
      </c>
      <c r="GO2" s="112">
        <f t="shared" si="12"/>
        <v>5</v>
      </c>
      <c r="GP2" s="112">
        <f t="shared" si="12"/>
        <v>6</v>
      </c>
      <c r="GQ2" s="112">
        <f t="shared" si="12"/>
        <v>7</v>
      </c>
      <c r="GR2" s="112">
        <f t="shared" si="12"/>
        <v>8</v>
      </c>
      <c r="GS2" s="112">
        <f t="shared" si="12"/>
        <v>9</v>
      </c>
      <c r="GT2" s="112">
        <f t="shared" si="12"/>
        <v>10</v>
      </c>
      <c r="GU2" s="112">
        <f t="shared" si="12"/>
        <v>11</v>
      </c>
      <c r="GV2" s="112">
        <f t="shared" si="12"/>
        <v>12</v>
      </c>
      <c r="GW2" s="112">
        <f t="shared" si="12"/>
        <v>1</v>
      </c>
      <c r="GX2" s="112">
        <f t="shared" si="12"/>
        <v>2</v>
      </c>
      <c r="GY2" s="112">
        <f t="shared" si="12"/>
        <v>3</v>
      </c>
      <c r="GZ2" s="112">
        <f t="shared" si="12"/>
        <v>4</v>
      </c>
      <c r="HA2" s="112">
        <f t="shared" si="12"/>
        <v>5</v>
      </c>
      <c r="HB2" s="112">
        <f t="shared" si="12"/>
        <v>6</v>
      </c>
      <c r="HC2" s="112">
        <f t="shared" si="12"/>
        <v>7</v>
      </c>
      <c r="HD2" s="112">
        <f t="shared" si="12"/>
        <v>8</v>
      </c>
      <c r="HE2" s="112">
        <f t="shared" si="12"/>
        <v>9</v>
      </c>
      <c r="HF2" s="112">
        <f t="shared" si="12"/>
        <v>10</v>
      </c>
      <c r="HG2" s="112">
        <f t="shared" si="12"/>
        <v>11</v>
      </c>
      <c r="HH2" s="112">
        <f t="shared" si="12"/>
        <v>12</v>
      </c>
      <c r="HI2" s="112">
        <f t="shared" si="12"/>
        <v>1</v>
      </c>
      <c r="HJ2" s="112">
        <f t="shared" si="12"/>
        <v>2</v>
      </c>
      <c r="HK2" s="112">
        <f t="shared" si="12"/>
        <v>3</v>
      </c>
      <c r="HL2" s="112">
        <f t="shared" si="12"/>
        <v>4</v>
      </c>
      <c r="HM2" s="112">
        <f t="shared" si="12"/>
        <v>5</v>
      </c>
      <c r="HN2" s="112">
        <f t="shared" si="12"/>
        <v>6</v>
      </c>
      <c r="HO2" s="112">
        <f t="shared" si="12"/>
        <v>7</v>
      </c>
      <c r="HP2" s="112">
        <f t="shared" si="12"/>
        <v>8</v>
      </c>
      <c r="HQ2" s="112">
        <f t="shared" si="12"/>
        <v>9</v>
      </c>
      <c r="HR2" s="112">
        <f t="shared" si="12"/>
        <v>10</v>
      </c>
      <c r="HS2" s="112">
        <f t="shared" si="12"/>
        <v>11</v>
      </c>
      <c r="HT2" s="112">
        <f t="shared" si="12"/>
        <v>12</v>
      </c>
      <c r="HU2" s="112">
        <f t="shared" si="12"/>
        <v>1</v>
      </c>
      <c r="HV2" s="112">
        <f t="shared" si="12"/>
        <v>2</v>
      </c>
      <c r="HW2" s="112">
        <f t="shared" si="12"/>
        <v>3</v>
      </c>
      <c r="HX2" s="112">
        <f t="shared" si="12"/>
        <v>4</v>
      </c>
      <c r="HY2" s="112">
        <f t="shared" si="12"/>
        <v>5</v>
      </c>
      <c r="HZ2" s="112">
        <f t="shared" si="12"/>
        <v>6</v>
      </c>
      <c r="IA2" s="112">
        <f t="shared" si="12"/>
        <v>7</v>
      </c>
      <c r="IB2" s="112">
        <f t="shared" si="12"/>
        <v>8</v>
      </c>
      <c r="IC2" s="112">
        <f t="shared" si="12"/>
        <v>9</v>
      </c>
      <c r="ID2" s="112">
        <f t="shared" si="12"/>
        <v>10</v>
      </c>
      <c r="IE2" s="112">
        <f t="shared" si="12"/>
        <v>11</v>
      </c>
      <c r="IF2" s="112">
        <f t="shared" si="12"/>
        <v>12</v>
      </c>
      <c r="IG2" s="112">
        <f t="shared" ref="IG2:KR2" si="13">MONTH(IG3)</f>
        <v>1</v>
      </c>
      <c r="IH2" s="112">
        <f t="shared" si="13"/>
        <v>2</v>
      </c>
      <c r="II2" s="112">
        <f t="shared" si="13"/>
        <v>3</v>
      </c>
      <c r="IJ2" s="112">
        <f t="shared" si="13"/>
        <v>4</v>
      </c>
      <c r="IK2" s="112">
        <f t="shared" si="13"/>
        <v>5</v>
      </c>
      <c r="IL2" s="112">
        <f t="shared" si="13"/>
        <v>6</v>
      </c>
      <c r="IM2" s="112">
        <f t="shared" si="13"/>
        <v>7</v>
      </c>
      <c r="IN2" s="112">
        <f t="shared" si="13"/>
        <v>8</v>
      </c>
      <c r="IO2" s="112">
        <f t="shared" si="13"/>
        <v>9</v>
      </c>
      <c r="IP2" s="112">
        <f t="shared" si="13"/>
        <v>10</v>
      </c>
      <c r="IQ2" s="112">
        <f t="shared" si="13"/>
        <v>11</v>
      </c>
      <c r="IR2" s="112">
        <f t="shared" si="13"/>
        <v>12</v>
      </c>
      <c r="IS2" s="112">
        <f t="shared" si="13"/>
        <v>1</v>
      </c>
      <c r="IT2" s="112">
        <f t="shared" si="13"/>
        <v>2</v>
      </c>
      <c r="IU2" s="112">
        <f t="shared" si="13"/>
        <v>3</v>
      </c>
      <c r="IV2" s="112">
        <f t="shared" si="13"/>
        <v>4</v>
      </c>
      <c r="IW2" s="112">
        <f t="shared" si="13"/>
        <v>5</v>
      </c>
      <c r="IX2" s="112">
        <f t="shared" si="13"/>
        <v>6</v>
      </c>
      <c r="IY2" s="112">
        <f t="shared" si="13"/>
        <v>7</v>
      </c>
      <c r="IZ2" s="112">
        <f t="shared" si="13"/>
        <v>8</v>
      </c>
      <c r="JA2" s="112">
        <f t="shared" si="13"/>
        <v>9</v>
      </c>
      <c r="JB2" s="112">
        <f t="shared" si="13"/>
        <v>10</v>
      </c>
      <c r="JC2" s="112">
        <f t="shared" si="13"/>
        <v>11</v>
      </c>
      <c r="JD2" s="112">
        <f t="shared" si="13"/>
        <v>12</v>
      </c>
      <c r="JE2" s="112">
        <f t="shared" si="13"/>
        <v>1</v>
      </c>
      <c r="JF2" s="112">
        <f t="shared" si="13"/>
        <v>2</v>
      </c>
      <c r="JG2" s="112">
        <f t="shared" si="13"/>
        <v>3</v>
      </c>
      <c r="JH2" s="112">
        <f t="shared" si="13"/>
        <v>4</v>
      </c>
      <c r="JI2" s="112">
        <f t="shared" si="13"/>
        <v>5</v>
      </c>
      <c r="JJ2" s="112">
        <f t="shared" si="13"/>
        <v>6</v>
      </c>
      <c r="JK2" s="112">
        <f t="shared" si="13"/>
        <v>7</v>
      </c>
      <c r="JL2" s="112">
        <f t="shared" si="13"/>
        <v>8</v>
      </c>
      <c r="JM2" s="112">
        <f t="shared" si="13"/>
        <v>9</v>
      </c>
      <c r="JN2" s="112">
        <f t="shared" si="13"/>
        <v>10</v>
      </c>
      <c r="JO2" s="112">
        <f t="shared" si="13"/>
        <v>11</v>
      </c>
      <c r="JP2" s="112">
        <f t="shared" si="13"/>
        <v>12</v>
      </c>
      <c r="JQ2" s="112">
        <f t="shared" si="13"/>
        <v>1</v>
      </c>
      <c r="JR2" s="112">
        <f t="shared" si="13"/>
        <v>2</v>
      </c>
      <c r="JS2" s="112">
        <f t="shared" si="13"/>
        <v>3</v>
      </c>
      <c r="JT2" s="112">
        <f t="shared" si="13"/>
        <v>4</v>
      </c>
      <c r="JU2" s="112">
        <f t="shared" si="13"/>
        <v>5</v>
      </c>
      <c r="JV2" s="112">
        <f t="shared" si="13"/>
        <v>6</v>
      </c>
      <c r="JW2" s="112">
        <f t="shared" si="13"/>
        <v>7</v>
      </c>
      <c r="JX2" s="112">
        <f t="shared" si="13"/>
        <v>8</v>
      </c>
      <c r="JY2" s="112">
        <f t="shared" si="13"/>
        <v>9</v>
      </c>
      <c r="JZ2" s="112">
        <f t="shared" si="13"/>
        <v>10</v>
      </c>
      <c r="KA2" s="112">
        <f t="shared" si="13"/>
        <v>11</v>
      </c>
      <c r="KB2" s="112">
        <f t="shared" si="13"/>
        <v>12</v>
      </c>
      <c r="KC2" s="112">
        <f t="shared" si="13"/>
        <v>1</v>
      </c>
      <c r="KD2" s="112">
        <f t="shared" si="13"/>
        <v>2</v>
      </c>
      <c r="KE2" s="112">
        <f t="shared" si="13"/>
        <v>3</v>
      </c>
      <c r="KF2" s="112">
        <f t="shared" si="13"/>
        <v>4</v>
      </c>
      <c r="KG2" s="112">
        <f t="shared" si="13"/>
        <v>5</v>
      </c>
      <c r="KH2" s="112">
        <f t="shared" si="13"/>
        <v>6</v>
      </c>
      <c r="KI2" s="112">
        <f t="shared" si="13"/>
        <v>7</v>
      </c>
      <c r="KJ2" s="112">
        <f t="shared" si="13"/>
        <v>8</v>
      </c>
      <c r="KK2" s="112">
        <f t="shared" si="13"/>
        <v>9</v>
      </c>
      <c r="KL2" s="112">
        <f t="shared" si="13"/>
        <v>10</v>
      </c>
      <c r="KM2" s="112">
        <f t="shared" si="13"/>
        <v>11</v>
      </c>
      <c r="KN2" s="112">
        <f t="shared" si="13"/>
        <v>12</v>
      </c>
      <c r="KO2" s="112">
        <f t="shared" si="13"/>
        <v>1</v>
      </c>
      <c r="KP2" s="112">
        <f t="shared" si="13"/>
        <v>2</v>
      </c>
      <c r="KQ2" s="112">
        <f t="shared" si="13"/>
        <v>3</v>
      </c>
      <c r="KR2" s="112">
        <f t="shared" si="13"/>
        <v>4</v>
      </c>
      <c r="KS2" s="112">
        <f t="shared" ref="KS2:ND2" si="14">MONTH(KS3)</f>
        <v>5</v>
      </c>
      <c r="KT2" s="112">
        <f t="shared" si="14"/>
        <v>6</v>
      </c>
      <c r="KU2" s="112">
        <f t="shared" si="14"/>
        <v>7</v>
      </c>
      <c r="KV2" s="112">
        <f t="shared" si="14"/>
        <v>8</v>
      </c>
      <c r="KW2" s="112">
        <f t="shared" si="14"/>
        <v>9</v>
      </c>
      <c r="KX2" s="112">
        <f t="shared" si="14"/>
        <v>10</v>
      </c>
      <c r="KY2" s="112">
        <f t="shared" si="14"/>
        <v>11</v>
      </c>
      <c r="KZ2" s="112">
        <f t="shared" si="14"/>
        <v>12</v>
      </c>
      <c r="LA2" s="112">
        <f t="shared" si="14"/>
        <v>1</v>
      </c>
      <c r="LB2" s="112">
        <f t="shared" si="14"/>
        <v>2</v>
      </c>
      <c r="LC2" s="112">
        <f t="shared" si="14"/>
        <v>3</v>
      </c>
      <c r="LD2" s="112">
        <f t="shared" si="14"/>
        <v>4</v>
      </c>
      <c r="LE2" s="112">
        <f t="shared" si="14"/>
        <v>5</v>
      </c>
      <c r="LF2" s="112">
        <f t="shared" si="14"/>
        <v>6</v>
      </c>
      <c r="LG2" s="112">
        <f t="shared" si="14"/>
        <v>7</v>
      </c>
      <c r="LH2" s="112">
        <f t="shared" si="14"/>
        <v>8</v>
      </c>
      <c r="LI2" s="112">
        <f t="shared" si="14"/>
        <v>9</v>
      </c>
      <c r="LJ2" s="112">
        <f t="shared" si="14"/>
        <v>10</v>
      </c>
      <c r="LK2" s="112">
        <f t="shared" si="14"/>
        <v>11</v>
      </c>
      <c r="LL2" s="112">
        <f t="shared" si="14"/>
        <v>12</v>
      </c>
      <c r="LM2" s="112">
        <f t="shared" si="14"/>
        <v>1</v>
      </c>
      <c r="LN2" s="112">
        <f t="shared" si="14"/>
        <v>2</v>
      </c>
      <c r="LO2" s="112">
        <f t="shared" si="14"/>
        <v>3</v>
      </c>
      <c r="LP2" s="112">
        <f t="shared" si="14"/>
        <v>4</v>
      </c>
      <c r="LQ2" s="112">
        <f t="shared" si="14"/>
        <v>5</v>
      </c>
      <c r="LR2" s="112">
        <f t="shared" si="14"/>
        <v>6</v>
      </c>
      <c r="LS2" s="112">
        <f t="shared" si="14"/>
        <v>7</v>
      </c>
      <c r="LT2" s="112">
        <f t="shared" si="14"/>
        <v>8</v>
      </c>
      <c r="LU2" s="112">
        <f t="shared" si="14"/>
        <v>9</v>
      </c>
      <c r="LV2" s="112">
        <f t="shared" si="14"/>
        <v>10</v>
      </c>
      <c r="LW2" s="112">
        <f t="shared" si="14"/>
        <v>11</v>
      </c>
      <c r="LX2" s="112">
        <f t="shared" si="14"/>
        <v>12</v>
      </c>
      <c r="LY2" s="112">
        <f t="shared" si="14"/>
        <v>1</v>
      </c>
      <c r="LZ2" s="112">
        <f t="shared" si="14"/>
        <v>2</v>
      </c>
      <c r="MA2" s="112">
        <f t="shared" si="14"/>
        <v>3</v>
      </c>
      <c r="MB2" s="112">
        <f t="shared" si="14"/>
        <v>4</v>
      </c>
      <c r="MC2" s="112">
        <f t="shared" si="14"/>
        <v>5</v>
      </c>
      <c r="MD2" s="112">
        <f t="shared" si="14"/>
        <v>6</v>
      </c>
      <c r="ME2" s="112">
        <f t="shared" si="14"/>
        <v>7</v>
      </c>
      <c r="MF2" s="112">
        <f t="shared" si="14"/>
        <v>8</v>
      </c>
      <c r="MG2" s="112">
        <f t="shared" si="14"/>
        <v>9</v>
      </c>
      <c r="MH2" s="112">
        <f t="shared" si="14"/>
        <v>10</v>
      </c>
      <c r="MI2" s="112">
        <f t="shared" si="14"/>
        <v>11</v>
      </c>
      <c r="MJ2" s="112">
        <f t="shared" si="14"/>
        <v>12</v>
      </c>
      <c r="MK2" s="112">
        <f t="shared" si="14"/>
        <v>1</v>
      </c>
      <c r="ML2" s="112">
        <f t="shared" si="14"/>
        <v>2</v>
      </c>
      <c r="MM2" s="112">
        <f t="shared" si="14"/>
        <v>3</v>
      </c>
      <c r="MN2" s="112">
        <f t="shared" si="14"/>
        <v>4</v>
      </c>
      <c r="MO2" s="112">
        <f t="shared" si="14"/>
        <v>5</v>
      </c>
      <c r="MP2" s="112">
        <f t="shared" si="14"/>
        <v>6</v>
      </c>
      <c r="MQ2" s="112">
        <f t="shared" si="14"/>
        <v>7</v>
      </c>
      <c r="MR2" s="112">
        <f t="shared" si="14"/>
        <v>8</v>
      </c>
      <c r="MS2" s="112">
        <f t="shared" si="14"/>
        <v>9</v>
      </c>
      <c r="MT2" s="112">
        <f t="shared" si="14"/>
        <v>10</v>
      </c>
      <c r="MU2" s="112">
        <f t="shared" si="14"/>
        <v>11</v>
      </c>
      <c r="MV2" s="112">
        <f t="shared" si="14"/>
        <v>12</v>
      </c>
      <c r="MW2" s="112">
        <f t="shared" si="14"/>
        <v>1</v>
      </c>
      <c r="MX2" s="112">
        <f t="shared" si="14"/>
        <v>2</v>
      </c>
      <c r="MY2" s="112">
        <f t="shared" si="14"/>
        <v>3</v>
      </c>
      <c r="MZ2" s="112">
        <f t="shared" si="14"/>
        <v>4</v>
      </c>
      <c r="NA2" s="112">
        <f t="shared" si="14"/>
        <v>5</v>
      </c>
      <c r="NB2" s="112">
        <f t="shared" si="14"/>
        <v>6</v>
      </c>
      <c r="NC2" s="112">
        <f t="shared" si="14"/>
        <v>7</v>
      </c>
      <c r="ND2" s="112">
        <f t="shared" si="14"/>
        <v>8</v>
      </c>
      <c r="NE2" s="112">
        <f t="shared" ref="NE2:PP2" si="15">MONTH(NE3)</f>
        <v>9</v>
      </c>
      <c r="NF2" s="112">
        <f t="shared" si="15"/>
        <v>10</v>
      </c>
      <c r="NG2" s="112">
        <f t="shared" si="15"/>
        <v>11</v>
      </c>
      <c r="NH2" s="112">
        <f t="shared" si="15"/>
        <v>12</v>
      </c>
      <c r="NI2" s="112">
        <f t="shared" si="15"/>
        <v>1</v>
      </c>
      <c r="NJ2" s="112">
        <f t="shared" si="15"/>
        <v>2</v>
      </c>
      <c r="NK2" s="112">
        <f t="shared" si="15"/>
        <v>3</v>
      </c>
      <c r="NL2" s="112">
        <f t="shared" si="15"/>
        <v>4</v>
      </c>
      <c r="NM2" s="112">
        <f t="shared" si="15"/>
        <v>5</v>
      </c>
      <c r="NN2" s="112">
        <f t="shared" si="15"/>
        <v>6</v>
      </c>
      <c r="NO2" s="112">
        <f t="shared" si="15"/>
        <v>7</v>
      </c>
      <c r="NP2" s="112">
        <f t="shared" si="15"/>
        <v>8</v>
      </c>
      <c r="NQ2" s="112">
        <f t="shared" si="15"/>
        <v>9</v>
      </c>
      <c r="NR2" s="112">
        <f t="shared" si="15"/>
        <v>10</v>
      </c>
      <c r="NS2" s="112">
        <f t="shared" si="15"/>
        <v>11</v>
      </c>
      <c r="NT2" s="112">
        <f t="shared" si="15"/>
        <v>12</v>
      </c>
      <c r="NU2" s="112">
        <f t="shared" si="15"/>
        <v>1</v>
      </c>
      <c r="NV2" s="112">
        <f t="shared" si="15"/>
        <v>2</v>
      </c>
      <c r="NW2" s="112">
        <f t="shared" si="15"/>
        <v>3</v>
      </c>
      <c r="NX2" s="112">
        <f t="shared" si="15"/>
        <v>4</v>
      </c>
      <c r="NY2" s="112">
        <f t="shared" si="15"/>
        <v>5</v>
      </c>
      <c r="NZ2" s="112">
        <f t="shared" si="15"/>
        <v>6</v>
      </c>
      <c r="OA2" s="112">
        <f t="shared" si="15"/>
        <v>7</v>
      </c>
      <c r="OB2" s="112">
        <f t="shared" si="15"/>
        <v>8</v>
      </c>
      <c r="OC2" s="112">
        <f t="shared" si="15"/>
        <v>9</v>
      </c>
      <c r="OD2" s="112">
        <f t="shared" si="15"/>
        <v>10</v>
      </c>
      <c r="OE2" s="112">
        <f t="shared" si="15"/>
        <v>11</v>
      </c>
      <c r="OF2" s="112">
        <f t="shared" si="15"/>
        <v>12</v>
      </c>
      <c r="OG2" s="112">
        <f t="shared" si="15"/>
        <v>1</v>
      </c>
      <c r="OH2" s="112">
        <f t="shared" si="15"/>
        <v>2</v>
      </c>
      <c r="OI2" s="112">
        <f t="shared" si="15"/>
        <v>3</v>
      </c>
      <c r="OJ2" s="112">
        <f t="shared" si="15"/>
        <v>4</v>
      </c>
      <c r="OK2" s="112">
        <f t="shared" si="15"/>
        <v>5</v>
      </c>
      <c r="OL2" s="112">
        <f t="shared" si="15"/>
        <v>6</v>
      </c>
      <c r="OM2" s="112">
        <f t="shared" si="15"/>
        <v>7</v>
      </c>
      <c r="ON2" s="112">
        <f t="shared" si="15"/>
        <v>8</v>
      </c>
      <c r="OO2" s="112">
        <f t="shared" si="15"/>
        <v>9</v>
      </c>
      <c r="OP2" s="112">
        <f t="shared" si="15"/>
        <v>10</v>
      </c>
      <c r="OQ2" s="112">
        <f t="shared" si="15"/>
        <v>11</v>
      </c>
      <c r="OR2" s="112">
        <f t="shared" si="15"/>
        <v>12</v>
      </c>
      <c r="OS2" s="112">
        <f t="shared" si="15"/>
        <v>1</v>
      </c>
      <c r="OT2" s="112">
        <f t="shared" si="15"/>
        <v>2</v>
      </c>
      <c r="OU2" s="112">
        <f t="shared" si="15"/>
        <v>3</v>
      </c>
      <c r="OV2" s="112">
        <f t="shared" si="15"/>
        <v>4</v>
      </c>
      <c r="OW2" s="112">
        <f t="shared" si="15"/>
        <v>5</v>
      </c>
      <c r="OX2" s="112">
        <f t="shared" si="15"/>
        <v>6</v>
      </c>
      <c r="OY2" s="112">
        <f t="shared" si="15"/>
        <v>7</v>
      </c>
      <c r="OZ2" s="112">
        <f t="shared" si="15"/>
        <v>8</v>
      </c>
      <c r="PA2" s="112">
        <f t="shared" si="15"/>
        <v>9</v>
      </c>
      <c r="PB2" s="112">
        <f t="shared" si="15"/>
        <v>10</v>
      </c>
      <c r="PC2" s="112">
        <f t="shared" si="15"/>
        <v>11</v>
      </c>
      <c r="PD2" s="112">
        <f t="shared" si="15"/>
        <v>12</v>
      </c>
      <c r="PE2" s="112">
        <f t="shared" si="15"/>
        <v>1</v>
      </c>
      <c r="PF2" s="112">
        <f t="shared" si="15"/>
        <v>2</v>
      </c>
      <c r="PG2" s="112">
        <f t="shared" si="15"/>
        <v>3</v>
      </c>
      <c r="PH2" s="112">
        <f t="shared" si="15"/>
        <v>4</v>
      </c>
      <c r="PI2" s="112">
        <f t="shared" si="15"/>
        <v>5</v>
      </c>
      <c r="PJ2" s="112">
        <f t="shared" si="15"/>
        <v>6</v>
      </c>
      <c r="PK2" s="112">
        <f t="shared" si="15"/>
        <v>7</v>
      </c>
      <c r="PL2" s="112">
        <f t="shared" si="15"/>
        <v>8</v>
      </c>
      <c r="PM2" s="112">
        <f t="shared" si="15"/>
        <v>9</v>
      </c>
      <c r="PN2" s="112">
        <f t="shared" si="15"/>
        <v>10</v>
      </c>
      <c r="PO2" s="112">
        <f t="shared" si="15"/>
        <v>11</v>
      </c>
      <c r="PP2" s="112">
        <f t="shared" si="15"/>
        <v>12</v>
      </c>
      <c r="PQ2" s="112">
        <f t="shared" ref="PQ2:SB2" si="16">MONTH(PQ3)</f>
        <v>1</v>
      </c>
      <c r="PR2" s="112">
        <f t="shared" si="16"/>
        <v>2</v>
      </c>
      <c r="PS2" s="112">
        <f t="shared" si="16"/>
        <v>3</v>
      </c>
      <c r="PT2" s="112">
        <f t="shared" si="16"/>
        <v>4</v>
      </c>
      <c r="PU2" s="112">
        <f t="shared" si="16"/>
        <v>5</v>
      </c>
      <c r="PV2" s="112">
        <f t="shared" si="16"/>
        <v>6</v>
      </c>
      <c r="PW2" s="112">
        <f t="shared" si="16"/>
        <v>7</v>
      </c>
      <c r="PX2" s="112">
        <f t="shared" si="16"/>
        <v>8</v>
      </c>
      <c r="PY2" s="112">
        <f t="shared" si="16"/>
        <v>9</v>
      </c>
      <c r="PZ2" s="112">
        <f t="shared" si="16"/>
        <v>10</v>
      </c>
      <c r="QA2" s="112">
        <f t="shared" si="16"/>
        <v>11</v>
      </c>
      <c r="QB2" s="112">
        <f t="shared" si="16"/>
        <v>12</v>
      </c>
      <c r="QC2" s="112">
        <f t="shared" si="16"/>
        <v>1</v>
      </c>
      <c r="QD2" s="112">
        <f t="shared" si="16"/>
        <v>2</v>
      </c>
      <c r="QE2" s="112">
        <f t="shared" si="16"/>
        <v>3</v>
      </c>
      <c r="QF2" s="112">
        <f t="shared" si="16"/>
        <v>4</v>
      </c>
      <c r="QG2" s="112">
        <f t="shared" si="16"/>
        <v>5</v>
      </c>
      <c r="QH2" s="112">
        <f t="shared" si="16"/>
        <v>6</v>
      </c>
      <c r="QI2" s="112">
        <f t="shared" si="16"/>
        <v>7</v>
      </c>
      <c r="QJ2" s="112">
        <f t="shared" si="16"/>
        <v>8</v>
      </c>
      <c r="QK2" s="112">
        <f t="shared" si="16"/>
        <v>9</v>
      </c>
      <c r="QL2" s="112">
        <f t="shared" si="16"/>
        <v>10</v>
      </c>
      <c r="QM2" s="112">
        <f t="shared" si="16"/>
        <v>11</v>
      </c>
      <c r="QN2" s="112">
        <f t="shared" si="16"/>
        <v>12</v>
      </c>
      <c r="QO2" s="112">
        <f t="shared" si="16"/>
        <v>1</v>
      </c>
      <c r="QP2" s="112">
        <f t="shared" si="16"/>
        <v>2</v>
      </c>
      <c r="QQ2" s="112">
        <f t="shared" si="16"/>
        <v>3</v>
      </c>
      <c r="QR2" s="112">
        <f t="shared" si="16"/>
        <v>4</v>
      </c>
      <c r="QS2" s="112">
        <f t="shared" si="16"/>
        <v>5</v>
      </c>
      <c r="QT2" s="112">
        <f t="shared" si="16"/>
        <v>6</v>
      </c>
      <c r="QU2" s="112">
        <f t="shared" si="16"/>
        <v>7</v>
      </c>
      <c r="QV2" s="112">
        <f t="shared" si="16"/>
        <v>8</v>
      </c>
      <c r="QW2" s="112">
        <f t="shared" si="16"/>
        <v>9</v>
      </c>
      <c r="QX2" s="112">
        <f t="shared" si="16"/>
        <v>10</v>
      </c>
      <c r="QY2" s="112">
        <f t="shared" si="16"/>
        <v>11</v>
      </c>
      <c r="QZ2" s="112">
        <f t="shared" si="16"/>
        <v>12</v>
      </c>
      <c r="RA2" s="112">
        <f t="shared" si="16"/>
        <v>1</v>
      </c>
      <c r="RB2" s="112">
        <f t="shared" si="16"/>
        <v>2</v>
      </c>
      <c r="RC2" s="112">
        <f t="shared" si="16"/>
        <v>3</v>
      </c>
      <c r="RD2" s="112">
        <f t="shared" si="16"/>
        <v>4</v>
      </c>
      <c r="RE2" s="112">
        <f t="shared" si="16"/>
        <v>5</v>
      </c>
      <c r="RF2" s="112">
        <f t="shared" si="16"/>
        <v>6</v>
      </c>
      <c r="RG2" s="112">
        <f t="shared" si="16"/>
        <v>7</v>
      </c>
      <c r="RH2" s="112">
        <f t="shared" si="16"/>
        <v>8</v>
      </c>
      <c r="RI2" s="112">
        <f t="shared" si="16"/>
        <v>9</v>
      </c>
      <c r="RJ2" s="112">
        <f t="shared" si="16"/>
        <v>10</v>
      </c>
      <c r="RK2" s="112">
        <f t="shared" si="16"/>
        <v>11</v>
      </c>
      <c r="RL2" s="112">
        <f t="shared" si="16"/>
        <v>12</v>
      </c>
      <c r="RM2" s="112">
        <f t="shared" si="16"/>
        <v>1</v>
      </c>
      <c r="RN2" s="112">
        <f t="shared" si="16"/>
        <v>2</v>
      </c>
      <c r="RO2" s="112">
        <f t="shared" si="16"/>
        <v>3</v>
      </c>
      <c r="RP2" s="112">
        <f t="shared" si="16"/>
        <v>4</v>
      </c>
      <c r="RQ2" s="112">
        <f t="shared" si="16"/>
        <v>5</v>
      </c>
      <c r="RR2" s="112">
        <f t="shared" si="16"/>
        <v>6</v>
      </c>
      <c r="RS2" s="112">
        <f t="shared" si="16"/>
        <v>7</v>
      </c>
      <c r="RT2" s="112">
        <f t="shared" si="16"/>
        <v>8</v>
      </c>
      <c r="RU2" s="112">
        <f t="shared" si="16"/>
        <v>9</v>
      </c>
      <c r="RV2" s="112">
        <f t="shared" si="16"/>
        <v>10</v>
      </c>
      <c r="RW2" s="112">
        <f t="shared" si="16"/>
        <v>11</v>
      </c>
      <c r="RX2" s="112">
        <f t="shared" si="16"/>
        <v>12</v>
      </c>
      <c r="RY2" s="112">
        <f t="shared" si="16"/>
        <v>1</v>
      </c>
      <c r="RZ2" s="112">
        <f t="shared" si="16"/>
        <v>2</v>
      </c>
      <c r="SA2" s="112">
        <f t="shared" si="16"/>
        <v>3</v>
      </c>
      <c r="SB2" s="112">
        <f t="shared" si="16"/>
        <v>4</v>
      </c>
      <c r="SC2" s="112">
        <f t="shared" ref="SC2:SJ2" si="17">MONTH(SC3)</f>
        <v>5</v>
      </c>
      <c r="SD2" s="112">
        <f t="shared" si="17"/>
        <v>6</v>
      </c>
      <c r="SE2" s="112">
        <f t="shared" si="17"/>
        <v>7</v>
      </c>
      <c r="SF2" s="112">
        <f t="shared" si="17"/>
        <v>8</v>
      </c>
      <c r="SG2" s="112">
        <f t="shared" si="17"/>
        <v>9</v>
      </c>
      <c r="SH2" s="112">
        <f t="shared" si="17"/>
        <v>10</v>
      </c>
      <c r="SI2" s="112">
        <f t="shared" si="17"/>
        <v>11</v>
      </c>
      <c r="SJ2" s="112">
        <f t="shared" si="17"/>
        <v>12</v>
      </c>
    </row>
    <row r="3" spans="1:505" ht="14.5" customHeight="1" x14ac:dyDescent="0.35">
      <c r="C3" s="72"/>
      <c r="F3" s="72"/>
      <c r="G3" s="72"/>
      <c r="H3" s="72" t="s">
        <v>103</v>
      </c>
      <c r="I3" s="122">
        <f>'Scenario Manager'!C40</f>
        <v>45565</v>
      </c>
      <c r="J3" s="24">
        <f>EOMONTH(I3, 1)</f>
        <v>45596</v>
      </c>
      <c r="K3" s="24">
        <f t="shared" ref="K3:AV3" si="18">EOMONTH(J3, 1)</f>
        <v>45626</v>
      </c>
      <c r="L3" s="24">
        <f t="shared" si="18"/>
        <v>45657</v>
      </c>
      <c r="M3" s="24">
        <f t="shared" si="18"/>
        <v>45688</v>
      </c>
      <c r="N3" s="24">
        <f t="shared" si="18"/>
        <v>45716</v>
      </c>
      <c r="O3" s="24">
        <f t="shared" si="18"/>
        <v>45747</v>
      </c>
      <c r="P3" s="24">
        <f t="shared" si="18"/>
        <v>45777</v>
      </c>
      <c r="Q3" s="24">
        <f t="shared" si="18"/>
        <v>45808</v>
      </c>
      <c r="R3" s="24">
        <f t="shared" si="18"/>
        <v>45838</v>
      </c>
      <c r="S3" s="24">
        <f t="shared" si="18"/>
        <v>45869</v>
      </c>
      <c r="T3" s="24">
        <f t="shared" si="18"/>
        <v>45900</v>
      </c>
      <c r="U3" s="24">
        <f t="shared" si="18"/>
        <v>45930</v>
      </c>
      <c r="V3" s="24">
        <f t="shared" si="18"/>
        <v>45961</v>
      </c>
      <c r="W3" s="24">
        <f t="shared" si="18"/>
        <v>45991</v>
      </c>
      <c r="X3" s="24">
        <f t="shared" si="18"/>
        <v>46022</v>
      </c>
      <c r="Y3" s="24">
        <f t="shared" si="18"/>
        <v>46053</v>
      </c>
      <c r="Z3" s="24">
        <f t="shared" si="18"/>
        <v>46081</v>
      </c>
      <c r="AA3" s="24">
        <f t="shared" si="18"/>
        <v>46112</v>
      </c>
      <c r="AB3" s="24">
        <f t="shared" si="18"/>
        <v>46142</v>
      </c>
      <c r="AC3" s="24">
        <f t="shared" si="18"/>
        <v>46173</v>
      </c>
      <c r="AD3" s="24">
        <f t="shared" si="18"/>
        <v>46203</v>
      </c>
      <c r="AE3" s="24">
        <f t="shared" si="18"/>
        <v>46234</v>
      </c>
      <c r="AF3" s="24">
        <f t="shared" si="18"/>
        <v>46265</v>
      </c>
      <c r="AG3" s="24">
        <f t="shared" si="18"/>
        <v>46295</v>
      </c>
      <c r="AH3" s="24">
        <f t="shared" si="18"/>
        <v>46326</v>
      </c>
      <c r="AI3" s="24">
        <f t="shared" si="18"/>
        <v>46356</v>
      </c>
      <c r="AJ3" s="24">
        <f t="shared" si="18"/>
        <v>46387</v>
      </c>
      <c r="AK3" s="24">
        <f t="shared" si="18"/>
        <v>46418</v>
      </c>
      <c r="AL3" s="24">
        <f t="shared" si="18"/>
        <v>46446</v>
      </c>
      <c r="AM3" s="24">
        <f t="shared" si="18"/>
        <v>46477</v>
      </c>
      <c r="AN3" s="24">
        <f t="shared" si="18"/>
        <v>46507</v>
      </c>
      <c r="AO3" s="24">
        <f t="shared" si="18"/>
        <v>46538</v>
      </c>
      <c r="AP3" s="24">
        <f t="shared" si="18"/>
        <v>46568</v>
      </c>
      <c r="AQ3" s="24">
        <f t="shared" si="18"/>
        <v>46599</v>
      </c>
      <c r="AR3" s="24">
        <f t="shared" si="18"/>
        <v>46630</v>
      </c>
      <c r="AS3" s="24">
        <f t="shared" si="18"/>
        <v>46660</v>
      </c>
      <c r="AT3" s="24">
        <f t="shared" si="18"/>
        <v>46691</v>
      </c>
      <c r="AU3" s="24">
        <f t="shared" si="18"/>
        <v>46721</v>
      </c>
      <c r="AV3" s="24">
        <f t="shared" si="18"/>
        <v>46752</v>
      </c>
      <c r="AW3" s="24">
        <f t="shared" ref="AW3:DH3" si="19">EOMONTH(AV3, 1)</f>
        <v>46783</v>
      </c>
      <c r="AX3" s="24">
        <f t="shared" si="19"/>
        <v>46812</v>
      </c>
      <c r="AY3" s="24">
        <f t="shared" si="19"/>
        <v>46843</v>
      </c>
      <c r="AZ3" s="24">
        <f t="shared" si="19"/>
        <v>46873</v>
      </c>
      <c r="BA3" s="24">
        <f t="shared" si="19"/>
        <v>46904</v>
      </c>
      <c r="BB3" s="24">
        <f t="shared" si="19"/>
        <v>46934</v>
      </c>
      <c r="BC3" s="24">
        <f t="shared" si="19"/>
        <v>46965</v>
      </c>
      <c r="BD3" s="24">
        <f t="shared" si="19"/>
        <v>46996</v>
      </c>
      <c r="BE3" s="24">
        <f t="shared" si="19"/>
        <v>47026</v>
      </c>
      <c r="BF3" s="24">
        <f t="shared" si="19"/>
        <v>47057</v>
      </c>
      <c r="BG3" s="24">
        <f t="shared" si="19"/>
        <v>47087</v>
      </c>
      <c r="BH3" s="24">
        <f t="shared" si="19"/>
        <v>47118</v>
      </c>
      <c r="BI3" s="24">
        <f t="shared" si="19"/>
        <v>47149</v>
      </c>
      <c r="BJ3" s="24">
        <f t="shared" si="19"/>
        <v>47177</v>
      </c>
      <c r="BK3" s="24">
        <f t="shared" si="19"/>
        <v>47208</v>
      </c>
      <c r="BL3" s="24">
        <f t="shared" si="19"/>
        <v>47238</v>
      </c>
      <c r="BM3" s="24">
        <f t="shared" si="19"/>
        <v>47269</v>
      </c>
      <c r="BN3" s="24">
        <f t="shared" si="19"/>
        <v>47299</v>
      </c>
      <c r="BO3" s="24">
        <f t="shared" si="19"/>
        <v>47330</v>
      </c>
      <c r="BP3" s="24">
        <f t="shared" si="19"/>
        <v>47361</v>
      </c>
      <c r="BQ3" s="24">
        <f t="shared" si="19"/>
        <v>47391</v>
      </c>
      <c r="BR3" s="24">
        <f t="shared" si="19"/>
        <v>47422</v>
      </c>
      <c r="BS3" s="24">
        <f t="shared" si="19"/>
        <v>47452</v>
      </c>
      <c r="BT3" s="24">
        <f t="shared" si="19"/>
        <v>47483</v>
      </c>
      <c r="BU3" s="24">
        <f t="shared" si="19"/>
        <v>47514</v>
      </c>
      <c r="BV3" s="24">
        <f t="shared" si="19"/>
        <v>47542</v>
      </c>
      <c r="BW3" s="24">
        <f t="shared" si="19"/>
        <v>47573</v>
      </c>
      <c r="BX3" s="24">
        <f t="shared" si="19"/>
        <v>47603</v>
      </c>
      <c r="BY3" s="24">
        <f t="shared" si="19"/>
        <v>47634</v>
      </c>
      <c r="BZ3" s="24">
        <f t="shared" si="19"/>
        <v>47664</v>
      </c>
      <c r="CA3" s="24">
        <f t="shared" si="19"/>
        <v>47695</v>
      </c>
      <c r="CB3" s="24">
        <f t="shared" si="19"/>
        <v>47726</v>
      </c>
      <c r="CC3" s="24">
        <f t="shared" si="19"/>
        <v>47756</v>
      </c>
      <c r="CD3" s="24">
        <f t="shared" si="19"/>
        <v>47787</v>
      </c>
      <c r="CE3" s="24">
        <f t="shared" si="19"/>
        <v>47817</v>
      </c>
      <c r="CF3" s="24">
        <f t="shared" si="19"/>
        <v>47848</v>
      </c>
      <c r="CG3" s="24">
        <f t="shared" si="19"/>
        <v>47879</v>
      </c>
      <c r="CH3" s="24">
        <f t="shared" si="19"/>
        <v>47907</v>
      </c>
      <c r="CI3" s="24">
        <f t="shared" si="19"/>
        <v>47938</v>
      </c>
      <c r="CJ3" s="24">
        <f t="shared" si="19"/>
        <v>47968</v>
      </c>
      <c r="CK3" s="24">
        <f t="shared" si="19"/>
        <v>47999</v>
      </c>
      <c r="CL3" s="24">
        <f t="shared" si="19"/>
        <v>48029</v>
      </c>
      <c r="CM3" s="24">
        <f t="shared" si="19"/>
        <v>48060</v>
      </c>
      <c r="CN3" s="24">
        <f t="shared" si="19"/>
        <v>48091</v>
      </c>
      <c r="CO3" s="24">
        <f t="shared" si="19"/>
        <v>48121</v>
      </c>
      <c r="CP3" s="24">
        <f t="shared" si="19"/>
        <v>48152</v>
      </c>
      <c r="CQ3" s="24">
        <f t="shared" si="19"/>
        <v>48182</v>
      </c>
      <c r="CR3" s="24">
        <f t="shared" si="19"/>
        <v>48213</v>
      </c>
      <c r="CS3" s="24">
        <f t="shared" si="19"/>
        <v>48244</v>
      </c>
      <c r="CT3" s="24">
        <f t="shared" si="19"/>
        <v>48273</v>
      </c>
      <c r="CU3" s="24">
        <f t="shared" si="19"/>
        <v>48304</v>
      </c>
      <c r="CV3" s="24">
        <f t="shared" si="19"/>
        <v>48334</v>
      </c>
      <c r="CW3" s="24">
        <f t="shared" si="19"/>
        <v>48365</v>
      </c>
      <c r="CX3" s="24">
        <f t="shared" si="19"/>
        <v>48395</v>
      </c>
      <c r="CY3" s="24">
        <f t="shared" si="19"/>
        <v>48426</v>
      </c>
      <c r="CZ3" s="24">
        <f t="shared" si="19"/>
        <v>48457</v>
      </c>
      <c r="DA3" s="24">
        <f t="shared" si="19"/>
        <v>48487</v>
      </c>
      <c r="DB3" s="24">
        <f t="shared" si="19"/>
        <v>48518</v>
      </c>
      <c r="DC3" s="24">
        <f t="shared" si="19"/>
        <v>48548</v>
      </c>
      <c r="DD3" s="24">
        <f t="shared" si="19"/>
        <v>48579</v>
      </c>
      <c r="DE3" s="24">
        <f t="shared" si="19"/>
        <v>48610</v>
      </c>
      <c r="DF3" s="24">
        <f t="shared" si="19"/>
        <v>48638</v>
      </c>
      <c r="DG3" s="24">
        <f t="shared" si="19"/>
        <v>48669</v>
      </c>
      <c r="DH3" s="24">
        <f t="shared" si="19"/>
        <v>48699</v>
      </c>
      <c r="DI3" s="24">
        <f t="shared" ref="DI3:FT3" si="20">EOMONTH(DH3, 1)</f>
        <v>48730</v>
      </c>
      <c r="DJ3" s="24">
        <f t="shared" si="20"/>
        <v>48760</v>
      </c>
      <c r="DK3" s="24">
        <f t="shared" si="20"/>
        <v>48791</v>
      </c>
      <c r="DL3" s="24">
        <f t="shared" si="20"/>
        <v>48822</v>
      </c>
      <c r="DM3" s="24">
        <f t="shared" si="20"/>
        <v>48852</v>
      </c>
      <c r="DN3" s="24">
        <f t="shared" si="20"/>
        <v>48883</v>
      </c>
      <c r="DO3" s="24">
        <f t="shared" si="20"/>
        <v>48913</v>
      </c>
      <c r="DP3" s="24">
        <f t="shared" si="20"/>
        <v>48944</v>
      </c>
      <c r="DQ3" s="24">
        <f t="shared" si="20"/>
        <v>48975</v>
      </c>
      <c r="DR3" s="24">
        <f t="shared" si="20"/>
        <v>49003</v>
      </c>
      <c r="DS3" s="24">
        <f t="shared" si="20"/>
        <v>49034</v>
      </c>
      <c r="DT3" s="24">
        <f t="shared" si="20"/>
        <v>49064</v>
      </c>
      <c r="DU3" s="24">
        <f t="shared" si="20"/>
        <v>49095</v>
      </c>
      <c r="DV3" s="24">
        <f t="shared" si="20"/>
        <v>49125</v>
      </c>
      <c r="DW3" s="24">
        <f t="shared" si="20"/>
        <v>49156</v>
      </c>
      <c r="DX3" s="24">
        <f t="shared" si="20"/>
        <v>49187</v>
      </c>
      <c r="DY3" s="24">
        <f t="shared" si="20"/>
        <v>49217</v>
      </c>
      <c r="DZ3" s="24">
        <f t="shared" si="20"/>
        <v>49248</v>
      </c>
      <c r="EA3" s="24">
        <f t="shared" si="20"/>
        <v>49278</v>
      </c>
      <c r="EB3" s="24">
        <f t="shared" si="20"/>
        <v>49309</v>
      </c>
      <c r="EC3" s="24">
        <f t="shared" si="20"/>
        <v>49340</v>
      </c>
      <c r="ED3" s="24">
        <f t="shared" si="20"/>
        <v>49368</v>
      </c>
      <c r="EE3" s="24">
        <f t="shared" si="20"/>
        <v>49399</v>
      </c>
      <c r="EF3" s="24">
        <f t="shared" si="20"/>
        <v>49429</v>
      </c>
      <c r="EG3" s="24">
        <f t="shared" si="20"/>
        <v>49460</v>
      </c>
      <c r="EH3" s="24">
        <f t="shared" si="20"/>
        <v>49490</v>
      </c>
      <c r="EI3" s="24">
        <f t="shared" si="20"/>
        <v>49521</v>
      </c>
      <c r="EJ3" s="24">
        <f t="shared" si="20"/>
        <v>49552</v>
      </c>
      <c r="EK3" s="24">
        <f t="shared" si="20"/>
        <v>49582</v>
      </c>
      <c r="EL3" s="24">
        <f t="shared" si="20"/>
        <v>49613</v>
      </c>
      <c r="EM3" s="24">
        <f t="shared" si="20"/>
        <v>49643</v>
      </c>
      <c r="EN3" s="24">
        <f t="shared" si="20"/>
        <v>49674</v>
      </c>
      <c r="EO3" s="24">
        <f t="shared" si="20"/>
        <v>49705</v>
      </c>
      <c r="EP3" s="24">
        <f t="shared" si="20"/>
        <v>49734</v>
      </c>
      <c r="EQ3" s="24">
        <f t="shared" si="20"/>
        <v>49765</v>
      </c>
      <c r="ER3" s="24">
        <f t="shared" si="20"/>
        <v>49795</v>
      </c>
      <c r="ES3" s="24">
        <f t="shared" si="20"/>
        <v>49826</v>
      </c>
      <c r="ET3" s="24">
        <f t="shared" si="20"/>
        <v>49856</v>
      </c>
      <c r="EU3" s="24">
        <f t="shared" si="20"/>
        <v>49887</v>
      </c>
      <c r="EV3" s="24">
        <f t="shared" si="20"/>
        <v>49918</v>
      </c>
      <c r="EW3" s="24">
        <f t="shared" si="20"/>
        <v>49948</v>
      </c>
      <c r="EX3" s="24">
        <f t="shared" si="20"/>
        <v>49979</v>
      </c>
      <c r="EY3" s="24">
        <f t="shared" si="20"/>
        <v>50009</v>
      </c>
      <c r="EZ3" s="24">
        <f t="shared" si="20"/>
        <v>50040</v>
      </c>
      <c r="FA3" s="24">
        <f t="shared" si="20"/>
        <v>50071</v>
      </c>
      <c r="FB3" s="24">
        <f t="shared" si="20"/>
        <v>50099</v>
      </c>
      <c r="FC3" s="24">
        <f t="shared" si="20"/>
        <v>50130</v>
      </c>
      <c r="FD3" s="24">
        <f t="shared" si="20"/>
        <v>50160</v>
      </c>
      <c r="FE3" s="24">
        <f t="shared" si="20"/>
        <v>50191</v>
      </c>
      <c r="FF3" s="24">
        <f t="shared" si="20"/>
        <v>50221</v>
      </c>
      <c r="FG3" s="24">
        <f t="shared" si="20"/>
        <v>50252</v>
      </c>
      <c r="FH3" s="24">
        <f t="shared" si="20"/>
        <v>50283</v>
      </c>
      <c r="FI3" s="24">
        <f t="shared" si="20"/>
        <v>50313</v>
      </c>
      <c r="FJ3" s="24">
        <f t="shared" si="20"/>
        <v>50344</v>
      </c>
      <c r="FK3" s="24">
        <f t="shared" si="20"/>
        <v>50374</v>
      </c>
      <c r="FL3" s="24">
        <f t="shared" si="20"/>
        <v>50405</v>
      </c>
      <c r="FM3" s="24">
        <f t="shared" si="20"/>
        <v>50436</v>
      </c>
      <c r="FN3" s="24">
        <f t="shared" si="20"/>
        <v>50464</v>
      </c>
      <c r="FO3" s="24">
        <f t="shared" si="20"/>
        <v>50495</v>
      </c>
      <c r="FP3" s="24">
        <f t="shared" si="20"/>
        <v>50525</v>
      </c>
      <c r="FQ3" s="24">
        <f t="shared" si="20"/>
        <v>50556</v>
      </c>
      <c r="FR3" s="24">
        <f t="shared" si="20"/>
        <v>50586</v>
      </c>
      <c r="FS3" s="24">
        <f t="shared" si="20"/>
        <v>50617</v>
      </c>
      <c r="FT3" s="24">
        <f t="shared" si="20"/>
        <v>50648</v>
      </c>
      <c r="FU3" s="24">
        <f t="shared" ref="FU3:IF3" si="21">EOMONTH(FT3, 1)</f>
        <v>50678</v>
      </c>
      <c r="FV3" s="24">
        <f t="shared" si="21"/>
        <v>50709</v>
      </c>
      <c r="FW3" s="24">
        <f t="shared" si="21"/>
        <v>50739</v>
      </c>
      <c r="FX3" s="24">
        <f t="shared" si="21"/>
        <v>50770</v>
      </c>
      <c r="FY3" s="24">
        <f t="shared" si="21"/>
        <v>50801</v>
      </c>
      <c r="FZ3" s="24">
        <f t="shared" si="21"/>
        <v>50829</v>
      </c>
      <c r="GA3" s="24">
        <f t="shared" si="21"/>
        <v>50860</v>
      </c>
      <c r="GB3" s="24">
        <f t="shared" si="21"/>
        <v>50890</v>
      </c>
      <c r="GC3" s="24">
        <f t="shared" si="21"/>
        <v>50921</v>
      </c>
      <c r="GD3" s="24">
        <f t="shared" si="21"/>
        <v>50951</v>
      </c>
      <c r="GE3" s="24">
        <f t="shared" si="21"/>
        <v>50982</v>
      </c>
      <c r="GF3" s="24">
        <f t="shared" si="21"/>
        <v>51013</v>
      </c>
      <c r="GG3" s="24">
        <f t="shared" si="21"/>
        <v>51043</v>
      </c>
      <c r="GH3" s="24">
        <f t="shared" si="21"/>
        <v>51074</v>
      </c>
      <c r="GI3" s="24">
        <f t="shared" si="21"/>
        <v>51104</v>
      </c>
      <c r="GJ3" s="24">
        <f t="shared" si="21"/>
        <v>51135</v>
      </c>
      <c r="GK3" s="24">
        <f t="shared" si="21"/>
        <v>51166</v>
      </c>
      <c r="GL3" s="24">
        <f t="shared" si="21"/>
        <v>51195</v>
      </c>
      <c r="GM3" s="24">
        <f t="shared" si="21"/>
        <v>51226</v>
      </c>
      <c r="GN3" s="24">
        <f t="shared" si="21"/>
        <v>51256</v>
      </c>
      <c r="GO3" s="24">
        <f t="shared" si="21"/>
        <v>51287</v>
      </c>
      <c r="GP3" s="24">
        <f t="shared" si="21"/>
        <v>51317</v>
      </c>
      <c r="GQ3" s="24">
        <f t="shared" si="21"/>
        <v>51348</v>
      </c>
      <c r="GR3" s="24">
        <f t="shared" si="21"/>
        <v>51379</v>
      </c>
      <c r="GS3" s="24">
        <f t="shared" si="21"/>
        <v>51409</v>
      </c>
      <c r="GT3" s="24">
        <f t="shared" si="21"/>
        <v>51440</v>
      </c>
      <c r="GU3" s="24">
        <f t="shared" si="21"/>
        <v>51470</v>
      </c>
      <c r="GV3" s="24">
        <f t="shared" si="21"/>
        <v>51501</v>
      </c>
      <c r="GW3" s="24">
        <f t="shared" si="21"/>
        <v>51532</v>
      </c>
      <c r="GX3" s="24">
        <f t="shared" si="21"/>
        <v>51560</v>
      </c>
      <c r="GY3" s="24">
        <f t="shared" si="21"/>
        <v>51591</v>
      </c>
      <c r="GZ3" s="24">
        <f t="shared" si="21"/>
        <v>51621</v>
      </c>
      <c r="HA3" s="24">
        <f t="shared" si="21"/>
        <v>51652</v>
      </c>
      <c r="HB3" s="24">
        <f t="shared" si="21"/>
        <v>51682</v>
      </c>
      <c r="HC3" s="24">
        <f t="shared" si="21"/>
        <v>51713</v>
      </c>
      <c r="HD3" s="24">
        <f t="shared" si="21"/>
        <v>51744</v>
      </c>
      <c r="HE3" s="24">
        <f t="shared" si="21"/>
        <v>51774</v>
      </c>
      <c r="HF3" s="24">
        <f t="shared" si="21"/>
        <v>51805</v>
      </c>
      <c r="HG3" s="24">
        <f t="shared" si="21"/>
        <v>51835</v>
      </c>
      <c r="HH3" s="24">
        <f t="shared" si="21"/>
        <v>51866</v>
      </c>
      <c r="HI3" s="24">
        <f t="shared" si="21"/>
        <v>51897</v>
      </c>
      <c r="HJ3" s="24">
        <f t="shared" si="21"/>
        <v>51925</v>
      </c>
      <c r="HK3" s="24">
        <f t="shared" si="21"/>
        <v>51956</v>
      </c>
      <c r="HL3" s="24">
        <f t="shared" si="21"/>
        <v>51986</v>
      </c>
      <c r="HM3" s="24">
        <f t="shared" si="21"/>
        <v>52017</v>
      </c>
      <c r="HN3" s="24">
        <f t="shared" si="21"/>
        <v>52047</v>
      </c>
      <c r="HO3" s="24">
        <f t="shared" si="21"/>
        <v>52078</v>
      </c>
      <c r="HP3" s="24">
        <f t="shared" si="21"/>
        <v>52109</v>
      </c>
      <c r="HQ3" s="24">
        <f t="shared" si="21"/>
        <v>52139</v>
      </c>
      <c r="HR3" s="24">
        <f t="shared" si="21"/>
        <v>52170</v>
      </c>
      <c r="HS3" s="24">
        <f t="shared" si="21"/>
        <v>52200</v>
      </c>
      <c r="HT3" s="24">
        <f t="shared" si="21"/>
        <v>52231</v>
      </c>
      <c r="HU3" s="24">
        <f t="shared" si="21"/>
        <v>52262</v>
      </c>
      <c r="HV3" s="24">
        <f t="shared" si="21"/>
        <v>52290</v>
      </c>
      <c r="HW3" s="24">
        <f t="shared" si="21"/>
        <v>52321</v>
      </c>
      <c r="HX3" s="24">
        <f t="shared" si="21"/>
        <v>52351</v>
      </c>
      <c r="HY3" s="24">
        <f t="shared" si="21"/>
        <v>52382</v>
      </c>
      <c r="HZ3" s="24">
        <f t="shared" si="21"/>
        <v>52412</v>
      </c>
      <c r="IA3" s="24">
        <f t="shared" si="21"/>
        <v>52443</v>
      </c>
      <c r="IB3" s="24">
        <f t="shared" si="21"/>
        <v>52474</v>
      </c>
      <c r="IC3" s="24">
        <f t="shared" si="21"/>
        <v>52504</v>
      </c>
      <c r="ID3" s="24">
        <f t="shared" si="21"/>
        <v>52535</v>
      </c>
      <c r="IE3" s="24">
        <f t="shared" si="21"/>
        <v>52565</v>
      </c>
      <c r="IF3" s="24">
        <f t="shared" si="21"/>
        <v>52596</v>
      </c>
      <c r="IG3" s="24">
        <f t="shared" ref="IG3:KR3" si="22">EOMONTH(IF3, 1)</f>
        <v>52627</v>
      </c>
      <c r="IH3" s="24">
        <f t="shared" si="22"/>
        <v>52656</v>
      </c>
      <c r="II3" s="24">
        <f t="shared" si="22"/>
        <v>52687</v>
      </c>
      <c r="IJ3" s="24">
        <f t="shared" si="22"/>
        <v>52717</v>
      </c>
      <c r="IK3" s="24">
        <f t="shared" si="22"/>
        <v>52748</v>
      </c>
      <c r="IL3" s="24">
        <f t="shared" si="22"/>
        <v>52778</v>
      </c>
      <c r="IM3" s="24">
        <f t="shared" si="22"/>
        <v>52809</v>
      </c>
      <c r="IN3" s="24">
        <f t="shared" si="22"/>
        <v>52840</v>
      </c>
      <c r="IO3" s="24">
        <f t="shared" si="22"/>
        <v>52870</v>
      </c>
      <c r="IP3" s="24">
        <f t="shared" si="22"/>
        <v>52901</v>
      </c>
      <c r="IQ3" s="24">
        <f t="shared" si="22"/>
        <v>52931</v>
      </c>
      <c r="IR3" s="24">
        <f t="shared" si="22"/>
        <v>52962</v>
      </c>
      <c r="IS3" s="24">
        <f t="shared" si="22"/>
        <v>52993</v>
      </c>
      <c r="IT3" s="24">
        <f t="shared" si="22"/>
        <v>53021</v>
      </c>
      <c r="IU3" s="24">
        <f t="shared" si="22"/>
        <v>53052</v>
      </c>
      <c r="IV3" s="24">
        <f t="shared" si="22"/>
        <v>53082</v>
      </c>
      <c r="IW3" s="24">
        <f t="shared" si="22"/>
        <v>53113</v>
      </c>
      <c r="IX3" s="24">
        <f t="shared" si="22"/>
        <v>53143</v>
      </c>
      <c r="IY3" s="24">
        <f t="shared" si="22"/>
        <v>53174</v>
      </c>
      <c r="IZ3" s="24">
        <f t="shared" si="22"/>
        <v>53205</v>
      </c>
      <c r="JA3" s="24">
        <f t="shared" si="22"/>
        <v>53235</v>
      </c>
      <c r="JB3" s="24">
        <f t="shared" si="22"/>
        <v>53266</v>
      </c>
      <c r="JC3" s="24">
        <f t="shared" si="22"/>
        <v>53296</v>
      </c>
      <c r="JD3" s="24">
        <f t="shared" si="22"/>
        <v>53327</v>
      </c>
      <c r="JE3" s="24">
        <f t="shared" si="22"/>
        <v>53358</v>
      </c>
      <c r="JF3" s="24">
        <f t="shared" si="22"/>
        <v>53386</v>
      </c>
      <c r="JG3" s="24">
        <f t="shared" si="22"/>
        <v>53417</v>
      </c>
      <c r="JH3" s="24">
        <f t="shared" si="22"/>
        <v>53447</v>
      </c>
      <c r="JI3" s="24">
        <f t="shared" si="22"/>
        <v>53478</v>
      </c>
      <c r="JJ3" s="24">
        <f t="shared" si="22"/>
        <v>53508</v>
      </c>
      <c r="JK3" s="24">
        <f t="shared" si="22"/>
        <v>53539</v>
      </c>
      <c r="JL3" s="24">
        <f t="shared" si="22"/>
        <v>53570</v>
      </c>
      <c r="JM3" s="24">
        <f t="shared" si="22"/>
        <v>53600</v>
      </c>
      <c r="JN3" s="24">
        <f t="shared" si="22"/>
        <v>53631</v>
      </c>
      <c r="JO3" s="24">
        <f t="shared" si="22"/>
        <v>53661</v>
      </c>
      <c r="JP3" s="24">
        <f t="shared" si="22"/>
        <v>53692</v>
      </c>
      <c r="JQ3" s="24">
        <f t="shared" si="22"/>
        <v>53723</v>
      </c>
      <c r="JR3" s="24">
        <f t="shared" si="22"/>
        <v>53751</v>
      </c>
      <c r="JS3" s="24">
        <f t="shared" si="22"/>
        <v>53782</v>
      </c>
      <c r="JT3" s="24">
        <f t="shared" si="22"/>
        <v>53812</v>
      </c>
      <c r="JU3" s="24">
        <f t="shared" si="22"/>
        <v>53843</v>
      </c>
      <c r="JV3" s="24">
        <f t="shared" si="22"/>
        <v>53873</v>
      </c>
      <c r="JW3" s="24">
        <f t="shared" si="22"/>
        <v>53904</v>
      </c>
      <c r="JX3" s="24">
        <f t="shared" si="22"/>
        <v>53935</v>
      </c>
      <c r="JY3" s="24">
        <f t="shared" si="22"/>
        <v>53965</v>
      </c>
      <c r="JZ3" s="24">
        <f t="shared" si="22"/>
        <v>53996</v>
      </c>
      <c r="KA3" s="24">
        <f t="shared" si="22"/>
        <v>54026</v>
      </c>
      <c r="KB3" s="24">
        <f t="shared" si="22"/>
        <v>54057</v>
      </c>
      <c r="KC3" s="24">
        <f t="shared" si="22"/>
        <v>54088</v>
      </c>
      <c r="KD3" s="24">
        <f t="shared" si="22"/>
        <v>54117</v>
      </c>
      <c r="KE3" s="24">
        <f t="shared" si="22"/>
        <v>54148</v>
      </c>
      <c r="KF3" s="24">
        <f t="shared" si="22"/>
        <v>54178</v>
      </c>
      <c r="KG3" s="24">
        <f t="shared" si="22"/>
        <v>54209</v>
      </c>
      <c r="KH3" s="24">
        <f t="shared" si="22"/>
        <v>54239</v>
      </c>
      <c r="KI3" s="24">
        <f t="shared" si="22"/>
        <v>54270</v>
      </c>
      <c r="KJ3" s="24">
        <f t="shared" si="22"/>
        <v>54301</v>
      </c>
      <c r="KK3" s="24">
        <f t="shared" si="22"/>
        <v>54331</v>
      </c>
      <c r="KL3" s="24">
        <f t="shared" si="22"/>
        <v>54362</v>
      </c>
      <c r="KM3" s="24">
        <f t="shared" si="22"/>
        <v>54392</v>
      </c>
      <c r="KN3" s="24">
        <f t="shared" si="22"/>
        <v>54423</v>
      </c>
      <c r="KO3" s="24">
        <f t="shared" si="22"/>
        <v>54454</v>
      </c>
      <c r="KP3" s="24">
        <f t="shared" si="22"/>
        <v>54482</v>
      </c>
      <c r="KQ3" s="24">
        <f t="shared" si="22"/>
        <v>54513</v>
      </c>
      <c r="KR3" s="24">
        <f t="shared" si="22"/>
        <v>54543</v>
      </c>
      <c r="KS3" s="24">
        <f t="shared" ref="KS3:ND3" si="23">EOMONTH(KR3, 1)</f>
        <v>54574</v>
      </c>
      <c r="KT3" s="24">
        <f t="shared" si="23"/>
        <v>54604</v>
      </c>
      <c r="KU3" s="24">
        <f t="shared" si="23"/>
        <v>54635</v>
      </c>
      <c r="KV3" s="24">
        <f t="shared" si="23"/>
        <v>54666</v>
      </c>
      <c r="KW3" s="24">
        <f t="shared" si="23"/>
        <v>54696</v>
      </c>
      <c r="KX3" s="24">
        <f t="shared" si="23"/>
        <v>54727</v>
      </c>
      <c r="KY3" s="24">
        <f t="shared" si="23"/>
        <v>54757</v>
      </c>
      <c r="KZ3" s="24">
        <f t="shared" si="23"/>
        <v>54788</v>
      </c>
      <c r="LA3" s="24">
        <f t="shared" si="23"/>
        <v>54819</v>
      </c>
      <c r="LB3" s="24">
        <f t="shared" si="23"/>
        <v>54847</v>
      </c>
      <c r="LC3" s="24">
        <f t="shared" si="23"/>
        <v>54878</v>
      </c>
      <c r="LD3" s="24">
        <f t="shared" si="23"/>
        <v>54908</v>
      </c>
      <c r="LE3" s="24">
        <f t="shared" si="23"/>
        <v>54939</v>
      </c>
      <c r="LF3" s="24">
        <f t="shared" si="23"/>
        <v>54969</v>
      </c>
      <c r="LG3" s="24">
        <f t="shared" si="23"/>
        <v>55000</v>
      </c>
      <c r="LH3" s="24">
        <f t="shared" si="23"/>
        <v>55031</v>
      </c>
      <c r="LI3" s="24">
        <f t="shared" si="23"/>
        <v>55061</v>
      </c>
      <c r="LJ3" s="24">
        <f t="shared" si="23"/>
        <v>55092</v>
      </c>
      <c r="LK3" s="24">
        <f t="shared" si="23"/>
        <v>55122</v>
      </c>
      <c r="LL3" s="24">
        <f t="shared" si="23"/>
        <v>55153</v>
      </c>
      <c r="LM3" s="24">
        <f t="shared" si="23"/>
        <v>55184</v>
      </c>
      <c r="LN3" s="24">
        <f t="shared" si="23"/>
        <v>55212</v>
      </c>
      <c r="LO3" s="24">
        <f t="shared" si="23"/>
        <v>55243</v>
      </c>
      <c r="LP3" s="24">
        <f t="shared" si="23"/>
        <v>55273</v>
      </c>
      <c r="LQ3" s="24">
        <f t="shared" si="23"/>
        <v>55304</v>
      </c>
      <c r="LR3" s="24">
        <f t="shared" si="23"/>
        <v>55334</v>
      </c>
      <c r="LS3" s="24">
        <f t="shared" si="23"/>
        <v>55365</v>
      </c>
      <c r="LT3" s="24">
        <f t="shared" si="23"/>
        <v>55396</v>
      </c>
      <c r="LU3" s="24">
        <f t="shared" si="23"/>
        <v>55426</v>
      </c>
      <c r="LV3" s="24">
        <f t="shared" si="23"/>
        <v>55457</v>
      </c>
      <c r="LW3" s="24">
        <f t="shared" si="23"/>
        <v>55487</v>
      </c>
      <c r="LX3" s="24">
        <f t="shared" si="23"/>
        <v>55518</v>
      </c>
      <c r="LY3" s="24">
        <f t="shared" si="23"/>
        <v>55549</v>
      </c>
      <c r="LZ3" s="24">
        <f t="shared" si="23"/>
        <v>55578</v>
      </c>
      <c r="MA3" s="24">
        <f t="shared" si="23"/>
        <v>55609</v>
      </c>
      <c r="MB3" s="24">
        <f t="shared" si="23"/>
        <v>55639</v>
      </c>
      <c r="MC3" s="24">
        <f t="shared" si="23"/>
        <v>55670</v>
      </c>
      <c r="MD3" s="24">
        <f t="shared" si="23"/>
        <v>55700</v>
      </c>
      <c r="ME3" s="24">
        <f t="shared" si="23"/>
        <v>55731</v>
      </c>
      <c r="MF3" s="24">
        <f t="shared" si="23"/>
        <v>55762</v>
      </c>
      <c r="MG3" s="24">
        <f t="shared" si="23"/>
        <v>55792</v>
      </c>
      <c r="MH3" s="24">
        <f t="shared" si="23"/>
        <v>55823</v>
      </c>
      <c r="MI3" s="24">
        <f t="shared" si="23"/>
        <v>55853</v>
      </c>
      <c r="MJ3" s="24">
        <f t="shared" si="23"/>
        <v>55884</v>
      </c>
      <c r="MK3" s="24">
        <f t="shared" si="23"/>
        <v>55915</v>
      </c>
      <c r="ML3" s="24">
        <f t="shared" si="23"/>
        <v>55943</v>
      </c>
      <c r="MM3" s="24">
        <f t="shared" si="23"/>
        <v>55974</v>
      </c>
      <c r="MN3" s="24">
        <f t="shared" si="23"/>
        <v>56004</v>
      </c>
      <c r="MO3" s="24">
        <f t="shared" si="23"/>
        <v>56035</v>
      </c>
      <c r="MP3" s="24">
        <f t="shared" si="23"/>
        <v>56065</v>
      </c>
      <c r="MQ3" s="24">
        <f t="shared" si="23"/>
        <v>56096</v>
      </c>
      <c r="MR3" s="24">
        <f t="shared" si="23"/>
        <v>56127</v>
      </c>
      <c r="MS3" s="24">
        <f t="shared" si="23"/>
        <v>56157</v>
      </c>
      <c r="MT3" s="24">
        <f t="shared" si="23"/>
        <v>56188</v>
      </c>
      <c r="MU3" s="24">
        <f t="shared" si="23"/>
        <v>56218</v>
      </c>
      <c r="MV3" s="24">
        <f t="shared" si="23"/>
        <v>56249</v>
      </c>
      <c r="MW3" s="24">
        <f t="shared" si="23"/>
        <v>56280</v>
      </c>
      <c r="MX3" s="24">
        <f t="shared" si="23"/>
        <v>56308</v>
      </c>
      <c r="MY3" s="24">
        <f t="shared" si="23"/>
        <v>56339</v>
      </c>
      <c r="MZ3" s="24">
        <f t="shared" si="23"/>
        <v>56369</v>
      </c>
      <c r="NA3" s="24">
        <f t="shared" si="23"/>
        <v>56400</v>
      </c>
      <c r="NB3" s="24">
        <f t="shared" si="23"/>
        <v>56430</v>
      </c>
      <c r="NC3" s="24">
        <f t="shared" si="23"/>
        <v>56461</v>
      </c>
      <c r="ND3" s="24">
        <f t="shared" si="23"/>
        <v>56492</v>
      </c>
      <c r="NE3" s="24">
        <f t="shared" ref="NE3:PP3" si="24">EOMONTH(ND3, 1)</f>
        <v>56522</v>
      </c>
      <c r="NF3" s="24">
        <f t="shared" si="24"/>
        <v>56553</v>
      </c>
      <c r="NG3" s="24">
        <f t="shared" si="24"/>
        <v>56583</v>
      </c>
      <c r="NH3" s="24">
        <f t="shared" si="24"/>
        <v>56614</v>
      </c>
      <c r="NI3" s="24">
        <f t="shared" si="24"/>
        <v>56645</v>
      </c>
      <c r="NJ3" s="24">
        <f t="shared" si="24"/>
        <v>56673</v>
      </c>
      <c r="NK3" s="24">
        <f t="shared" si="24"/>
        <v>56704</v>
      </c>
      <c r="NL3" s="24">
        <f t="shared" si="24"/>
        <v>56734</v>
      </c>
      <c r="NM3" s="24">
        <f t="shared" si="24"/>
        <v>56765</v>
      </c>
      <c r="NN3" s="24">
        <f t="shared" si="24"/>
        <v>56795</v>
      </c>
      <c r="NO3" s="24">
        <f t="shared" si="24"/>
        <v>56826</v>
      </c>
      <c r="NP3" s="24">
        <f t="shared" si="24"/>
        <v>56857</v>
      </c>
      <c r="NQ3" s="24">
        <f t="shared" si="24"/>
        <v>56887</v>
      </c>
      <c r="NR3" s="24">
        <f t="shared" si="24"/>
        <v>56918</v>
      </c>
      <c r="NS3" s="24">
        <f t="shared" si="24"/>
        <v>56948</v>
      </c>
      <c r="NT3" s="24">
        <f t="shared" si="24"/>
        <v>56979</v>
      </c>
      <c r="NU3" s="24">
        <f t="shared" si="24"/>
        <v>57010</v>
      </c>
      <c r="NV3" s="24">
        <f t="shared" si="24"/>
        <v>57039</v>
      </c>
      <c r="NW3" s="24">
        <f t="shared" si="24"/>
        <v>57070</v>
      </c>
      <c r="NX3" s="24">
        <f t="shared" si="24"/>
        <v>57100</v>
      </c>
      <c r="NY3" s="24">
        <f t="shared" si="24"/>
        <v>57131</v>
      </c>
      <c r="NZ3" s="24">
        <f t="shared" si="24"/>
        <v>57161</v>
      </c>
      <c r="OA3" s="24">
        <f t="shared" si="24"/>
        <v>57192</v>
      </c>
      <c r="OB3" s="24">
        <f t="shared" si="24"/>
        <v>57223</v>
      </c>
      <c r="OC3" s="24">
        <f t="shared" si="24"/>
        <v>57253</v>
      </c>
      <c r="OD3" s="24">
        <f t="shared" si="24"/>
        <v>57284</v>
      </c>
      <c r="OE3" s="24">
        <f t="shared" si="24"/>
        <v>57314</v>
      </c>
      <c r="OF3" s="24">
        <f t="shared" si="24"/>
        <v>57345</v>
      </c>
      <c r="OG3" s="24">
        <f t="shared" si="24"/>
        <v>57376</v>
      </c>
      <c r="OH3" s="24">
        <f t="shared" si="24"/>
        <v>57404</v>
      </c>
      <c r="OI3" s="24">
        <f t="shared" si="24"/>
        <v>57435</v>
      </c>
      <c r="OJ3" s="24">
        <f t="shared" si="24"/>
        <v>57465</v>
      </c>
      <c r="OK3" s="24">
        <f t="shared" si="24"/>
        <v>57496</v>
      </c>
      <c r="OL3" s="24">
        <f t="shared" si="24"/>
        <v>57526</v>
      </c>
      <c r="OM3" s="24">
        <f t="shared" si="24"/>
        <v>57557</v>
      </c>
      <c r="ON3" s="24">
        <f t="shared" si="24"/>
        <v>57588</v>
      </c>
      <c r="OO3" s="24">
        <f t="shared" si="24"/>
        <v>57618</v>
      </c>
      <c r="OP3" s="24">
        <f t="shared" si="24"/>
        <v>57649</v>
      </c>
      <c r="OQ3" s="24">
        <f t="shared" si="24"/>
        <v>57679</v>
      </c>
      <c r="OR3" s="24">
        <f t="shared" si="24"/>
        <v>57710</v>
      </c>
      <c r="OS3" s="24">
        <f t="shared" si="24"/>
        <v>57741</v>
      </c>
      <c r="OT3" s="24">
        <f t="shared" si="24"/>
        <v>57769</v>
      </c>
      <c r="OU3" s="24">
        <f t="shared" si="24"/>
        <v>57800</v>
      </c>
      <c r="OV3" s="24">
        <f t="shared" si="24"/>
        <v>57830</v>
      </c>
      <c r="OW3" s="24">
        <f t="shared" si="24"/>
        <v>57861</v>
      </c>
      <c r="OX3" s="24">
        <f t="shared" si="24"/>
        <v>57891</v>
      </c>
      <c r="OY3" s="24">
        <f t="shared" si="24"/>
        <v>57922</v>
      </c>
      <c r="OZ3" s="24">
        <f t="shared" si="24"/>
        <v>57953</v>
      </c>
      <c r="PA3" s="24">
        <f t="shared" si="24"/>
        <v>57983</v>
      </c>
      <c r="PB3" s="24">
        <f t="shared" si="24"/>
        <v>58014</v>
      </c>
      <c r="PC3" s="24">
        <f t="shared" si="24"/>
        <v>58044</v>
      </c>
      <c r="PD3" s="24">
        <f t="shared" si="24"/>
        <v>58075</v>
      </c>
      <c r="PE3" s="24">
        <f t="shared" si="24"/>
        <v>58106</v>
      </c>
      <c r="PF3" s="24">
        <f t="shared" si="24"/>
        <v>58134</v>
      </c>
      <c r="PG3" s="24">
        <f t="shared" si="24"/>
        <v>58165</v>
      </c>
      <c r="PH3" s="24">
        <f t="shared" si="24"/>
        <v>58195</v>
      </c>
      <c r="PI3" s="24">
        <f t="shared" si="24"/>
        <v>58226</v>
      </c>
      <c r="PJ3" s="24">
        <f t="shared" si="24"/>
        <v>58256</v>
      </c>
      <c r="PK3" s="24">
        <f t="shared" si="24"/>
        <v>58287</v>
      </c>
      <c r="PL3" s="24">
        <f t="shared" si="24"/>
        <v>58318</v>
      </c>
      <c r="PM3" s="24">
        <f t="shared" si="24"/>
        <v>58348</v>
      </c>
      <c r="PN3" s="24">
        <f t="shared" si="24"/>
        <v>58379</v>
      </c>
      <c r="PO3" s="24">
        <f t="shared" si="24"/>
        <v>58409</v>
      </c>
      <c r="PP3" s="24">
        <f t="shared" si="24"/>
        <v>58440</v>
      </c>
      <c r="PQ3" s="24">
        <f t="shared" ref="PQ3:SB3" si="25">EOMONTH(PP3, 1)</f>
        <v>58471</v>
      </c>
      <c r="PR3" s="24">
        <f t="shared" si="25"/>
        <v>58500</v>
      </c>
      <c r="PS3" s="24">
        <f t="shared" si="25"/>
        <v>58531</v>
      </c>
      <c r="PT3" s="24">
        <f t="shared" si="25"/>
        <v>58561</v>
      </c>
      <c r="PU3" s="24">
        <f t="shared" si="25"/>
        <v>58592</v>
      </c>
      <c r="PV3" s="24">
        <f t="shared" si="25"/>
        <v>58622</v>
      </c>
      <c r="PW3" s="24">
        <f t="shared" si="25"/>
        <v>58653</v>
      </c>
      <c r="PX3" s="24">
        <f t="shared" si="25"/>
        <v>58684</v>
      </c>
      <c r="PY3" s="24">
        <f t="shared" si="25"/>
        <v>58714</v>
      </c>
      <c r="PZ3" s="24">
        <f t="shared" si="25"/>
        <v>58745</v>
      </c>
      <c r="QA3" s="24">
        <f t="shared" si="25"/>
        <v>58775</v>
      </c>
      <c r="QB3" s="24">
        <f t="shared" si="25"/>
        <v>58806</v>
      </c>
      <c r="QC3" s="24">
        <f t="shared" si="25"/>
        <v>58837</v>
      </c>
      <c r="QD3" s="24">
        <f t="shared" si="25"/>
        <v>58865</v>
      </c>
      <c r="QE3" s="24">
        <f t="shared" si="25"/>
        <v>58896</v>
      </c>
      <c r="QF3" s="24">
        <f t="shared" si="25"/>
        <v>58926</v>
      </c>
      <c r="QG3" s="24">
        <f t="shared" si="25"/>
        <v>58957</v>
      </c>
      <c r="QH3" s="24">
        <f t="shared" si="25"/>
        <v>58987</v>
      </c>
      <c r="QI3" s="24">
        <f t="shared" si="25"/>
        <v>59018</v>
      </c>
      <c r="QJ3" s="24">
        <f t="shared" si="25"/>
        <v>59049</v>
      </c>
      <c r="QK3" s="24">
        <f t="shared" si="25"/>
        <v>59079</v>
      </c>
      <c r="QL3" s="24">
        <f t="shared" si="25"/>
        <v>59110</v>
      </c>
      <c r="QM3" s="24">
        <f t="shared" si="25"/>
        <v>59140</v>
      </c>
      <c r="QN3" s="24">
        <f t="shared" si="25"/>
        <v>59171</v>
      </c>
      <c r="QO3" s="24">
        <f t="shared" si="25"/>
        <v>59202</v>
      </c>
      <c r="QP3" s="24">
        <f t="shared" si="25"/>
        <v>59230</v>
      </c>
      <c r="QQ3" s="24">
        <f t="shared" si="25"/>
        <v>59261</v>
      </c>
      <c r="QR3" s="24">
        <f t="shared" si="25"/>
        <v>59291</v>
      </c>
      <c r="QS3" s="24">
        <f t="shared" si="25"/>
        <v>59322</v>
      </c>
      <c r="QT3" s="24">
        <f t="shared" si="25"/>
        <v>59352</v>
      </c>
      <c r="QU3" s="24">
        <f t="shared" si="25"/>
        <v>59383</v>
      </c>
      <c r="QV3" s="24">
        <f t="shared" si="25"/>
        <v>59414</v>
      </c>
      <c r="QW3" s="24">
        <f t="shared" si="25"/>
        <v>59444</v>
      </c>
      <c r="QX3" s="24">
        <f t="shared" si="25"/>
        <v>59475</v>
      </c>
      <c r="QY3" s="24">
        <f t="shared" si="25"/>
        <v>59505</v>
      </c>
      <c r="QZ3" s="24">
        <f t="shared" si="25"/>
        <v>59536</v>
      </c>
      <c r="RA3" s="24">
        <f t="shared" si="25"/>
        <v>59567</v>
      </c>
      <c r="RB3" s="24">
        <f t="shared" si="25"/>
        <v>59595</v>
      </c>
      <c r="RC3" s="24">
        <f t="shared" si="25"/>
        <v>59626</v>
      </c>
      <c r="RD3" s="24">
        <f t="shared" si="25"/>
        <v>59656</v>
      </c>
      <c r="RE3" s="24">
        <f t="shared" si="25"/>
        <v>59687</v>
      </c>
      <c r="RF3" s="24">
        <f t="shared" si="25"/>
        <v>59717</v>
      </c>
      <c r="RG3" s="24">
        <f t="shared" si="25"/>
        <v>59748</v>
      </c>
      <c r="RH3" s="24">
        <f t="shared" si="25"/>
        <v>59779</v>
      </c>
      <c r="RI3" s="24">
        <f t="shared" si="25"/>
        <v>59809</v>
      </c>
      <c r="RJ3" s="24">
        <f t="shared" si="25"/>
        <v>59840</v>
      </c>
      <c r="RK3" s="24">
        <f t="shared" si="25"/>
        <v>59870</v>
      </c>
      <c r="RL3" s="24">
        <f t="shared" si="25"/>
        <v>59901</v>
      </c>
      <c r="RM3" s="24">
        <f t="shared" si="25"/>
        <v>59932</v>
      </c>
      <c r="RN3" s="24">
        <f t="shared" si="25"/>
        <v>59961</v>
      </c>
      <c r="RO3" s="24">
        <f t="shared" si="25"/>
        <v>59992</v>
      </c>
      <c r="RP3" s="24">
        <f t="shared" si="25"/>
        <v>60022</v>
      </c>
      <c r="RQ3" s="24">
        <f t="shared" si="25"/>
        <v>60053</v>
      </c>
      <c r="RR3" s="24">
        <f t="shared" si="25"/>
        <v>60083</v>
      </c>
      <c r="RS3" s="24">
        <f t="shared" si="25"/>
        <v>60114</v>
      </c>
      <c r="RT3" s="24">
        <f t="shared" si="25"/>
        <v>60145</v>
      </c>
      <c r="RU3" s="24">
        <f t="shared" si="25"/>
        <v>60175</v>
      </c>
      <c r="RV3" s="24">
        <f t="shared" si="25"/>
        <v>60206</v>
      </c>
      <c r="RW3" s="24">
        <f t="shared" si="25"/>
        <v>60236</v>
      </c>
      <c r="RX3" s="24">
        <f t="shared" si="25"/>
        <v>60267</v>
      </c>
      <c r="RY3" s="24">
        <f t="shared" si="25"/>
        <v>60298</v>
      </c>
      <c r="RZ3" s="24">
        <f t="shared" si="25"/>
        <v>60326</v>
      </c>
      <c r="SA3" s="24">
        <f t="shared" si="25"/>
        <v>60357</v>
      </c>
      <c r="SB3" s="24">
        <f t="shared" si="25"/>
        <v>60387</v>
      </c>
      <c r="SC3" s="24">
        <f t="shared" ref="SC3:SJ3" si="26">EOMONTH(SB3, 1)</f>
        <v>60418</v>
      </c>
      <c r="SD3" s="24">
        <f t="shared" si="26"/>
        <v>60448</v>
      </c>
      <c r="SE3" s="24">
        <f t="shared" si="26"/>
        <v>60479</v>
      </c>
      <c r="SF3" s="24">
        <f t="shared" si="26"/>
        <v>60510</v>
      </c>
      <c r="SG3" s="24">
        <f t="shared" si="26"/>
        <v>60540</v>
      </c>
      <c r="SH3" s="24">
        <f t="shared" si="26"/>
        <v>60571</v>
      </c>
      <c r="SI3" s="24">
        <f t="shared" si="26"/>
        <v>60601</v>
      </c>
      <c r="SJ3" s="24">
        <f t="shared" si="26"/>
        <v>60632</v>
      </c>
    </row>
    <row r="4" spans="1:505" x14ac:dyDescent="0.35">
      <c r="I4" s="64"/>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c r="IN4" s="38"/>
      <c r="IO4" s="38"/>
      <c r="IP4" s="38"/>
      <c r="IQ4" s="38"/>
      <c r="IR4" s="38"/>
      <c r="IS4" s="38"/>
      <c r="IT4" s="38"/>
      <c r="IU4" s="38"/>
      <c r="IV4" s="38"/>
      <c r="IW4" s="38"/>
      <c r="IX4" s="38"/>
      <c r="IY4" s="38"/>
      <c r="IZ4" s="38"/>
      <c r="JA4" s="38"/>
      <c r="JB4" s="38"/>
      <c r="JC4" s="38"/>
      <c r="JD4" s="38"/>
      <c r="JE4" s="38"/>
      <c r="JF4" s="38"/>
      <c r="JG4" s="38"/>
      <c r="JH4" s="38"/>
      <c r="JI4" s="38"/>
      <c r="JJ4" s="38"/>
      <c r="JK4" s="38"/>
      <c r="JL4" s="38"/>
      <c r="JM4" s="38"/>
      <c r="JN4" s="38"/>
      <c r="JO4" s="38"/>
      <c r="JP4" s="38"/>
      <c r="JQ4" s="38"/>
      <c r="JR4" s="38"/>
      <c r="JS4" s="38"/>
      <c r="JT4" s="38"/>
      <c r="JU4" s="38"/>
      <c r="JV4" s="38"/>
      <c r="JW4" s="38"/>
      <c r="JX4" s="38"/>
      <c r="JY4" s="38"/>
      <c r="JZ4" s="38"/>
      <c r="KA4" s="38"/>
      <c r="KB4" s="38"/>
      <c r="KC4" s="38"/>
      <c r="KD4" s="38"/>
      <c r="KE4" s="38"/>
      <c r="KF4" s="38"/>
      <c r="KG4" s="38"/>
      <c r="KH4" s="38"/>
      <c r="KI4" s="38"/>
      <c r="KJ4" s="38"/>
      <c r="KK4" s="38"/>
      <c r="KL4" s="38"/>
      <c r="KM4" s="38"/>
      <c r="KN4" s="38"/>
      <c r="KO4" s="38"/>
      <c r="KP4" s="38"/>
      <c r="KQ4" s="38"/>
      <c r="KR4" s="38"/>
      <c r="KS4" s="38"/>
      <c r="KT4" s="38"/>
      <c r="KU4" s="38"/>
      <c r="KV4" s="38"/>
      <c r="KW4" s="38"/>
      <c r="KX4" s="38"/>
      <c r="KY4" s="38"/>
      <c r="KZ4" s="38"/>
      <c r="LA4" s="38"/>
      <c r="LB4" s="38"/>
      <c r="LC4" s="38"/>
      <c r="LD4" s="38"/>
      <c r="LE4" s="38"/>
      <c r="LF4" s="38"/>
      <c r="LG4" s="38"/>
      <c r="LH4" s="38"/>
      <c r="LI4" s="38"/>
      <c r="LJ4" s="38"/>
      <c r="LK4" s="38"/>
      <c r="LL4" s="38"/>
      <c r="LM4" s="38"/>
      <c r="LN4" s="38"/>
      <c r="LO4" s="38"/>
      <c r="LP4" s="38"/>
      <c r="LQ4" s="38"/>
      <c r="LR4" s="38"/>
      <c r="LS4" s="38"/>
      <c r="LT4" s="38"/>
      <c r="LU4" s="38"/>
      <c r="LV4" s="38"/>
      <c r="LW4" s="38"/>
      <c r="LX4" s="38"/>
      <c r="LY4" s="38"/>
      <c r="LZ4" s="38"/>
      <c r="MA4" s="38"/>
      <c r="MB4" s="38"/>
      <c r="MC4" s="38"/>
      <c r="MD4" s="38"/>
      <c r="ME4" s="38"/>
      <c r="MF4" s="38"/>
      <c r="MG4" s="38"/>
      <c r="MH4" s="38"/>
      <c r="MI4" s="38"/>
      <c r="MJ4" s="38"/>
      <c r="MK4" s="38"/>
      <c r="ML4" s="38"/>
      <c r="MM4" s="38"/>
      <c r="MN4" s="38"/>
      <c r="MO4" s="38"/>
      <c r="MP4" s="38"/>
      <c r="MQ4" s="38"/>
      <c r="MR4" s="38"/>
      <c r="MS4" s="38"/>
      <c r="MT4" s="38"/>
      <c r="MU4" s="38"/>
      <c r="MV4" s="38"/>
      <c r="MW4" s="38"/>
      <c r="MX4" s="38"/>
      <c r="MY4" s="38"/>
      <c r="MZ4" s="38"/>
      <c r="NA4" s="38"/>
      <c r="NB4" s="38"/>
      <c r="NC4" s="38"/>
      <c r="ND4" s="38"/>
      <c r="NE4" s="38"/>
      <c r="NF4" s="38"/>
      <c r="NG4" s="38"/>
      <c r="NH4" s="38"/>
      <c r="NI4" s="38"/>
      <c r="NJ4" s="38"/>
      <c r="NK4" s="38"/>
      <c r="NL4" s="38"/>
      <c r="NM4" s="38"/>
      <c r="NN4" s="38"/>
      <c r="NO4" s="38"/>
      <c r="NP4" s="38"/>
      <c r="NQ4" s="38"/>
      <c r="NR4" s="38"/>
      <c r="NS4" s="38"/>
      <c r="NT4" s="38"/>
      <c r="NU4" s="38"/>
      <c r="NV4" s="38"/>
      <c r="NW4" s="38"/>
      <c r="NX4" s="38"/>
      <c r="NY4" s="38"/>
      <c r="NZ4" s="38"/>
      <c r="OA4" s="38"/>
      <c r="OB4" s="38"/>
      <c r="OC4" s="38"/>
      <c r="OD4" s="38"/>
      <c r="OE4" s="38"/>
      <c r="OF4" s="38"/>
      <c r="OG4" s="38"/>
      <c r="OH4" s="38"/>
      <c r="OI4" s="38"/>
      <c r="OJ4" s="38"/>
      <c r="OK4" s="38"/>
      <c r="OL4" s="38"/>
      <c r="OM4" s="38"/>
      <c r="ON4" s="38"/>
      <c r="OO4" s="38"/>
      <c r="OP4" s="38"/>
      <c r="OQ4" s="38"/>
      <c r="OR4" s="38"/>
      <c r="OS4" s="38"/>
      <c r="OT4" s="38"/>
      <c r="OU4" s="38"/>
      <c r="OV4" s="38"/>
      <c r="OW4" s="38"/>
      <c r="OX4" s="38"/>
      <c r="OY4" s="38"/>
      <c r="OZ4" s="38"/>
      <c r="PA4" s="38"/>
      <c r="PB4" s="38"/>
      <c r="PC4" s="38"/>
      <c r="PD4" s="38"/>
      <c r="PE4" s="38"/>
      <c r="PF4" s="38"/>
      <c r="PG4" s="38"/>
      <c r="PH4" s="38"/>
      <c r="PI4" s="38"/>
      <c r="PJ4" s="38"/>
      <c r="PK4" s="38"/>
      <c r="PL4" s="38"/>
      <c r="PM4" s="38"/>
      <c r="PN4" s="38"/>
      <c r="PO4" s="38"/>
      <c r="PP4" s="38"/>
      <c r="PQ4" s="38"/>
      <c r="PR4" s="38"/>
      <c r="PS4" s="38"/>
      <c r="PT4" s="38"/>
      <c r="PU4" s="38"/>
      <c r="PV4" s="38"/>
      <c r="PW4" s="38"/>
      <c r="PX4" s="38"/>
      <c r="PY4" s="38"/>
      <c r="PZ4" s="38"/>
      <c r="QA4" s="38"/>
      <c r="QB4" s="38"/>
      <c r="QC4" s="38"/>
      <c r="QD4" s="38"/>
      <c r="QE4" s="38"/>
      <c r="QF4" s="38"/>
      <c r="QG4" s="38"/>
      <c r="QH4" s="38"/>
      <c r="QI4" s="38"/>
      <c r="QJ4" s="38"/>
      <c r="QK4" s="38"/>
      <c r="QL4" s="38"/>
      <c r="QM4" s="38"/>
      <c r="QN4" s="38"/>
      <c r="QO4" s="38"/>
      <c r="QP4" s="38"/>
      <c r="QQ4" s="38"/>
      <c r="QR4" s="38"/>
      <c r="QS4" s="38"/>
      <c r="QT4" s="38"/>
      <c r="QU4" s="38"/>
      <c r="QV4" s="38"/>
      <c r="QW4" s="38"/>
      <c r="QX4" s="38"/>
      <c r="QY4" s="38"/>
      <c r="QZ4" s="38"/>
      <c r="RA4" s="38"/>
      <c r="RB4" s="38"/>
      <c r="RC4" s="38"/>
      <c r="RD4" s="38"/>
      <c r="RE4" s="38"/>
      <c r="RF4" s="38"/>
      <c r="RG4" s="38"/>
      <c r="RH4" s="38"/>
      <c r="RI4" s="38"/>
      <c r="RJ4" s="38"/>
      <c r="RK4" s="38"/>
      <c r="RL4" s="38"/>
      <c r="RM4" s="38"/>
      <c r="RN4" s="38"/>
      <c r="RO4" s="38"/>
      <c r="RP4" s="38"/>
      <c r="RQ4" s="38"/>
      <c r="RR4" s="38"/>
      <c r="RS4" s="38"/>
      <c r="RT4" s="38"/>
      <c r="RU4" s="38"/>
      <c r="RV4" s="38"/>
      <c r="RW4" s="38"/>
      <c r="RX4" s="38"/>
      <c r="RY4" s="38"/>
      <c r="RZ4" s="38"/>
      <c r="SA4" s="38"/>
      <c r="SB4" s="38"/>
      <c r="SC4" s="38"/>
      <c r="SD4" s="38"/>
      <c r="SE4" s="38"/>
      <c r="SF4" s="38"/>
      <c r="SG4" s="38"/>
      <c r="SH4" s="38"/>
      <c r="SI4" s="38"/>
      <c r="SJ4" s="38"/>
    </row>
    <row r="5" spans="1:505" s="16" customFormat="1" ht="22.5" x14ac:dyDescent="0.3">
      <c r="A5" s="49"/>
      <c r="B5" s="49"/>
      <c r="C5" s="50" t="s">
        <v>33</v>
      </c>
      <c r="D5" s="50"/>
      <c r="E5" s="50"/>
      <c r="F5" s="50"/>
      <c r="G5" s="50"/>
      <c r="H5" s="50"/>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c r="IW5" s="49"/>
      <c r="IX5" s="49"/>
      <c r="IY5" s="49"/>
      <c r="IZ5" s="49"/>
      <c r="JA5" s="49"/>
      <c r="JB5" s="49"/>
      <c r="JC5" s="49"/>
      <c r="JD5" s="49"/>
      <c r="JE5" s="49"/>
      <c r="JF5" s="49"/>
      <c r="JG5" s="49"/>
      <c r="JH5" s="49"/>
      <c r="JI5" s="49"/>
      <c r="JJ5" s="49"/>
      <c r="JK5" s="49"/>
      <c r="JL5" s="49"/>
      <c r="JM5" s="49"/>
      <c r="JN5" s="49"/>
      <c r="JO5" s="49"/>
      <c r="JP5" s="49"/>
      <c r="JQ5" s="49"/>
      <c r="JR5" s="49"/>
      <c r="JS5" s="49"/>
      <c r="JT5" s="49"/>
      <c r="JU5" s="49"/>
      <c r="JV5" s="49"/>
      <c r="JW5" s="49"/>
      <c r="JX5" s="49"/>
      <c r="JY5" s="49"/>
      <c r="JZ5" s="49"/>
      <c r="KA5" s="49"/>
      <c r="KB5" s="49"/>
      <c r="KC5" s="49"/>
      <c r="KD5" s="49"/>
      <c r="KE5" s="49"/>
      <c r="KF5" s="49"/>
      <c r="KG5" s="49"/>
      <c r="KH5" s="49"/>
      <c r="KI5" s="49"/>
      <c r="KJ5" s="49"/>
      <c r="KK5" s="49"/>
      <c r="KL5" s="49"/>
      <c r="KM5" s="49"/>
      <c r="KN5" s="49"/>
      <c r="KO5" s="49"/>
      <c r="KP5" s="49"/>
      <c r="KQ5" s="49"/>
      <c r="KR5" s="49"/>
      <c r="KS5" s="49"/>
      <c r="KT5" s="49"/>
      <c r="KU5" s="49"/>
      <c r="KV5" s="49"/>
      <c r="KW5" s="49"/>
      <c r="KX5" s="49"/>
      <c r="KY5" s="49"/>
      <c r="KZ5" s="49"/>
      <c r="LA5" s="49"/>
      <c r="LB5" s="49"/>
      <c r="LC5" s="49"/>
      <c r="LD5" s="49"/>
      <c r="LE5" s="49"/>
      <c r="LF5" s="49"/>
      <c r="LG5" s="49"/>
      <c r="LH5" s="49"/>
      <c r="LI5" s="49"/>
      <c r="LJ5" s="49"/>
      <c r="LK5" s="49"/>
      <c r="LL5" s="49"/>
      <c r="LM5" s="49"/>
      <c r="LN5" s="49"/>
      <c r="LO5" s="49"/>
      <c r="LP5" s="49"/>
      <c r="LQ5" s="49"/>
      <c r="LR5" s="49"/>
      <c r="LS5" s="49"/>
      <c r="LT5" s="49"/>
      <c r="LU5" s="49"/>
      <c r="LV5" s="49"/>
      <c r="LW5" s="49"/>
      <c r="LX5" s="49"/>
      <c r="LY5" s="49"/>
      <c r="LZ5" s="49"/>
      <c r="MA5" s="49"/>
      <c r="MB5" s="49"/>
      <c r="MC5" s="49"/>
      <c r="MD5" s="49"/>
      <c r="ME5" s="49"/>
      <c r="MF5" s="49"/>
      <c r="MG5" s="49"/>
      <c r="MH5" s="49"/>
      <c r="MI5" s="49"/>
      <c r="MJ5" s="49"/>
      <c r="MK5" s="49"/>
      <c r="ML5" s="49"/>
      <c r="MM5" s="49"/>
      <c r="MN5" s="49"/>
      <c r="MO5" s="49"/>
      <c r="MP5" s="49"/>
      <c r="MQ5" s="49"/>
      <c r="MR5" s="49"/>
      <c r="MS5" s="49"/>
      <c r="MT5" s="49"/>
      <c r="MU5" s="49"/>
      <c r="MV5" s="49"/>
      <c r="MW5" s="49"/>
      <c r="MX5" s="49"/>
      <c r="MY5" s="49"/>
      <c r="MZ5" s="49"/>
      <c r="NA5" s="49"/>
      <c r="NB5" s="49"/>
      <c r="NC5" s="49"/>
      <c r="ND5" s="49"/>
      <c r="NE5" s="49"/>
      <c r="NF5" s="49"/>
      <c r="NG5" s="49"/>
      <c r="NH5" s="49"/>
      <c r="NI5" s="49"/>
      <c r="NJ5" s="49"/>
      <c r="NK5" s="49"/>
      <c r="NL5" s="49"/>
      <c r="NM5" s="49"/>
      <c r="NN5" s="49"/>
      <c r="NO5" s="49"/>
      <c r="NP5" s="49"/>
      <c r="NQ5" s="49"/>
      <c r="NR5" s="49"/>
      <c r="NS5" s="49"/>
      <c r="NT5" s="49"/>
      <c r="NU5" s="49"/>
      <c r="NV5" s="49"/>
      <c r="NW5" s="49"/>
      <c r="NX5" s="49"/>
      <c r="NY5" s="49"/>
      <c r="NZ5" s="49"/>
      <c r="OA5" s="49"/>
      <c r="OB5" s="49"/>
      <c r="OC5" s="49"/>
      <c r="OD5" s="49"/>
      <c r="OE5" s="49"/>
      <c r="OF5" s="49"/>
      <c r="OG5" s="49"/>
      <c r="OH5" s="49"/>
      <c r="OI5" s="49"/>
      <c r="OJ5" s="49"/>
      <c r="OK5" s="49"/>
      <c r="OL5" s="49"/>
      <c r="OM5" s="49"/>
      <c r="ON5" s="49"/>
      <c r="OO5" s="49"/>
      <c r="OP5" s="49"/>
      <c r="OQ5" s="49"/>
      <c r="OR5" s="49"/>
      <c r="OS5" s="49"/>
      <c r="OT5" s="49"/>
      <c r="OU5" s="49"/>
      <c r="OV5" s="49"/>
      <c r="OW5" s="49"/>
      <c r="OX5" s="49"/>
      <c r="OY5" s="49"/>
      <c r="OZ5" s="49"/>
      <c r="PA5" s="49"/>
      <c r="PB5" s="49"/>
      <c r="PC5" s="49"/>
      <c r="PD5" s="49"/>
      <c r="PE5" s="49"/>
      <c r="PF5" s="49"/>
      <c r="PG5" s="49"/>
      <c r="PH5" s="49"/>
      <c r="PI5" s="49"/>
      <c r="PJ5" s="49"/>
      <c r="PK5" s="49"/>
      <c r="PL5" s="49"/>
      <c r="PM5" s="49"/>
      <c r="PN5" s="49"/>
      <c r="PO5" s="49"/>
      <c r="PP5" s="49"/>
      <c r="PQ5" s="49"/>
      <c r="PR5" s="49"/>
      <c r="PS5" s="49"/>
      <c r="PT5" s="49"/>
      <c r="PU5" s="49"/>
      <c r="PV5" s="49"/>
      <c r="PW5" s="49"/>
      <c r="PX5" s="49"/>
      <c r="PY5" s="49"/>
      <c r="PZ5" s="49"/>
      <c r="QA5" s="49"/>
      <c r="QB5" s="49"/>
      <c r="QC5" s="49"/>
      <c r="QD5" s="49"/>
      <c r="QE5" s="49"/>
      <c r="QF5" s="49"/>
      <c r="QG5" s="49"/>
      <c r="QH5" s="49"/>
      <c r="QI5" s="49"/>
      <c r="QJ5" s="49"/>
      <c r="QK5" s="49"/>
      <c r="QL5" s="49"/>
      <c r="QM5" s="49"/>
      <c r="QN5" s="49"/>
      <c r="QO5" s="49"/>
      <c r="QP5" s="49"/>
      <c r="QQ5" s="49"/>
      <c r="QR5" s="49"/>
      <c r="QS5" s="49"/>
      <c r="QT5" s="49"/>
      <c r="QU5" s="49"/>
      <c r="QV5" s="49"/>
      <c r="QW5" s="49"/>
      <c r="QX5" s="49"/>
      <c r="QY5" s="49"/>
      <c r="QZ5" s="49"/>
      <c r="RA5" s="49"/>
      <c r="RB5" s="49"/>
      <c r="RC5" s="49"/>
      <c r="RD5" s="49"/>
      <c r="RE5" s="49"/>
      <c r="RF5" s="49"/>
      <c r="RG5" s="49"/>
      <c r="RH5" s="49"/>
      <c r="RI5" s="49"/>
      <c r="RJ5" s="49"/>
      <c r="RK5" s="49"/>
      <c r="RL5" s="49"/>
      <c r="RM5" s="49"/>
      <c r="RN5" s="49"/>
      <c r="RO5" s="49"/>
      <c r="RP5" s="49"/>
      <c r="RQ5" s="49"/>
      <c r="RR5" s="49"/>
      <c r="RS5" s="49"/>
      <c r="RT5" s="49"/>
      <c r="RU5" s="49"/>
      <c r="RV5" s="49"/>
      <c r="RW5" s="49"/>
      <c r="RX5" s="49"/>
      <c r="RY5" s="49"/>
      <c r="RZ5" s="49"/>
      <c r="SA5" s="49"/>
      <c r="SB5" s="49"/>
      <c r="SC5" s="49"/>
      <c r="SD5" s="49"/>
      <c r="SE5" s="49"/>
      <c r="SF5" s="49"/>
      <c r="SG5" s="49"/>
      <c r="SH5" s="49"/>
      <c r="SI5" s="49"/>
      <c r="SJ5" s="49"/>
      <c r="SK5" s="49"/>
    </row>
    <row r="6" spans="1:505" x14ac:dyDescent="0.35">
      <c r="A6" s="1" t="s">
        <v>126</v>
      </c>
      <c r="I6" s="64"/>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c r="IN6" s="38"/>
      <c r="IO6" s="38"/>
      <c r="IP6" s="38"/>
      <c r="IQ6" s="38"/>
      <c r="IR6" s="38"/>
      <c r="IS6" s="38"/>
      <c r="IT6" s="38"/>
      <c r="IU6" s="38"/>
      <c r="IV6" s="38"/>
      <c r="IW6" s="38"/>
      <c r="IX6" s="38"/>
      <c r="IY6" s="38"/>
      <c r="IZ6" s="38"/>
      <c r="JA6" s="38"/>
      <c r="JB6" s="38"/>
      <c r="JC6" s="38"/>
      <c r="JD6" s="38"/>
      <c r="JE6" s="38"/>
      <c r="JF6" s="38"/>
      <c r="JG6" s="38"/>
      <c r="JH6" s="38"/>
      <c r="JI6" s="38"/>
      <c r="JJ6" s="38"/>
      <c r="JK6" s="38"/>
      <c r="JL6" s="38"/>
      <c r="JM6" s="38"/>
      <c r="JN6" s="38"/>
      <c r="JO6" s="38"/>
      <c r="JP6" s="38"/>
      <c r="JQ6" s="38"/>
      <c r="JR6" s="38"/>
      <c r="JS6" s="38"/>
      <c r="JT6" s="38"/>
      <c r="JU6" s="38"/>
      <c r="JV6" s="38"/>
      <c r="JW6" s="38"/>
      <c r="JX6" s="38"/>
      <c r="JY6" s="38"/>
      <c r="JZ6" s="38"/>
      <c r="KA6" s="38"/>
      <c r="KB6" s="38"/>
      <c r="KC6" s="38"/>
      <c r="KD6" s="38"/>
      <c r="KE6" s="38"/>
      <c r="KF6" s="38"/>
      <c r="KG6" s="38"/>
      <c r="KH6" s="38"/>
      <c r="KI6" s="38"/>
      <c r="KJ6" s="38"/>
      <c r="KK6" s="38"/>
      <c r="KL6" s="38"/>
      <c r="KM6" s="38"/>
      <c r="KN6" s="38"/>
      <c r="KO6" s="38"/>
      <c r="KP6" s="38"/>
      <c r="KQ6" s="38"/>
      <c r="KR6" s="38"/>
      <c r="KS6" s="38"/>
      <c r="KT6" s="38"/>
      <c r="KU6" s="38"/>
      <c r="KV6" s="38"/>
      <c r="KW6" s="38"/>
      <c r="KX6" s="38"/>
      <c r="KY6" s="38"/>
      <c r="KZ6" s="38"/>
      <c r="LA6" s="38"/>
      <c r="LB6" s="38"/>
      <c r="LC6" s="38"/>
      <c r="LD6" s="38"/>
      <c r="LE6" s="38"/>
      <c r="LF6" s="38"/>
      <c r="LG6" s="38"/>
      <c r="LH6" s="38"/>
      <c r="LI6" s="38"/>
      <c r="LJ6" s="38"/>
      <c r="LK6" s="38"/>
      <c r="LL6" s="38"/>
      <c r="LM6" s="38"/>
      <c r="LN6" s="38"/>
      <c r="LO6" s="38"/>
      <c r="LP6" s="38"/>
      <c r="LQ6" s="38"/>
      <c r="LR6" s="38"/>
      <c r="LS6" s="38"/>
      <c r="LT6" s="38"/>
      <c r="LU6" s="38"/>
      <c r="LV6" s="38"/>
      <c r="LW6" s="38"/>
      <c r="LX6" s="38"/>
      <c r="LY6" s="38"/>
      <c r="LZ6" s="38"/>
      <c r="MA6" s="38"/>
      <c r="MB6" s="38"/>
      <c r="MC6" s="38"/>
      <c r="MD6" s="38"/>
      <c r="ME6" s="38"/>
      <c r="MF6" s="38"/>
      <c r="MG6" s="38"/>
      <c r="MH6" s="38"/>
      <c r="MI6" s="38"/>
      <c r="MJ6" s="38"/>
      <c r="MK6" s="38"/>
      <c r="ML6" s="38"/>
      <c r="MM6" s="38"/>
      <c r="MN6" s="38"/>
      <c r="MO6" s="38"/>
      <c r="MP6" s="38"/>
      <c r="MQ6" s="38"/>
      <c r="MR6" s="38"/>
      <c r="MS6" s="38"/>
      <c r="MT6" s="38"/>
      <c r="MU6" s="38"/>
      <c r="MV6" s="38"/>
      <c r="MW6" s="38"/>
      <c r="MX6" s="38"/>
      <c r="MY6" s="38"/>
      <c r="MZ6" s="38"/>
      <c r="NA6" s="38"/>
      <c r="NB6" s="38"/>
      <c r="NC6" s="38"/>
      <c r="ND6" s="38"/>
      <c r="NE6" s="38"/>
      <c r="NF6" s="38"/>
      <c r="NG6" s="38"/>
      <c r="NH6" s="38"/>
      <c r="NI6" s="38"/>
      <c r="NJ6" s="38"/>
      <c r="NK6" s="38"/>
      <c r="NL6" s="38"/>
      <c r="NM6" s="38"/>
      <c r="NN6" s="38"/>
      <c r="NO6" s="38"/>
      <c r="NP6" s="38"/>
      <c r="NQ6" s="38"/>
      <c r="NR6" s="38"/>
      <c r="NS6" s="38"/>
      <c r="NT6" s="38"/>
      <c r="NU6" s="38"/>
      <c r="NV6" s="38"/>
      <c r="NW6" s="38"/>
      <c r="NX6" s="38"/>
      <c r="NY6" s="38"/>
      <c r="NZ6" s="38"/>
      <c r="OA6" s="38"/>
      <c r="OB6" s="38"/>
      <c r="OC6" s="38"/>
      <c r="OD6" s="38"/>
      <c r="OE6" s="38"/>
      <c r="OF6" s="38"/>
      <c r="OG6" s="38"/>
      <c r="OH6" s="38"/>
      <c r="OI6" s="38"/>
      <c r="OJ6" s="38"/>
      <c r="OK6" s="38"/>
      <c r="OL6" s="38"/>
      <c r="OM6" s="38"/>
      <c r="ON6" s="38"/>
      <c r="OO6" s="38"/>
      <c r="OP6" s="38"/>
      <c r="OQ6" s="38"/>
      <c r="OR6" s="38"/>
      <c r="OS6" s="38"/>
      <c r="OT6" s="38"/>
      <c r="OU6" s="38"/>
      <c r="OV6" s="38"/>
      <c r="OW6" s="38"/>
      <c r="OX6" s="38"/>
      <c r="OY6" s="38"/>
      <c r="OZ6" s="38"/>
      <c r="PA6" s="38"/>
      <c r="PB6" s="38"/>
      <c r="PC6" s="38"/>
      <c r="PD6" s="38"/>
      <c r="PE6" s="38"/>
      <c r="PF6" s="38"/>
      <c r="PG6" s="38"/>
      <c r="PH6" s="38"/>
      <c r="PI6" s="38"/>
      <c r="PJ6" s="38"/>
      <c r="PK6" s="38"/>
      <c r="PL6" s="38"/>
      <c r="PM6" s="38"/>
      <c r="PN6" s="38"/>
      <c r="PO6" s="38"/>
      <c r="PP6" s="38"/>
      <c r="PQ6" s="38"/>
      <c r="PR6" s="38"/>
      <c r="PS6" s="38"/>
      <c r="PT6" s="38"/>
      <c r="PU6" s="38"/>
      <c r="PV6" s="38"/>
      <c r="PW6" s="38"/>
      <c r="PX6" s="38"/>
      <c r="PY6" s="38"/>
      <c r="PZ6" s="38"/>
      <c r="QA6" s="38"/>
      <c r="QB6" s="38"/>
      <c r="QC6" s="38"/>
      <c r="QD6" s="38"/>
      <c r="QE6" s="38"/>
      <c r="QF6" s="38"/>
      <c r="QG6" s="38"/>
      <c r="QH6" s="38"/>
      <c r="QI6" s="38"/>
      <c r="QJ6" s="38"/>
      <c r="QK6" s="38"/>
      <c r="QL6" s="38"/>
      <c r="QM6" s="38"/>
      <c r="QN6" s="38"/>
      <c r="QO6" s="38"/>
      <c r="QP6" s="38"/>
      <c r="QQ6" s="38"/>
      <c r="QR6" s="38"/>
      <c r="QS6" s="38"/>
      <c r="QT6" s="38"/>
      <c r="QU6" s="38"/>
      <c r="QV6" s="38"/>
      <c r="QW6" s="38"/>
      <c r="QX6" s="38"/>
      <c r="QY6" s="38"/>
      <c r="QZ6" s="38"/>
      <c r="RA6" s="38"/>
      <c r="RB6" s="38"/>
      <c r="RC6" s="38"/>
      <c r="RD6" s="38"/>
      <c r="RE6" s="38"/>
      <c r="RF6" s="38"/>
      <c r="RG6" s="38"/>
      <c r="RH6" s="38"/>
      <c r="RI6" s="38"/>
      <c r="RJ6" s="38"/>
      <c r="RK6" s="38"/>
      <c r="RL6" s="38"/>
      <c r="RM6" s="38"/>
      <c r="RN6" s="38"/>
      <c r="RO6" s="38"/>
      <c r="RP6" s="38"/>
      <c r="RQ6" s="38"/>
      <c r="RR6" s="38"/>
      <c r="RS6" s="38"/>
      <c r="RT6" s="38"/>
      <c r="RU6" s="38"/>
      <c r="RV6" s="38"/>
      <c r="RW6" s="38"/>
      <c r="RX6" s="38"/>
      <c r="RY6" s="38"/>
      <c r="RZ6" s="38"/>
      <c r="SA6" s="38"/>
      <c r="SB6" s="38"/>
      <c r="SC6" s="38"/>
      <c r="SD6" s="38"/>
      <c r="SE6" s="38"/>
      <c r="SF6" s="38"/>
      <c r="SG6" s="38"/>
      <c r="SH6" s="38"/>
      <c r="SI6" s="38"/>
      <c r="SJ6" s="38"/>
    </row>
    <row r="7" spans="1:505" s="130" customFormat="1" ht="20" thickBot="1" x14ac:dyDescent="0.5">
      <c r="A7" s="110"/>
      <c r="B7" s="110"/>
      <c r="C7" s="110" t="s">
        <v>155</v>
      </c>
      <c r="D7" s="110"/>
      <c r="E7" s="80" t="s">
        <v>42</v>
      </c>
      <c r="F7" s="81" t="s">
        <v>39</v>
      </c>
      <c r="G7" s="81"/>
      <c r="H7" s="110"/>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129"/>
      <c r="GZ7" s="129"/>
      <c r="HA7" s="129"/>
      <c r="HB7" s="129"/>
      <c r="HC7" s="129"/>
      <c r="HD7" s="129"/>
      <c r="HE7" s="129"/>
      <c r="HF7" s="129"/>
      <c r="HG7" s="129"/>
      <c r="HH7" s="129"/>
      <c r="HI7" s="129"/>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c r="IN7" s="129"/>
      <c r="IO7" s="129"/>
      <c r="IP7" s="129"/>
      <c r="IQ7" s="129"/>
      <c r="IR7" s="129"/>
      <c r="IS7" s="129"/>
      <c r="IT7" s="129"/>
      <c r="IU7" s="129"/>
      <c r="IV7" s="129"/>
      <c r="IW7" s="129"/>
      <c r="IX7" s="129"/>
      <c r="IY7" s="129"/>
      <c r="IZ7" s="129"/>
      <c r="JA7" s="129"/>
      <c r="JB7" s="129"/>
      <c r="JC7" s="129"/>
      <c r="JD7" s="129"/>
      <c r="JE7" s="129"/>
      <c r="JF7" s="129"/>
      <c r="JG7" s="129"/>
      <c r="JH7" s="129"/>
      <c r="JI7" s="129"/>
      <c r="JJ7" s="129"/>
      <c r="JK7" s="129"/>
      <c r="JL7" s="129"/>
      <c r="JM7" s="129"/>
      <c r="JN7" s="129"/>
      <c r="JO7" s="129"/>
      <c r="JP7" s="129"/>
      <c r="JQ7" s="129"/>
      <c r="JR7" s="129"/>
      <c r="JS7" s="129"/>
      <c r="JT7" s="129"/>
      <c r="JU7" s="129"/>
      <c r="JV7" s="129"/>
      <c r="JW7" s="129"/>
      <c r="JX7" s="129"/>
      <c r="JY7" s="129"/>
      <c r="JZ7" s="129"/>
      <c r="KA7" s="129"/>
      <c r="KB7" s="129"/>
      <c r="KC7" s="129"/>
      <c r="KD7" s="129"/>
      <c r="KE7" s="129"/>
      <c r="KF7" s="129"/>
      <c r="KG7" s="129"/>
      <c r="KH7" s="129"/>
      <c r="KI7" s="129"/>
      <c r="KJ7" s="129"/>
      <c r="KK7" s="129"/>
      <c r="KL7" s="129"/>
      <c r="KM7" s="129"/>
      <c r="KN7" s="129"/>
      <c r="KO7" s="129"/>
      <c r="KP7" s="129"/>
      <c r="KQ7" s="129"/>
      <c r="KR7" s="129"/>
      <c r="KS7" s="129"/>
      <c r="KT7" s="129"/>
      <c r="KU7" s="129"/>
      <c r="KV7" s="129"/>
      <c r="KW7" s="129"/>
      <c r="KX7" s="129"/>
      <c r="KY7" s="129"/>
      <c r="KZ7" s="129"/>
      <c r="LA7" s="129"/>
      <c r="LB7" s="129"/>
      <c r="LC7" s="129"/>
      <c r="LD7" s="129"/>
      <c r="LE7" s="129"/>
      <c r="LF7" s="129"/>
      <c r="LG7" s="129"/>
      <c r="LH7" s="129"/>
      <c r="LI7" s="129"/>
      <c r="LJ7" s="129"/>
      <c r="LK7" s="129"/>
      <c r="LL7" s="129"/>
      <c r="LM7" s="129"/>
      <c r="LN7" s="129"/>
      <c r="LO7" s="129"/>
      <c r="LP7" s="129"/>
      <c r="LQ7" s="129"/>
      <c r="LR7" s="129"/>
      <c r="LS7" s="129"/>
      <c r="LT7" s="129"/>
      <c r="LU7" s="129"/>
      <c r="LV7" s="129"/>
      <c r="LW7" s="129"/>
      <c r="LX7" s="129"/>
      <c r="LY7" s="129"/>
      <c r="LZ7" s="129"/>
      <c r="MA7" s="129"/>
      <c r="MB7" s="129"/>
      <c r="MC7" s="129"/>
      <c r="MD7" s="129"/>
      <c r="ME7" s="129"/>
      <c r="MF7" s="129"/>
      <c r="MG7" s="129"/>
      <c r="MH7" s="129"/>
      <c r="MI7" s="129"/>
      <c r="MJ7" s="129"/>
      <c r="MK7" s="129"/>
      <c r="ML7" s="129"/>
      <c r="MM7" s="129"/>
      <c r="MN7" s="129"/>
      <c r="MO7" s="129"/>
      <c r="MP7" s="129"/>
      <c r="MQ7" s="129"/>
      <c r="MR7" s="129"/>
      <c r="MS7" s="129"/>
      <c r="MT7" s="129"/>
      <c r="MU7" s="129"/>
      <c r="MV7" s="129"/>
      <c r="MW7" s="129"/>
      <c r="MX7" s="129"/>
      <c r="MY7" s="129"/>
      <c r="MZ7" s="129"/>
      <c r="NA7" s="129"/>
      <c r="NB7" s="129"/>
      <c r="NC7" s="129"/>
      <c r="ND7" s="129"/>
      <c r="NE7" s="129"/>
      <c r="NF7" s="129"/>
      <c r="NG7" s="129"/>
      <c r="NH7" s="129"/>
      <c r="NI7" s="129"/>
      <c r="NJ7" s="129"/>
      <c r="NK7" s="129"/>
      <c r="NL7" s="129"/>
      <c r="NM7" s="129"/>
      <c r="NN7" s="129"/>
      <c r="NO7" s="129"/>
      <c r="NP7" s="129"/>
      <c r="NQ7" s="129"/>
      <c r="NR7" s="129"/>
      <c r="NS7" s="129"/>
      <c r="NT7" s="129"/>
      <c r="NU7" s="129"/>
      <c r="NV7" s="129"/>
      <c r="NW7" s="129"/>
      <c r="NX7" s="129"/>
      <c r="NY7" s="129"/>
      <c r="NZ7" s="129"/>
      <c r="OA7" s="129"/>
      <c r="OB7" s="129"/>
      <c r="OC7" s="129"/>
      <c r="OD7" s="129"/>
      <c r="OE7" s="129"/>
      <c r="OF7" s="129"/>
      <c r="OG7" s="129"/>
      <c r="OH7" s="129"/>
      <c r="OI7" s="129"/>
      <c r="OJ7" s="129"/>
      <c r="OK7" s="129"/>
      <c r="OL7" s="129"/>
      <c r="OM7" s="129"/>
      <c r="ON7" s="129"/>
      <c r="OO7" s="129"/>
      <c r="OP7" s="129"/>
      <c r="OQ7" s="129"/>
      <c r="OR7" s="129"/>
      <c r="OS7" s="129"/>
      <c r="OT7" s="129"/>
      <c r="OU7" s="129"/>
      <c r="OV7" s="129"/>
      <c r="OW7" s="129"/>
      <c r="OX7" s="129"/>
      <c r="OY7" s="129"/>
      <c r="OZ7" s="129"/>
      <c r="PA7" s="129"/>
      <c r="PB7" s="129"/>
      <c r="PC7" s="129"/>
      <c r="PD7" s="129"/>
      <c r="PE7" s="129"/>
      <c r="PF7" s="129"/>
      <c r="PG7" s="129"/>
      <c r="PH7" s="129"/>
      <c r="PI7" s="129"/>
      <c r="PJ7" s="129"/>
      <c r="PK7" s="129"/>
      <c r="PL7" s="129"/>
      <c r="PM7" s="129"/>
      <c r="PN7" s="129"/>
      <c r="PO7" s="129"/>
      <c r="PP7" s="129"/>
      <c r="PQ7" s="129"/>
      <c r="PR7" s="129"/>
      <c r="PS7" s="129"/>
      <c r="PT7" s="129"/>
      <c r="PU7" s="129"/>
      <c r="PV7" s="129"/>
      <c r="PW7" s="129"/>
      <c r="PX7" s="129"/>
      <c r="PY7" s="129"/>
      <c r="PZ7" s="129"/>
      <c r="QA7" s="129"/>
      <c r="QB7" s="129"/>
      <c r="QC7" s="129"/>
      <c r="QD7" s="129"/>
      <c r="QE7" s="129"/>
      <c r="QF7" s="129"/>
      <c r="QG7" s="129"/>
      <c r="QH7" s="129"/>
      <c r="QI7" s="129"/>
      <c r="QJ7" s="129"/>
      <c r="QK7" s="129"/>
      <c r="QL7" s="129"/>
      <c r="QM7" s="129"/>
      <c r="QN7" s="129"/>
      <c r="QO7" s="129"/>
      <c r="QP7" s="129"/>
      <c r="QQ7" s="129"/>
      <c r="QR7" s="129"/>
      <c r="QS7" s="129"/>
      <c r="QT7" s="129"/>
      <c r="QU7" s="129"/>
      <c r="QV7" s="129"/>
      <c r="QW7" s="129"/>
      <c r="QX7" s="129"/>
      <c r="QY7" s="129"/>
      <c r="QZ7" s="129"/>
      <c r="RA7" s="129"/>
      <c r="RB7" s="129"/>
      <c r="RC7" s="129"/>
      <c r="RD7" s="129"/>
      <c r="RE7" s="129"/>
      <c r="RF7" s="129"/>
      <c r="RG7" s="129"/>
      <c r="RH7" s="129"/>
      <c r="RI7" s="129"/>
      <c r="RJ7" s="129"/>
      <c r="RK7" s="129"/>
      <c r="RL7" s="129"/>
      <c r="RM7" s="129"/>
      <c r="RN7" s="129"/>
      <c r="RO7" s="129"/>
      <c r="RP7" s="129"/>
      <c r="RQ7" s="129"/>
      <c r="RR7" s="129"/>
      <c r="RS7" s="129"/>
      <c r="RT7" s="129"/>
      <c r="RU7" s="129"/>
      <c r="RV7" s="129"/>
      <c r="RW7" s="129"/>
      <c r="RX7" s="129"/>
      <c r="RY7" s="129"/>
      <c r="RZ7" s="129"/>
      <c r="SA7" s="129"/>
      <c r="SB7" s="129"/>
      <c r="SC7" s="129"/>
      <c r="SD7" s="129"/>
      <c r="SE7" s="129"/>
      <c r="SF7" s="129"/>
      <c r="SG7" s="129"/>
      <c r="SH7" s="129"/>
      <c r="SI7" s="129"/>
      <c r="SJ7" s="129"/>
      <c r="SK7" s="110"/>
    </row>
    <row r="8" spans="1:505" ht="15" thickTop="1" x14ac:dyDescent="0.35">
      <c r="E8" s="78"/>
      <c r="F8" s="18"/>
      <c r="G8" s="18"/>
      <c r="I8" s="64"/>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c r="HW8" s="38"/>
      <c r="HX8" s="38"/>
      <c r="HY8" s="38"/>
      <c r="HZ8" s="38"/>
      <c r="IA8" s="38"/>
      <c r="IB8" s="38"/>
      <c r="IC8" s="38"/>
      <c r="ID8" s="38"/>
      <c r="IE8" s="38"/>
      <c r="IF8" s="38"/>
      <c r="IG8" s="38"/>
      <c r="IH8" s="38"/>
      <c r="II8" s="38"/>
      <c r="IJ8" s="38"/>
      <c r="IK8" s="38"/>
      <c r="IL8" s="38"/>
      <c r="IM8" s="38"/>
      <c r="IN8" s="38"/>
      <c r="IO8" s="38"/>
      <c r="IP8" s="38"/>
      <c r="IQ8" s="38"/>
      <c r="IR8" s="38"/>
      <c r="IS8" s="38"/>
      <c r="IT8" s="38"/>
      <c r="IU8" s="38"/>
      <c r="IV8" s="38"/>
      <c r="IW8" s="38"/>
      <c r="IX8" s="38"/>
      <c r="IY8" s="38"/>
      <c r="IZ8" s="38"/>
      <c r="JA8" s="38"/>
      <c r="JB8" s="38"/>
      <c r="JC8" s="38"/>
      <c r="JD8" s="38"/>
      <c r="JE8" s="38"/>
      <c r="JF8" s="38"/>
      <c r="JG8" s="38"/>
      <c r="JH8" s="38"/>
      <c r="JI8" s="38"/>
      <c r="JJ8" s="38"/>
      <c r="JK8" s="38"/>
      <c r="JL8" s="38"/>
      <c r="JM8" s="38"/>
      <c r="JN8" s="38"/>
      <c r="JO8" s="38"/>
      <c r="JP8" s="38"/>
      <c r="JQ8" s="38"/>
      <c r="JR8" s="38"/>
      <c r="JS8" s="38"/>
      <c r="JT8" s="38"/>
      <c r="JU8" s="38"/>
      <c r="JV8" s="38"/>
      <c r="JW8" s="38"/>
      <c r="JX8" s="38"/>
      <c r="JY8" s="38"/>
      <c r="JZ8" s="38"/>
      <c r="KA8" s="38"/>
      <c r="KB8" s="38"/>
      <c r="KC8" s="38"/>
      <c r="KD8" s="38"/>
      <c r="KE8" s="38"/>
      <c r="KF8" s="38"/>
      <c r="KG8" s="38"/>
      <c r="KH8" s="38"/>
      <c r="KI8" s="38"/>
      <c r="KJ8" s="38"/>
      <c r="KK8" s="38"/>
      <c r="KL8" s="38"/>
      <c r="KM8" s="38"/>
      <c r="KN8" s="38"/>
      <c r="KO8" s="38"/>
      <c r="KP8" s="38"/>
      <c r="KQ8" s="38"/>
      <c r="KR8" s="38"/>
      <c r="KS8" s="38"/>
      <c r="KT8" s="38"/>
      <c r="KU8" s="38"/>
      <c r="KV8" s="38"/>
      <c r="KW8" s="38"/>
      <c r="KX8" s="38"/>
      <c r="KY8" s="38"/>
      <c r="KZ8" s="38"/>
      <c r="LA8" s="38"/>
      <c r="LB8" s="38"/>
      <c r="LC8" s="38"/>
      <c r="LD8" s="38"/>
      <c r="LE8" s="38"/>
      <c r="LF8" s="38"/>
      <c r="LG8" s="38"/>
      <c r="LH8" s="38"/>
      <c r="LI8" s="38"/>
      <c r="LJ8" s="38"/>
      <c r="LK8" s="38"/>
      <c r="LL8" s="38"/>
      <c r="LM8" s="38"/>
      <c r="LN8" s="38"/>
      <c r="LO8" s="38"/>
      <c r="LP8" s="38"/>
      <c r="LQ8" s="38"/>
      <c r="LR8" s="38"/>
      <c r="LS8" s="38"/>
      <c r="LT8" s="38"/>
      <c r="LU8" s="38"/>
      <c r="LV8" s="38"/>
      <c r="LW8" s="38"/>
      <c r="LX8" s="38"/>
      <c r="LY8" s="38"/>
      <c r="LZ8" s="38"/>
      <c r="MA8" s="38"/>
      <c r="MB8" s="38"/>
      <c r="MC8" s="38"/>
      <c r="MD8" s="38"/>
      <c r="ME8" s="38"/>
      <c r="MF8" s="38"/>
      <c r="MG8" s="38"/>
      <c r="MH8" s="38"/>
      <c r="MI8" s="38"/>
      <c r="MJ8" s="38"/>
      <c r="MK8" s="38"/>
      <c r="ML8" s="38"/>
      <c r="MM8" s="38"/>
      <c r="MN8" s="38"/>
      <c r="MO8" s="38"/>
      <c r="MP8" s="38"/>
      <c r="MQ8" s="38"/>
      <c r="MR8" s="38"/>
      <c r="MS8" s="38"/>
      <c r="MT8" s="38"/>
      <c r="MU8" s="38"/>
      <c r="MV8" s="38"/>
      <c r="MW8" s="38"/>
      <c r="MX8" s="38"/>
      <c r="MY8" s="38"/>
      <c r="MZ8" s="38"/>
      <c r="NA8" s="38"/>
      <c r="NB8" s="38"/>
      <c r="NC8" s="38"/>
      <c r="ND8" s="38"/>
      <c r="NE8" s="38"/>
      <c r="NF8" s="38"/>
      <c r="NG8" s="38"/>
      <c r="NH8" s="38"/>
      <c r="NI8" s="38"/>
      <c r="NJ8" s="38"/>
      <c r="NK8" s="38"/>
      <c r="NL8" s="38"/>
      <c r="NM8" s="38"/>
      <c r="NN8" s="38"/>
      <c r="NO8" s="38"/>
      <c r="NP8" s="38"/>
      <c r="NQ8" s="38"/>
      <c r="NR8" s="38"/>
      <c r="NS8" s="38"/>
      <c r="NT8" s="38"/>
      <c r="NU8" s="38"/>
      <c r="NV8" s="38"/>
      <c r="NW8" s="38"/>
      <c r="NX8" s="38"/>
      <c r="NY8" s="38"/>
      <c r="NZ8" s="38"/>
      <c r="OA8" s="38"/>
      <c r="OB8" s="38"/>
      <c r="OC8" s="38"/>
      <c r="OD8" s="38"/>
      <c r="OE8" s="38"/>
      <c r="OF8" s="38"/>
      <c r="OG8" s="38"/>
      <c r="OH8" s="38"/>
      <c r="OI8" s="38"/>
      <c r="OJ8" s="38"/>
      <c r="OK8" s="38"/>
      <c r="OL8" s="38"/>
      <c r="OM8" s="38"/>
      <c r="ON8" s="38"/>
      <c r="OO8" s="38"/>
      <c r="OP8" s="38"/>
      <c r="OQ8" s="38"/>
      <c r="OR8" s="38"/>
      <c r="OS8" s="38"/>
      <c r="OT8" s="38"/>
      <c r="OU8" s="38"/>
      <c r="OV8" s="38"/>
      <c r="OW8" s="38"/>
      <c r="OX8" s="38"/>
      <c r="OY8" s="38"/>
      <c r="OZ8" s="38"/>
      <c r="PA8" s="38"/>
      <c r="PB8" s="38"/>
      <c r="PC8" s="38"/>
      <c r="PD8" s="38"/>
      <c r="PE8" s="38"/>
      <c r="PF8" s="38"/>
      <c r="PG8" s="38"/>
      <c r="PH8" s="38"/>
      <c r="PI8" s="38"/>
      <c r="PJ8" s="38"/>
      <c r="PK8" s="38"/>
      <c r="PL8" s="38"/>
      <c r="PM8" s="38"/>
      <c r="PN8" s="38"/>
      <c r="PO8" s="38"/>
      <c r="PP8" s="38"/>
      <c r="PQ8" s="38"/>
      <c r="PR8" s="38"/>
      <c r="PS8" s="38"/>
      <c r="PT8" s="38"/>
      <c r="PU8" s="38"/>
      <c r="PV8" s="38"/>
      <c r="PW8" s="38"/>
      <c r="PX8" s="38"/>
      <c r="PY8" s="38"/>
      <c r="PZ8" s="38"/>
      <c r="QA8" s="38"/>
      <c r="QB8" s="38"/>
      <c r="QC8" s="38"/>
      <c r="QD8" s="38"/>
      <c r="QE8" s="38"/>
      <c r="QF8" s="38"/>
      <c r="QG8" s="38"/>
      <c r="QH8" s="38"/>
      <c r="QI8" s="38"/>
      <c r="QJ8" s="38"/>
      <c r="QK8" s="38"/>
      <c r="QL8" s="38"/>
      <c r="QM8" s="38"/>
      <c r="QN8" s="38"/>
      <c r="QO8" s="38"/>
      <c r="QP8" s="38"/>
      <c r="QQ8" s="38"/>
      <c r="QR8" s="38"/>
      <c r="QS8" s="38"/>
      <c r="QT8" s="38"/>
      <c r="QU8" s="38"/>
      <c r="QV8" s="38"/>
      <c r="QW8" s="38"/>
      <c r="QX8" s="38"/>
      <c r="QY8" s="38"/>
      <c r="QZ8" s="38"/>
      <c r="RA8" s="38"/>
      <c r="RB8" s="38"/>
      <c r="RC8" s="38"/>
      <c r="RD8" s="38"/>
      <c r="RE8" s="38"/>
      <c r="RF8" s="38"/>
      <c r="RG8" s="38"/>
      <c r="RH8" s="38"/>
      <c r="RI8" s="38"/>
      <c r="RJ8" s="38"/>
      <c r="RK8" s="38"/>
      <c r="RL8" s="38"/>
      <c r="RM8" s="38"/>
      <c r="RN8" s="38"/>
      <c r="RO8" s="38"/>
      <c r="RP8" s="38"/>
      <c r="RQ8" s="38"/>
      <c r="RR8" s="38"/>
      <c r="RS8" s="38"/>
      <c r="RT8" s="38"/>
      <c r="RU8" s="38"/>
      <c r="RV8" s="38"/>
      <c r="RW8" s="38"/>
      <c r="RX8" s="38"/>
      <c r="RY8" s="38"/>
      <c r="RZ8" s="38"/>
      <c r="SA8" s="38"/>
      <c r="SB8" s="38"/>
      <c r="SC8" s="38"/>
      <c r="SD8" s="38"/>
      <c r="SE8" s="38"/>
      <c r="SF8" s="38"/>
      <c r="SG8" s="38"/>
      <c r="SH8" s="38"/>
      <c r="SI8" s="38"/>
      <c r="SJ8" s="38"/>
    </row>
    <row r="9" spans="1:505" x14ac:dyDescent="0.35">
      <c r="C9" s="3" t="s">
        <v>112</v>
      </c>
      <c r="D9" s="3"/>
      <c r="E9" s="3" t="s">
        <v>13</v>
      </c>
      <c r="F9" s="3"/>
      <c r="G9" s="3"/>
      <c r="H9" s="3"/>
      <c r="I9" s="111">
        <v>1</v>
      </c>
      <c r="J9" s="112">
        <f t="shared" ref="J9:BU9" si="27">IF(I12=cstMonthsinYear, I9+1, I9)</f>
        <v>1</v>
      </c>
      <c r="K9" s="112">
        <f t="shared" si="27"/>
        <v>1</v>
      </c>
      <c r="L9" s="112">
        <f t="shared" si="27"/>
        <v>1</v>
      </c>
      <c r="M9" s="112">
        <f t="shared" si="27"/>
        <v>1</v>
      </c>
      <c r="N9" s="112">
        <f t="shared" si="27"/>
        <v>1</v>
      </c>
      <c r="O9" s="112">
        <f t="shared" si="27"/>
        <v>1</v>
      </c>
      <c r="P9" s="112">
        <f t="shared" si="27"/>
        <v>1</v>
      </c>
      <c r="Q9" s="112">
        <f t="shared" si="27"/>
        <v>1</v>
      </c>
      <c r="R9" s="112">
        <f t="shared" si="27"/>
        <v>1</v>
      </c>
      <c r="S9" s="112">
        <f t="shared" si="27"/>
        <v>1</v>
      </c>
      <c r="T9" s="112">
        <f t="shared" si="27"/>
        <v>1</v>
      </c>
      <c r="U9" s="112">
        <f t="shared" si="27"/>
        <v>2</v>
      </c>
      <c r="V9" s="112">
        <f t="shared" si="27"/>
        <v>2</v>
      </c>
      <c r="W9" s="112">
        <f t="shared" si="27"/>
        <v>2</v>
      </c>
      <c r="X9" s="112">
        <f t="shared" si="27"/>
        <v>2</v>
      </c>
      <c r="Y9" s="112">
        <f t="shared" si="27"/>
        <v>2</v>
      </c>
      <c r="Z9" s="112">
        <f t="shared" si="27"/>
        <v>2</v>
      </c>
      <c r="AA9" s="112">
        <f t="shared" si="27"/>
        <v>2</v>
      </c>
      <c r="AB9" s="112">
        <f t="shared" si="27"/>
        <v>2</v>
      </c>
      <c r="AC9" s="112">
        <f t="shared" si="27"/>
        <v>2</v>
      </c>
      <c r="AD9" s="112">
        <f t="shared" si="27"/>
        <v>2</v>
      </c>
      <c r="AE9" s="112">
        <f t="shared" si="27"/>
        <v>2</v>
      </c>
      <c r="AF9" s="112">
        <f t="shared" si="27"/>
        <v>2</v>
      </c>
      <c r="AG9" s="112">
        <f t="shared" si="27"/>
        <v>3</v>
      </c>
      <c r="AH9" s="112">
        <f t="shared" si="27"/>
        <v>3</v>
      </c>
      <c r="AI9" s="112">
        <f t="shared" si="27"/>
        <v>3</v>
      </c>
      <c r="AJ9" s="112">
        <f t="shared" si="27"/>
        <v>3</v>
      </c>
      <c r="AK9" s="112">
        <f t="shared" si="27"/>
        <v>3</v>
      </c>
      <c r="AL9" s="112">
        <f t="shared" si="27"/>
        <v>3</v>
      </c>
      <c r="AM9" s="112">
        <f t="shared" si="27"/>
        <v>3</v>
      </c>
      <c r="AN9" s="112">
        <f t="shared" si="27"/>
        <v>3</v>
      </c>
      <c r="AO9" s="112">
        <f t="shared" si="27"/>
        <v>3</v>
      </c>
      <c r="AP9" s="112">
        <f t="shared" si="27"/>
        <v>3</v>
      </c>
      <c r="AQ9" s="112">
        <f t="shared" si="27"/>
        <v>3</v>
      </c>
      <c r="AR9" s="112">
        <f t="shared" si="27"/>
        <v>3</v>
      </c>
      <c r="AS9" s="112">
        <f t="shared" si="27"/>
        <v>4</v>
      </c>
      <c r="AT9" s="112">
        <f t="shared" si="27"/>
        <v>4</v>
      </c>
      <c r="AU9" s="112">
        <f t="shared" si="27"/>
        <v>4</v>
      </c>
      <c r="AV9" s="112">
        <f t="shared" si="27"/>
        <v>4</v>
      </c>
      <c r="AW9" s="112">
        <f t="shared" si="27"/>
        <v>4</v>
      </c>
      <c r="AX9" s="112">
        <f t="shared" si="27"/>
        <v>4</v>
      </c>
      <c r="AY9" s="112">
        <f t="shared" si="27"/>
        <v>4</v>
      </c>
      <c r="AZ9" s="112">
        <f t="shared" si="27"/>
        <v>4</v>
      </c>
      <c r="BA9" s="112">
        <f t="shared" si="27"/>
        <v>4</v>
      </c>
      <c r="BB9" s="112">
        <f t="shared" si="27"/>
        <v>4</v>
      </c>
      <c r="BC9" s="112">
        <f t="shared" si="27"/>
        <v>4</v>
      </c>
      <c r="BD9" s="112">
        <f t="shared" si="27"/>
        <v>4</v>
      </c>
      <c r="BE9" s="112">
        <f t="shared" si="27"/>
        <v>5</v>
      </c>
      <c r="BF9" s="112">
        <f t="shared" si="27"/>
        <v>5</v>
      </c>
      <c r="BG9" s="112">
        <f t="shared" si="27"/>
        <v>5</v>
      </c>
      <c r="BH9" s="112">
        <f t="shared" si="27"/>
        <v>5</v>
      </c>
      <c r="BI9" s="112">
        <f t="shared" si="27"/>
        <v>5</v>
      </c>
      <c r="BJ9" s="112">
        <f t="shared" si="27"/>
        <v>5</v>
      </c>
      <c r="BK9" s="112">
        <f t="shared" si="27"/>
        <v>5</v>
      </c>
      <c r="BL9" s="112">
        <f t="shared" si="27"/>
        <v>5</v>
      </c>
      <c r="BM9" s="112">
        <f t="shared" si="27"/>
        <v>5</v>
      </c>
      <c r="BN9" s="112">
        <f t="shared" si="27"/>
        <v>5</v>
      </c>
      <c r="BO9" s="112">
        <f t="shared" si="27"/>
        <v>5</v>
      </c>
      <c r="BP9" s="112">
        <f t="shared" si="27"/>
        <v>5</v>
      </c>
      <c r="BQ9" s="112">
        <f t="shared" si="27"/>
        <v>6</v>
      </c>
      <c r="BR9" s="112">
        <f t="shared" si="27"/>
        <v>6</v>
      </c>
      <c r="BS9" s="112">
        <f t="shared" si="27"/>
        <v>6</v>
      </c>
      <c r="BT9" s="112">
        <f t="shared" si="27"/>
        <v>6</v>
      </c>
      <c r="BU9" s="112">
        <f t="shared" si="27"/>
        <v>6</v>
      </c>
      <c r="BV9" s="112">
        <f t="shared" ref="BV9:EG9" si="28">IF(BU12=cstMonthsinYear, BU9+1, BU9)</f>
        <v>6</v>
      </c>
      <c r="BW9" s="112">
        <f t="shared" si="28"/>
        <v>6</v>
      </c>
      <c r="BX9" s="112">
        <f t="shared" si="28"/>
        <v>6</v>
      </c>
      <c r="BY9" s="112">
        <f t="shared" si="28"/>
        <v>6</v>
      </c>
      <c r="BZ9" s="112">
        <f t="shared" si="28"/>
        <v>6</v>
      </c>
      <c r="CA9" s="112">
        <f t="shared" si="28"/>
        <v>6</v>
      </c>
      <c r="CB9" s="112">
        <f t="shared" si="28"/>
        <v>6</v>
      </c>
      <c r="CC9" s="112">
        <f t="shared" si="28"/>
        <v>7</v>
      </c>
      <c r="CD9" s="112">
        <f t="shared" si="28"/>
        <v>7</v>
      </c>
      <c r="CE9" s="112">
        <f t="shared" si="28"/>
        <v>7</v>
      </c>
      <c r="CF9" s="112">
        <f t="shared" si="28"/>
        <v>7</v>
      </c>
      <c r="CG9" s="112">
        <f t="shared" si="28"/>
        <v>7</v>
      </c>
      <c r="CH9" s="112">
        <f t="shared" si="28"/>
        <v>7</v>
      </c>
      <c r="CI9" s="112">
        <f t="shared" si="28"/>
        <v>7</v>
      </c>
      <c r="CJ9" s="112">
        <f t="shared" si="28"/>
        <v>7</v>
      </c>
      <c r="CK9" s="112">
        <f t="shared" si="28"/>
        <v>7</v>
      </c>
      <c r="CL9" s="112">
        <f t="shared" si="28"/>
        <v>7</v>
      </c>
      <c r="CM9" s="112">
        <f t="shared" si="28"/>
        <v>7</v>
      </c>
      <c r="CN9" s="112">
        <f t="shared" si="28"/>
        <v>7</v>
      </c>
      <c r="CO9" s="112">
        <f t="shared" si="28"/>
        <v>8</v>
      </c>
      <c r="CP9" s="112">
        <f t="shared" si="28"/>
        <v>8</v>
      </c>
      <c r="CQ9" s="112">
        <f t="shared" si="28"/>
        <v>8</v>
      </c>
      <c r="CR9" s="112">
        <f t="shared" si="28"/>
        <v>8</v>
      </c>
      <c r="CS9" s="112">
        <f t="shared" si="28"/>
        <v>8</v>
      </c>
      <c r="CT9" s="112">
        <f t="shared" si="28"/>
        <v>8</v>
      </c>
      <c r="CU9" s="112">
        <f t="shared" si="28"/>
        <v>8</v>
      </c>
      <c r="CV9" s="112">
        <f t="shared" si="28"/>
        <v>8</v>
      </c>
      <c r="CW9" s="112">
        <f t="shared" si="28"/>
        <v>8</v>
      </c>
      <c r="CX9" s="112">
        <f t="shared" si="28"/>
        <v>8</v>
      </c>
      <c r="CY9" s="112">
        <f t="shared" si="28"/>
        <v>8</v>
      </c>
      <c r="CZ9" s="112">
        <f t="shared" si="28"/>
        <v>8</v>
      </c>
      <c r="DA9" s="112">
        <f t="shared" si="28"/>
        <v>9</v>
      </c>
      <c r="DB9" s="112">
        <f t="shared" si="28"/>
        <v>9</v>
      </c>
      <c r="DC9" s="112">
        <f t="shared" si="28"/>
        <v>9</v>
      </c>
      <c r="DD9" s="112">
        <f t="shared" si="28"/>
        <v>9</v>
      </c>
      <c r="DE9" s="112">
        <f t="shared" si="28"/>
        <v>9</v>
      </c>
      <c r="DF9" s="112">
        <f t="shared" si="28"/>
        <v>9</v>
      </c>
      <c r="DG9" s="112">
        <f t="shared" si="28"/>
        <v>9</v>
      </c>
      <c r="DH9" s="112">
        <f t="shared" si="28"/>
        <v>9</v>
      </c>
      <c r="DI9" s="112">
        <f t="shared" si="28"/>
        <v>9</v>
      </c>
      <c r="DJ9" s="112">
        <f t="shared" si="28"/>
        <v>9</v>
      </c>
      <c r="DK9" s="112">
        <f t="shared" si="28"/>
        <v>9</v>
      </c>
      <c r="DL9" s="112">
        <f t="shared" si="28"/>
        <v>9</v>
      </c>
      <c r="DM9" s="112">
        <f t="shared" si="28"/>
        <v>10</v>
      </c>
      <c r="DN9" s="112">
        <f t="shared" si="28"/>
        <v>10</v>
      </c>
      <c r="DO9" s="112">
        <f t="shared" si="28"/>
        <v>10</v>
      </c>
      <c r="DP9" s="112">
        <f t="shared" si="28"/>
        <v>10</v>
      </c>
      <c r="DQ9" s="112">
        <f t="shared" si="28"/>
        <v>10</v>
      </c>
      <c r="DR9" s="112">
        <f t="shared" si="28"/>
        <v>10</v>
      </c>
      <c r="DS9" s="112">
        <f t="shared" si="28"/>
        <v>10</v>
      </c>
      <c r="DT9" s="112">
        <f t="shared" si="28"/>
        <v>10</v>
      </c>
      <c r="DU9" s="112">
        <f t="shared" si="28"/>
        <v>10</v>
      </c>
      <c r="DV9" s="112">
        <f t="shared" si="28"/>
        <v>10</v>
      </c>
      <c r="DW9" s="112">
        <f t="shared" si="28"/>
        <v>10</v>
      </c>
      <c r="DX9" s="112">
        <f t="shared" si="28"/>
        <v>10</v>
      </c>
      <c r="DY9" s="112">
        <f t="shared" si="28"/>
        <v>11</v>
      </c>
      <c r="DZ9" s="112">
        <f t="shared" si="28"/>
        <v>11</v>
      </c>
      <c r="EA9" s="112">
        <f t="shared" si="28"/>
        <v>11</v>
      </c>
      <c r="EB9" s="112">
        <f t="shared" si="28"/>
        <v>11</v>
      </c>
      <c r="EC9" s="112">
        <f t="shared" si="28"/>
        <v>11</v>
      </c>
      <c r="ED9" s="112">
        <f t="shared" si="28"/>
        <v>11</v>
      </c>
      <c r="EE9" s="112">
        <f t="shared" si="28"/>
        <v>11</v>
      </c>
      <c r="EF9" s="112">
        <f t="shared" si="28"/>
        <v>11</v>
      </c>
      <c r="EG9" s="112">
        <f t="shared" si="28"/>
        <v>11</v>
      </c>
      <c r="EH9" s="112">
        <f t="shared" ref="EH9:GS9" si="29">IF(EG12=cstMonthsinYear, EG9+1, EG9)</f>
        <v>11</v>
      </c>
      <c r="EI9" s="112">
        <f t="shared" si="29"/>
        <v>11</v>
      </c>
      <c r="EJ9" s="112">
        <f t="shared" si="29"/>
        <v>11</v>
      </c>
      <c r="EK9" s="112">
        <f t="shared" si="29"/>
        <v>12</v>
      </c>
      <c r="EL9" s="112">
        <f t="shared" si="29"/>
        <v>12</v>
      </c>
      <c r="EM9" s="112">
        <f t="shared" si="29"/>
        <v>12</v>
      </c>
      <c r="EN9" s="112">
        <f t="shared" si="29"/>
        <v>12</v>
      </c>
      <c r="EO9" s="112">
        <f t="shared" si="29"/>
        <v>12</v>
      </c>
      <c r="EP9" s="112">
        <f t="shared" si="29"/>
        <v>12</v>
      </c>
      <c r="EQ9" s="112">
        <f t="shared" si="29"/>
        <v>12</v>
      </c>
      <c r="ER9" s="112">
        <f t="shared" si="29"/>
        <v>12</v>
      </c>
      <c r="ES9" s="112">
        <f t="shared" si="29"/>
        <v>12</v>
      </c>
      <c r="ET9" s="112">
        <f t="shared" si="29"/>
        <v>12</v>
      </c>
      <c r="EU9" s="112">
        <f t="shared" si="29"/>
        <v>12</v>
      </c>
      <c r="EV9" s="112">
        <f t="shared" si="29"/>
        <v>12</v>
      </c>
      <c r="EW9" s="112">
        <f t="shared" si="29"/>
        <v>13</v>
      </c>
      <c r="EX9" s="112">
        <f t="shared" si="29"/>
        <v>13</v>
      </c>
      <c r="EY9" s="112">
        <f t="shared" si="29"/>
        <v>13</v>
      </c>
      <c r="EZ9" s="112">
        <f t="shared" si="29"/>
        <v>13</v>
      </c>
      <c r="FA9" s="112">
        <f t="shared" si="29"/>
        <v>13</v>
      </c>
      <c r="FB9" s="112">
        <f t="shared" si="29"/>
        <v>13</v>
      </c>
      <c r="FC9" s="112">
        <f t="shared" si="29"/>
        <v>13</v>
      </c>
      <c r="FD9" s="112">
        <f t="shared" si="29"/>
        <v>13</v>
      </c>
      <c r="FE9" s="112">
        <f t="shared" si="29"/>
        <v>13</v>
      </c>
      <c r="FF9" s="112">
        <f t="shared" si="29"/>
        <v>13</v>
      </c>
      <c r="FG9" s="112">
        <f t="shared" si="29"/>
        <v>13</v>
      </c>
      <c r="FH9" s="112">
        <f t="shared" si="29"/>
        <v>13</v>
      </c>
      <c r="FI9" s="112">
        <f t="shared" si="29"/>
        <v>14</v>
      </c>
      <c r="FJ9" s="112">
        <f t="shared" si="29"/>
        <v>14</v>
      </c>
      <c r="FK9" s="112">
        <f t="shared" si="29"/>
        <v>14</v>
      </c>
      <c r="FL9" s="112">
        <f t="shared" si="29"/>
        <v>14</v>
      </c>
      <c r="FM9" s="112">
        <f t="shared" si="29"/>
        <v>14</v>
      </c>
      <c r="FN9" s="112">
        <f t="shared" si="29"/>
        <v>14</v>
      </c>
      <c r="FO9" s="112">
        <f t="shared" si="29"/>
        <v>14</v>
      </c>
      <c r="FP9" s="112">
        <f t="shared" si="29"/>
        <v>14</v>
      </c>
      <c r="FQ9" s="112">
        <f t="shared" si="29"/>
        <v>14</v>
      </c>
      <c r="FR9" s="112">
        <f t="shared" si="29"/>
        <v>14</v>
      </c>
      <c r="FS9" s="112">
        <f t="shared" si="29"/>
        <v>14</v>
      </c>
      <c r="FT9" s="112">
        <f t="shared" si="29"/>
        <v>14</v>
      </c>
      <c r="FU9" s="112">
        <f t="shared" si="29"/>
        <v>15</v>
      </c>
      <c r="FV9" s="112">
        <f t="shared" si="29"/>
        <v>15</v>
      </c>
      <c r="FW9" s="112">
        <f t="shared" si="29"/>
        <v>15</v>
      </c>
      <c r="FX9" s="112">
        <f t="shared" si="29"/>
        <v>15</v>
      </c>
      <c r="FY9" s="112">
        <f t="shared" si="29"/>
        <v>15</v>
      </c>
      <c r="FZ9" s="112">
        <f t="shared" si="29"/>
        <v>15</v>
      </c>
      <c r="GA9" s="112">
        <f t="shared" si="29"/>
        <v>15</v>
      </c>
      <c r="GB9" s="112">
        <f t="shared" si="29"/>
        <v>15</v>
      </c>
      <c r="GC9" s="112">
        <f t="shared" si="29"/>
        <v>15</v>
      </c>
      <c r="GD9" s="112">
        <f t="shared" si="29"/>
        <v>15</v>
      </c>
      <c r="GE9" s="112">
        <f t="shared" si="29"/>
        <v>15</v>
      </c>
      <c r="GF9" s="112">
        <f t="shared" si="29"/>
        <v>15</v>
      </c>
      <c r="GG9" s="112">
        <f t="shared" si="29"/>
        <v>16</v>
      </c>
      <c r="GH9" s="112">
        <f t="shared" si="29"/>
        <v>16</v>
      </c>
      <c r="GI9" s="112">
        <f t="shared" si="29"/>
        <v>16</v>
      </c>
      <c r="GJ9" s="112">
        <f t="shared" si="29"/>
        <v>16</v>
      </c>
      <c r="GK9" s="112">
        <f t="shared" si="29"/>
        <v>16</v>
      </c>
      <c r="GL9" s="112">
        <f t="shared" si="29"/>
        <v>16</v>
      </c>
      <c r="GM9" s="112">
        <f t="shared" si="29"/>
        <v>16</v>
      </c>
      <c r="GN9" s="112">
        <f t="shared" si="29"/>
        <v>16</v>
      </c>
      <c r="GO9" s="112">
        <f t="shared" si="29"/>
        <v>16</v>
      </c>
      <c r="GP9" s="112">
        <f t="shared" si="29"/>
        <v>16</v>
      </c>
      <c r="GQ9" s="112">
        <f t="shared" si="29"/>
        <v>16</v>
      </c>
      <c r="GR9" s="112">
        <f t="shared" si="29"/>
        <v>16</v>
      </c>
      <c r="GS9" s="112">
        <f t="shared" si="29"/>
        <v>17</v>
      </c>
      <c r="GT9" s="112">
        <f t="shared" ref="GT9:JE9" si="30">IF(GS12=cstMonthsinYear, GS9+1, GS9)</f>
        <v>17</v>
      </c>
      <c r="GU9" s="112">
        <f t="shared" si="30"/>
        <v>17</v>
      </c>
      <c r="GV9" s="112">
        <f t="shared" si="30"/>
        <v>17</v>
      </c>
      <c r="GW9" s="112">
        <f t="shared" si="30"/>
        <v>17</v>
      </c>
      <c r="GX9" s="112">
        <f t="shared" si="30"/>
        <v>17</v>
      </c>
      <c r="GY9" s="112">
        <f t="shared" si="30"/>
        <v>17</v>
      </c>
      <c r="GZ9" s="112">
        <f t="shared" si="30"/>
        <v>17</v>
      </c>
      <c r="HA9" s="112">
        <f t="shared" si="30"/>
        <v>17</v>
      </c>
      <c r="HB9" s="112">
        <f t="shared" si="30"/>
        <v>17</v>
      </c>
      <c r="HC9" s="112">
        <f t="shared" si="30"/>
        <v>17</v>
      </c>
      <c r="HD9" s="112">
        <f t="shared" si="30"/>
        <v>17</v>
      </c>
      <c r="HE9" s="112">
        <f t="shared" si="30"/>
        <v>18</v>
      </c>
      <c r="HF9" s="112">
        <f t="shared" si="30"/>
        <v>18</v>
      </c>
      <c r="HG9" s="112">
        <f t="shared" si="30"/>
        <v>18</v>
      </c>
      <c r="HH9" s="112">
        <f t="shared" si="30"/>
        <v>18</v>
      </c>
      <c r="HI9" s="112">
        <f t="shared" si="30"/>
        <v>18</v>
      </c>
      <c r="HJ9" s="112">
        <f t="shared" si="30"/>
        <v>18</v>
      </c>
      <c r="HK9" s="112">
        <f t="shared" si="30"/>
        <v>18</v>
      </c>
      <c r="HL9" s="112">
        <f t="shared" si="30"/>
        <v>18</v>
      </c>
      <c r="HM9" s="112">
        <f t="shared" si="30"/>
        <v>18</v>
      </c>
      <c r="HN9" s="112">
        <f t="shared" si="30"/>
        <v>18</v>
      </c>
      <c r="HO9" s="112">
        <f t="shared" si="30"/>
        <v>18</v>
      </c>
      <c r="HP9" s="112">
        <f t="shared" si="30"/>
        <v>18</v>
      </c>
      <c r="HQ9" s="112">
        <f t="shared" si="30"/>
        <v>19</v>
      </c>
      <c r="HR9" s="112">
        <f t="shared" si="30"/>
        <v>19</v>
      </c>
      <c r="HS9" s="112">
        <f t="shared" si="30"/>
        <v>19</v>
      </c>
      <c r="HT9" s="112">
        <f t="shared" si="30"/>
        <v>19</v>
      </c>
      <c r="HU9" s="112">
        <f t="shared" si="30"/>
        <v>19</v>
      </c>
      <c r="HV9" s="112">
        <f t="shared" si="30"/>
        <v>19</v>
      </c>
      <c r="HW9" s="112">
        <f t="shared" si="30"/>
        <v>19</v>
      </c>
      <c r="HX9" s="112">
        <f t="shared" si="30"/>
        <v>19</v>
      </c>
      <c r="HY9" s="112">
        <f t="shared" si="30"/>
        <v>19</v>
      </c>
      <c r="HZ9" s="112">
        <f t="shared" si="30"/>
        <v>19</v>
      </c>
      <c r="IA9" s="112">
        <f t="shared" si="30"/>
        <v>19</v>
      </c>
      <c r="IB9" s="112">
        <f t="shared" si="30"/>
        <v>19</v>
      </c>
      <c r="IC9" s="112">
        <f t="shared" si="30"/>
        <v>20</v>
      </c>
      <c r="ID9" s="112">
        <f t="shared" si="30"/>
        <v>20</v>
      </c>
      <c r="IE9" s="112">
        <f t="shared" si="30"/>
        <v>20</v>
      </c>
      <c r="IF9" s="112">
        <f t="shared" si="30"/>
        <v>20</v>
      </c>
      <c r="IG9" s="112">
        <f t="shared" si="30"/>
        <v>20</v>
      </c>
      <c r="IH9" s="112">
        <f t="shared" si="30"/>
        <v>20</v>
      </c>
      <c r="II9" s="112">
        <f t="shared" si="30"/>
        <v>20</v>
      </c>
      <c r="IJ9" s="112">
        <f t="shared" si="30"/>
        <v>20</v>
      </c>
      <c r="IK9" s="112">
        <f t="shared" si="30"/>
        <v>20</v>
      </c>
      <c r="IL9" s="112">
        <f t="shared" si="30"/>
        <v>20</v>
      </c>
      <c r="IM9" s="112">
        <f t="shared" si="30"/>
        <v>20</v>
      </c>
      <c r="IN9" s="112">
        <f t="shared" si="30"/>
        <v>20</v>
      </c>
      <c r="IO9" s="112">
        <f t="shared" si="30"/>
        <v>21</v>
      </c>
      <c r="IP9" s="112">
        <f t="shared" si="30"/>
        <v>21</v>
      </c>
      <c r="IQ9" s="112">
        <f t="shared" si="30"/>
        <v>21</v>
      </c>
      <c r="IR9" s="112">
        <f t="shared" si="30"/>
        <v>21</v>
      </c>
      <c r="IS9" s="112">
        <f t="shared" si="30"/>
        <v>21</v>
      </c>
      <c r="IT9" s="112">
        <f t="shared" si="30"/>
        <v>21</v>
      </c>
      <c r="IU9" s="112">
        <f t="shared" si="30"/>
        <v>21</v>
      </c>
      <c r="IV9" s="112">
        <f t="shared" si="30"/>
        <v>21</v>
      </c>
      <c r="IW9" s="112">
        <f t="shared" si="30"/>
        <v>21</v>
      </c>
      <c r="IX9" s="112">
        <f t="shared" si="30"/>
        <v>21</v>
      </c>
      <c r="IY9" s="112">
        <f t="shared" si="30"/>
        <v>21</v>
      </c>
      <c r="IZ9" s="112">
        <f t="shared" si="30"/>
        <v>21</v>
      </c>
      <c r="JA9" s="112">
        <f t="shared" si="30"/>
        <v>22</v>
      </c>
      <c r="JB9" s="112">
        <f t="shared" si="30"/>
        <v>22</v>
      </c>
      <c r="JC9" s="112">
        <f t="shared" si="30"/>
        <v>22</v>
      </c>
      <c r="JD9" s="112">
        <f t="shared" si="30"/>
        <v>22</v>
      </c>
      <c r="JE9" s="112">
        <f t="shared" si="30"/>
        <v>22</v>
      </c>
      <c r="JF9" s="112">
        <f t="shared" ref="JF9:LQ9" si="31">IF(JE12=cstMonthsinYear, JE9+1, JE9)</f>
        <v>22</v>
      </c>
      <c r="JG9" s="112">
        <f t="shared" si="31"/>
        <v>22</v>
      </c>
      <c r="JH9" s="112">
        <f t="shared" si="31"/>
        <v>22</v>
      </c>
      <c r="JI9" s="112">
        <f t="shared" si="31"/>
        <v>22</v>
      </c>
      <c r="JJ9" s="112">
        <f t="shared" si="31"/>
        <v>22</v>
      </c>
      <c r="JK9" s="112">
        <f t="shared" si="31"/>
        <v>22</v>
      </c>
      <c r="JL9" s="112">
        <f t="shared" si="31"/>
        <v>22</v>
      </c>
      <c r="JM9" s="112">
        <f t="shared" si="31"/>
        <v>23</v>
      </c>
      <c r="JN9" s="112">
        <f t="shared" si="31"/>
        <v>23</v>
      </c>
      <c r="JO9" s="112">
        <f t="shared" si="31"/>
        <v>23</v>
      </c>
      <c r="JP9" s="112">
        <f t="shared" si="31"/>
        <v>23</v>
      </c>
      <c r="JQ9" s="112">
        <f t="shared" si="31"/>
        <v>23</v>
      </c>
      <c r="JR9" s="112">
        <f t="shared" si="31"/>
        <v>23</v>
      </c>
      <c r="JS9" s="112">
        <f t="shared" si="31"/>
        <v>23</v>
      </c>
      <c r="JT9" s="112">
        <f t="shared" si="31"/>
        <v>23</v>
      </c>
      <c r="JU9" s="112">
        <f t="shared" si="31"/>
        <v>23</v>
      </c>
      <c r="JV9" s="112">
        <f t="shared" si="31"/>
        <v>23</v>
      </c>
      <c r="JW9" s="112">
        <f t="shared" si="31"/>
        <v>23</v>
      </c>
      <c r="JX9" s="112">
        <f t="shared" si="31"/>
        <v>23</v>
      </c>
      <c r="JY9" s="112">
        <f t="shared" si="31"/>
        <v>24</v>
      </c>
      <c r="JZ9" s="112">
        <f t="shared" si="31"/>
        <v>24</v>
      </c>
      <c r="KA9" s="112">
        <f t="shared" si="31"/>
        <v>24</v>
      </c>
      <c r="KB9" s="112">
        <f t="shared" si="31"/>
        <v>24</v>
      </c>
      <c r="KC9" s="112">
        <f t="shared" si="31"/>
        <v>24</v>
      </c>
      <c r="KD9" s="112">
        <f t="shared" si="31"/>
        <v>24</v>
      </c>
      <c r="KE9" s="112">
        <f t="shared" si="31"/>
        <v>24</v>
      </c>
      <c r="KF9" s="112">
        <f t="shared" si="31"/>
        <v>24</v>
      </c>
      <c r="KG9" s="112">
        <f t="shared" si="31"/>
        <v>24</v>
      </c>
      <c r="KH9" s="112">
        <f t="shared" si="31"/>
        <v>24</v>
      </c>
      <c r="KI9" s="112">
        <f t="shared" si="31"/>
        <v>24</v>
      </c>
      <c r="KJ9" s="112">
        <f t="shared" si="31"/>
        <v>24</v>
      </c>
      <c r="KK9" s="112">
        <f t="shared" si="31"/>
        <v>25</v>
      </c>
      <c r="KL9" s="112">
        <f t="shared" si="31"/>
        <v>25</v>
      </c>
      <c r="KM9" s="112">
        <f t="shared" si="31"/>
        <v>25</v>
      </c>
      <c r="KN9" s="112">
        <f t="shared" si="31"/>
        <v>25</v>
      </c>
      <c r="KO9" s="112">
        <f t="shared" si="31"/>
        <v>25</v>
      </c>
      <c r="KP9" s="112">
        <f t="shared" si="31"/>
        <v>25</v>
      </c>
      <c r="KQ9" s="112">
        <f t="shared" si="31"/>
        <v>25</v>
      </c>
      <c r="KR9" s="112">
        <f t="shared" si="31"/>
        <v>25</v>
      </c>
      <c r="KS9" s="112">
        <f t="shared" si="31"/>
        <v>25</v>
      </c>
      <c r="KT9" s="112">
        <f t="shared" si="31"/>
        <v>25</v>
      </c>
      <c r="KU9" s="112">
        <f t="shared" si="31"/>
        <v>25</v>
      </c>
      <c r="KV9" s="112">
        <f t="shared" si="31"/>
        <v>25</v>
      </c>
      <c r="KW9" s="112">
        <f t="shared" si="31"/>
        <v>26</v>
      </c>
      <c r="KX9" s="112">
        <f t="shared" si="31"/>
        <v>26</v>
      </c>
      <c r="KY9" s="112">
        <f t="shared" si="31"/>
        <v>26</v>
      </c>
      <c r="KZ9" s="112">
        <f t="shared" si="31"/>
        <v>26</v>
      </c>
      <c r="LA9" s="112">
        <f t="shared" si="31"/>
        <v>26</v>
      </c>
      <c r="LB9" s="112">
        <f t="shared" si="31"/>
        <v>26</v>
      </c>
      <c r="LC9" s="112">
        <f t="shared" si="31"/>
        <v>26</v>
      </c>
      <c r="LD9" s="112">
        <f t="shared" si="31"/>
        <v>26</v>
      </c>
      <c r="LE9" s="112">
        <f t="shared" si="31"/>
        <v>26</v>
      </c>
      <c r="LF9" s="112">
        <f t="shared" si="31"/>
        <v>26</v>
      </c>
      <c r="LG9" s="112">
        <f t="shared" si="31"/>
        <v>26</v>
      </c>
      <c r="LH9" s="112">
        <f t="shared" si="31"/>
        <v>26</v>
      </c>
      <c r="LI9" s="112">
        <f t="shared" si="31"/>
        <v>27</v>
      </c>
      <c r="LJ9" s="112">
        <f t="shared" si="31"/>
        <v>27</v>
      </c>
      <c r="LK9" s="112">
        <f t="shared" si="31"/>
        <v>27</v>
      </c>
      <c r="LL9" s="112">
        <f t="shared" si="31"/>
        <v>27</v>
      </c>
      <c r="LM9" s="112">
        <f t="shared" si="31"/>
        <v>27</v>
      </c>
      <c r="LN9" s="112">
        <f t="shared" si="31"/>
        <v>27</v>
      </c>
      <c r="LO9" s="112">
        <f t="shared" si="31"/>
        <v>27</v>
      </c>
      <c r="LP9" s="112">
        <f t="shared" si="31"/>
        <v>27</v>
      </c>
      <c r="LQ9" s="112">
        <f t="shared" si="31"/>
        <v>27</v>
      </c>
      <c r="LR9" s="112">
        <f t="shared" ref="LR9:OC9" si="32">IF(LQ12=cstMonthsinYear, LQ9+1, LQ9)</f>
        <v>27</v>
      </c>
      <c r="LS9" s="112">
        <f t="shared" si="32"/>
        <v>27</v>
      </c>
      <c r="LT9" s="112">
        <f t="shared" si="32"/>
        <v>27</v>
      </c>
      <c r="LU9" s="112">
        <f t="shared" si="32"/>
        <v>28</v>
      </c>
      <c r="LV9" s="112">
        <f t="shared" si="32"/>
        <v>28</v>
      </c>
      <c r="LW9" s="112">
        <f t="shared" si="32"/>
        <v>28</v>
      </c>
      <c r="LX9" s="112">
        <f t="shared" si="32"/>
        <v>28</v>
      </c>
      <c r="LY9" s="112">
        <f t="shared" si="32"/>
        <v>28</v>
      </c>
      <c r="LZ9" s="112">
        <f t="shared" si="32"/>
        <v>28</v>
      </c>
      <c r="MA9" s="112">
        <f t="shared" si="32"/>
        <v>28</v>
      </c>
      <c r="MB9" s="112">
        <f t="shared" si="32"/>
        <v>28</v>
      </c>
      <c r="MC9" s="112">
        <f t="shared" si="32"/>
        <v>28</v>
      </c>
      <c r="MD9" s="112">
        <f t="shared" si="32"/>
        <v>28</v>
      </c>
      <c r="ME9" s="112">
        <f t="shared" si="32"/>
        <v>28</v>
      </c>
      <c r="MF9" s="112">
        <f t="shared" si="32"/>
        <v>28</v>
      </c>
      <c r="MG9" s="112">
        <f t="shared" si="32"/>
        <v>29</v>
      </c>
      <c r="MH9" s="112">
        <f t="shared" si="32"/>
        <v>29</v>
      </c>
      <c r="MI9" s="112">
        <f t="shared" si="32"/>
        <v>29</v>
      </c>
      <c r="MJ9" s="112">
        <f t="shared" si="32"/>
        <v>29</v>
      </c>
      <c r="MK9" s="112">
        <f t="shared" si="32"/>
        <v>29</v>
      </c>
      <c r="ML9" s="112">
        <f t="shared" si="32"/>
        <v>29</v>
      </c>
      <c r="MM9" s="112">
        <f t="shared" si="32"/>
        <v>29</v>
      </c>
      <c r="MN9" s="112">
        <f t="shared" si="32"/>
        <v>29</v>
      </c>
      <c r="MO9" s="112">
        <f t="shared" si="32"/>
        <v>29</v>
      </c>
      <c r="MP9" s="112">
        <f t="shared" si="32"/>
        <v>29</v>
      </c>
      <c r="MQ9" s="112">
        <f t="shared" si="32"/>
        <v>29</v>
      </c>
      <c r="MR9" s="112">
        <f t="shared" si="32"/>
        <v>29</v>
      </c>
      <c r="MS9" s="112">
        <f t="shared" si="32"/>
        <v>30</v>
      </c>
      <c r="MT9" s="112">
        <f t="shared" si="32"/>
        <v>30</v>
      </c>
      <c r="MU9" s="112">
        <f t="shared" si="32"/>
        <v>30</v>
      </c>
      <c r="MV9" s="112">
        <f t="shared" si="32"/>
        <v>30</v>
      </c>
      <c r="MW9" s="112">
        <f t="shared" si="32"/>
        <v>30</v>
      </c>
      <c r="MX9" s="112">
        <f t="shared" si="32"/>
        <v>30</v>
      </c>
      <c r="MY9" s="112">
        <f t="shared" si="32"/>
        <v>30</v>
      </c>
      <c r="MZ9" s="112">
        <f t="shared" si="32"/>
        <v>30</v>
      </c>
      <c r="NA9" s="112">
        <f t="shared" si="32"/>
        <v>30</v>
      </c>
      <c r="NB9" s="112">
        <f t="shared" si="32"/>
        <v>30</v>
      </c>
      <c r="NC9" s="112">
        <f t="shared" si="32"/>
        <v>30</v>
      </c>
      <c r="ND9" s="112">
        <f t="shared" si="32"/>
        <v>30</v>
      </c>
      <c r="NE9" s="112">
        <f t="shared" si="32"/>
        <v>31</v>
      </c>
      <c r="NF9" s="112">
        <f t="shared" si="32"/>
        <v>31</v>
      </c>
      <c r="NG9" s="112">
        <f t="shared" si="32"/>
        <v>31</v>
      </c>
      <c r="NH9" s="112">
        <f t="shared" si="32"/>
        <v>31</v>
      </c>
      <c r="NI9" s="112">
        <f t="shared" si="32"/>
        <v>31</v>
      </c>
      <c r="NJ9" s="112">
        <f t="shared" si="32"/>
        <v>31</v>
      </c>
      <c r="NK9" s="112">
        <f t="shared" si="32"/>
        <v>31</v>
      </c>
      <c r="NL9" s="112">
        <f t="shared" si="32"/>
        <v>31</v>
      </c>
      <c r="NM9" s="112">
        <f t="shared" si="32"/>
        <v>31</v>
      </c>
      <c r="NN9" s="112">
        <f t="shared" si="32"/>
        <v>31</v>
      </c>
      <c r="NO9" s="112">
        <f t="shared" si="32"/>
        <v>31</v>
      </c>
      <c r="NP9" s="112">
        <f t="shared" si="32"/>
        <v>31</v>
      </c>
      <c r="NQ9" s="112">
        <f t="shared" si="32"/>
        <v>32</v>
      </c>
      <c r="NR9" s="112">
        <f t="shared" si="32"/>
        <v>32</v>
      </c>
      <c r="NS9" s="112">
        <f t="shared" si="32"/>
        <v>32</v>
      </c>
      <c r="NT9" s="112">
        <f t="shared" si="32"/>
        <v>32</v>
      </c>
      <c r="NU9" s="112">
        <f t="shared" si="32"/>
        <v>32</v>
      </c>
      <c r="NV9" s="112">
        <f t="shared" si="32"/>
        <v>32</v>
      </c>
      <c r="NW9" s="112">
        <f t="shared" si="32"/>
        <v>32</v>
      </c>
      <c r="NX9" s="112">
        <f t="shared" si="32"/>
        <v>32</v>
      </c>
      <c r="NY9" s="112">
        <f t="shared" si="32"/>
        <v>32</v>
      </c>
      <c r="NZ9" s="112">
        <f t="shared" si="32"/>
        <v>32</v>
      </c>
      <c r="OA9" s="112">
        <f t="shared" si="32"/>
        <v>32</v>
      </c>
      <c r="OB9" s="112">
        <f t="shared" si="32"/>
        <v>32</v>
      </c>
      <c r="OC9" s="112">
        <f t="shared" si="32"/>
        <v>33</v>
      </c>
      <c r="OD9" s="112">
        <f t="shared" ref="OD9:QO9" si="33">IF(OC12=cstMonthsinYear, OC9+1, OC9)</f>
        <v>33</v>
      </c>
      <c r="OE9" s="112">
        <f t="shared" si="33"/>
        <v>33</v>
      </c>
      <c r="OF9" s="112">
        <f t="shared" si="33"/>
        <v>33</v>
      </c>
      <c r="OG9" s="112">
        <f t="shared" si="33"/>
        <v>33</v>
      </c>
      <c r="OH9" s="112">
        <f t="shared" si="33"/>
        <v>33</v>
      </c>
      <c r="OI9" s="112">
        <f t="shared" si="33"/>
        <v>33</v>
      </c>
      <c r="OJ9" s="112">
        <f t="shared" si="33"/>
        <v>33</v>
      </c>
      <c r="OK9" s="112">
        <f t="shared" si="33"/>
        <v>33</v>
      </c>
      <c r="OL9" s="112">
        <f t="shared" si="33"/>
        <v>33</v>
      </c>
      <c r="OM9" s="112">
        <f t="shared" si="33"/>
        <v>33</v>
      </c>
      <c r="ON9" s="112">
        <f t="shared" si="33"/>
        <v>33</v>
      </c>
      <c r="OO9" s="112">
        <f t="shared" si="33"/>
        <v>34</v>
      </c>
      <c r="OP9" s="112">
        <f t="shared" si="33"/>
        <v>34</v>
      </c>
      <c r="OQ9" s="112">
        <f t="shared" si="33"/>
        <v>34</v>
      </c>
      <c r="OR9" s="112">
        <f t="shared" si="33"/>
        <v>34</v>
      </c>
      <c r="OS9" s="112">
        <f t="shared" si="33"/>
        <v>34</v>
      </c>
      <c r="OT9" s="112">
        <f t="shared" si="33"/>
        <v>34</v>
      </c>
      <c r="OU9" s="112">
        <f t="shared" si="33"/>
        <v>34</v>
      </c>
      <c r="OV9" s="112">
        <f t="shared" si="33"/>
        <v>34</v>
      </c>
      <c r="OW9" s="112">
        <f t="shared" si="33"/>
        <v>34</v>
      </c>
      <c r="OX9" s="112">
        <f t="shared" si="33"/>
        <v>34</v>
      </c>
      <c r="OY9" s="112">
        <f t="shared" si="33"/>
        <v>34</v>
      </c>
      <c r="OZ9" s="112">
        <f t="shared" si="33"/>
        <v>34</v>
      </c>
      <c r="PA9" s="112">
        <f t="shared" si="33"/>
        <v>35</v>
      </c>
      <c r="PB9" s="112">
        <f t="shared" si="33"/>
        <v>35</v>
      </c>
      <c r="PC9" s="112">
        <f t="shared" si="33"/>
        <v>35</v>
      </c>
      <c r="PD9" s="112">
        <f t="shared" si="33"/>
        <v>35</v>
      </c>
      <c r="PE9" s="112">
        <f t="shared" si="33"/>
        <v>35</v>
      </c>
      <c r="PF9" s="112">
        <f t="shared" si="33"/>
        <v>35</v>
      </c>
      <c r="PG9" s="112">
        <f t="shared" si="33"/>
        <v>35</v>
      </c>
      <c r="PH9" s="112">
        <f t="shared" si="33"/>
        <v>35</v>
      </c>
      <c r="PI9" s="112">
        <f t="shared" si="33"/>
        <v>35</v>
      </c>
      <c r="PJ9" s="112">
        <f t="shared" si="33"/>
        <v>35</v>
      </c>
      <c r="PK9" s="112">
        <f t="shared" si="33"/>
        <v>35</v>
      </c>
      <c r="PL9" s="112">
        <f t="shared" si="33"/>
        <v>35</v>
      </c>
      <c r="PM9" s="112">
        <f t="shared" si="33"/>
        <v>36</v>
      </c>
      <c r="PN9" s="112">
        <f t="shared" si="33"/>
        <v>36</v>
      </c>
      <c r="PO9" s="112">
        <f t="shared" si="33"/>
        <v>36</v>
      </c>
      <c r="PP9" s="112">
        <f t="shared" si="33"/>
        <v>36</v>
      </c>
      <c r="PQ9" s="112">
        <f t="shared" si="33"/>
        <v>36</v>
      </c>
      <c r="PR9" s="112">
        <f t="shared" si="33"/>
        <v>36</v>
      </c>
      <c r="PS9" s="112">
        <f t="shared" si="33"/>
        <v>36</v>
      </c>
      <c r="PT9" s="112">
        <f t="shared" si="33"/>
        <v>36</v>
      </c>
      <c r="PU9" s="112">
        <f t="shared" si="33"/>
        <v>36</v>
      </c>
      <c r="PV9" s="112">
        <f t="shared" si="33"/>
        <v>36</v>
      </c>
      <c r="PW9" s="112">
        <f t="shared" si="33"/>
        <v>36</v>
      </c>
      <c r="PX9" s="112">
        <f t="shared" si="33"/>
        <v>36</v>
      </c>
      <c r="PY9" s="112">
        <f t="shared" si="33"/>
        <v>37</v>
      </c>
      <c r="PZ9" s="112">
        <f t="shared" si="33"/>
        <v>37</v>
      </c>
      <c r="QA9" s="112">
        <f t="shared" si="33"/>
        <v>37</v>
      </c>
      <c r="QB9" s="112">
        <f t="shared" si="33"/>
        <v>37</v>
      </c>
      <c r="QC9" s="112">
        <f t="shared" si="33"/>
        <v>37</v>
      </c>
      <c r="QD9" s="112">
        <f t="shared" si="33"/>
        <v>37</v>
      </c>
      <c r="QE9" s="112">
        <f t="shared" si="33"/>
        <v>37</v>
      </c>
      <c r="QF9" s="112">
        <f t="shared" si="33"/>
        <v>37</v>
      </c>
      <c r="QG9" s="112">
        <f t="shared" si="33"/>
        <v>37</v>
      </c>
      <c r="QH9" s="112">
        <f t="shared" si="33"/>
        <v>37</v>
      </c>
      <c r="QI9" s="112">
        <f t="shared" si="33"/>
        <v>37</v>
      </c>
      <c r="QJ9" s="112">
        <f t="shared" si="33"/>
        <v>37</v>
      </c>
      <c r="QK9" s="112">
        <f t="shared" si="33"/>
        <v>38</v>
      </c>
      <c r="QL9" s="112">
        <f t="shared" si="33"/>
        <v>38</v>
      </c>
      <c r="QM9" s="112">
        <f t="shared" si="33"/>
        <v>38</v>
      </c>
      <c r="QN9" s="112">
        <f t="shared" si="33"/>
        <v>38</v>
      </c>
      <c r="QO9" s="112">
        <f t="shared" si="33"/>
        <v>38</v>
      </c>
      <c r="QP9" s="112">
        <f t="shared" ref="QP9:SJ9" si="34">IF(QO12=cstMonthsinYear, QO9+1, QO9)</f>
        <v>38</v>
      </c>
      <c r="QQ9" s="112">
        <f t="shared" si="34"/>
        <v>38</v>
      </c>
      <c r="QR9" s="112">
        <f t="shared" si="34"/>
        <v>38</v>
      </c>
      <c r="QS9" s="112">
        <f t="shared" si="34"/>
        <v>38</v>
      </c>
      <c r="QT9" s="112">
        <f t="shared" si="34"/>
        <v>38</v>
      </c>
      <c r="QU9" s="112">
        <f t="shared" si="34"/>
        <v>38</v>
      </c>
      <c r="QV9" s="112">
        <f t="shared" si="34"/>
        <v>38</v>
      </c>
      <c r="QW9" s="112">
        <f t="shared" si="34"/>
        <v>39</v>
      </c>
      <c r="QX9" s="112">
        <f t="shared" si="34"/>
        <v>39</v>
      </c>
      <c r="QY9" s="112">
        <f t="shared" si="34"/>
        <v>39</v>
      </c>
      <c r="QZ9" s="112">
        <f t="shared" si="34"/>
        <v>39</v>
      </c>
      <c r="RA9" s="112">
        <f t="shared" si="34"/>
        <v>39</v>
      </c>
      <c r="RB9" s="112">
        <f t="shared" si="34"/>
        <v>39</v>
      </c>
      <c r="RC9" s="112">
        <f t="shared" si="34"/>
        <v>39</v>
      </c>
      <c r="RD9" s="112">
        <f t="shared" si="34"/>
        <v>39</v>
      </c>
      <c r="RE9" s="112">
        <f t="shared" si="34"/>
        <v>39</v>
      </c>
      <c r="RF9" s="112">
        <f t="shared" si="34"/>
        <v>39</v>
      </c>
      <c r="RG9" s="112">
        <f t="shared" si="34"/>
        <v>39</v>
      </c>
      <c r="RH9" s="112">
        <f t="shared" si="34"/>
        <v>39</v>
      </c>
      <c r="RI9" s="112">
        <f t="shared" si="34"/>
        <v>40</v>
      </c>
      <c r="RJ9" s="112">
        <f t="shared" si="34"/>
        <v>40</v>
      </c>
      <c r="RK9" s="112">
        <f t="shared" si="34"/>
        <v>40</v>
      </c>
      <c r="RL9" s="112">
        <f t="shared" si="34"/>
        <v>40</v>
      </c>
      <c r="RM9" s="112">
        <f t="shared" si="34"/>
        <v>40</v>
      </c>
      <c r="RN9" s="112">
        <f t="shared" si="34"/>
        <v>40</v>
      </c>
      <c r="RO9" s="112">
        <f t="shared" si="34"/>
        <v>40</v>
      </c>
      <c r="RP9" s="112">
        <f t="shared" si="34"/>
        <v>40</v>
      </c>
      <c r="RQ9" s="112">
        <f t="shared" si="34"/>
        <v>40</v>
      </c>
      <c r="RR9" s="112">
        <f t="shared" si="34"/>
        <v>40</v>
      </c>
      <c r="RS9" s="112">
        <f t="shared" si="34"/>
        <v>40</v>
      </c>
      <c r="RT9" s="112">
        <f t="shared" si="34"/>
        <v>40</v>
      </c>
      <c r="RU9" s="112">
        <f t="shared" si="34"/>
        <v>41</v>
      </c>
      <c r="RV9" s="112">
        <f t="shared" si="34"/>
        <v>41</v>
      </c>
      <c r="RW9" s="112">
        <f t="shared" si="34"/>
        <v>41</v>
      </c>
      <c r="RX9" s="112">
        <f t="shared" si="34"/>
        <v>41</v>
      </c>
      <c r="RY9" s="112">
        <f t="shared" si="34"/>
        <v>41</v>
      </c>
      <c r="RZ9" s="112">
        <f t="shared" si="34"/>
        <v>41</v>
      </c>
      <c r="SA9" s="112">
        <f t="shared" si="34"/>
        <v>41</v>
      </c>
      <c r="SB9" s="112">
        <f t="shared" si="34"/>
        <v>41</v>
      </c>
      <c r="SC9" s="112">
        <f t="shared" si="34"/>
        <v>41</v>
      </c>
      <c r="SD9" s="112">
        <f t="shared" si="34"/>
        <v>41</v>
      </c>
      <c r="SE9" s="112">
        <f t="shared" si="34"/>
        <v>41</v>
      </c>
      <c r="SF9" s="112">
        <f t="shared" si="34"/>
        <v>41</v>
      </c>
      <c r="SG9" s="112">
        <f t="shared" si="34"/>
        <v>42</v>
      </c>
      <c r="SH9" s="112">
        <f t="shared" si="34"/>
        <v>42</v>
      </c>
      <c r="SI9" s="112">
        <f t="shared" si="34"/>
        <v>42</v>
      </c>
      <c r="SJ9" s="112">
        <f t="shared" si="34"/>
        <v>42</v>
      </c>
      <c r="SK9" s="85"/>
    </row>
    <row r="10" spans="1:505" x14ac:dyDescent="0.35">
      <c r="C10" s="3" t="s">
        <v>110</v>
      </c>
      <c r="D10" s="3"/>
      <c r="E10" s="3" t="s">
        <v>13</v>
      </c>
      <c r="F10" s="3"/>
      <c r="G10" s="3"/>
      <c r="H10" s="3"/>
      <c r="I10" s="111">
        <f>'Scenario Manager'!C45</f>
        <v>0</v>
      </c>
      <c r="J10" s="112">
        <f t="shared" ref="J10:BU10" si="35">MAX(IF(I12=cstMonthsinYear, I10-1, I10), 0)</f>
        <v>0</v>
      </c>
      <c r="K10" s="112">
        <f t="shared" si="35"/>
        <v>0</v>
      </c>
      <c r="L10" s="112">
        <f t="shared" si="35"/>
        <v>0</v>
      </c>
      <c r="M10" s="112">
        <f t="shared" si="35"/>
        <v>0</v>
      </c>
      <c r="N10" s="112">
        <f t="shared" si="35"/>
        <v>0</v>
      </c>
      <c r="O10" s="112">
        <f t="shared" si="35"/>
        <v>0</v>
      </c>
      <c r="P10" s="112">
        <f t="shared" si="35"/>
        <v>0</v>
      </c>
      <c r="Q10" s="112">
        <f t="shared" si="35"/>
        <v>0</v>
      </c>
      <c r="R10" s="112">
        <f t="shared" si="35"/>
        <v>0</v>
      </c>
      <c r="S10" s="112">
        <f t="shared" si="35"/>
        <v>0</v>
      </c>
      <c r="T10" s="112">
        <f t="shared" si="35"/>
        <v>0</v>
      </c>
      <c r="U10" s="112">
        <f t="shared" si="35"/>
        <v>0</v>
      </c>
      <c r="V10" s="112">
        <f t="shared" si="35"/>
        <v>0</v>
      </c>
      <c r="W10" s="112">
        <f t="shared" si="35"/>
        <v>0</v>
      </c>
      <c r="X10" s="112">
        <f t="shared" si="35"/>
        <v>0</v>
      </c>
      <c r="Y10" s="112">
        <f t="shared" si="35"/>
        <v>0</v>
      </c>
      <c r="Z10" s="112">
        <f t="shared" si="35"/>
        <v>0</v>
      </c>
      <c r="AA10" s="112">
        <f t="shared" si="35"/>
        <v>0</v>
      </c>
      <c r="AB10" s="112">
        <f t="shared" si="35"/>
        <v>0</v>
      </c>
      <c r="AC10" s="112">
        <f t="shared" si="35"/>
        <v>0</v>
      </c>
      <c r="AD10" s="112">
        <f t="shared" si="35"/>
        <v>0</v>
      </c>
      <c r="AE10" s="112">
        <f t="shared" si="35"/>
        <v>0</v>
      </c>
      <c r="AF10" s="112">
        <f t="shared" si="35"/>
        <v>0</v>
      </c>
      <c r="AG10" s="112">
        <f t="shared" si="35"/>
        <v>0</v>
      </c>
      <c r="AH10" s="112">
        <f t="shared" si="35"/>
        <v>0</v>
      </c>
      <c r="AI10" s="112">
        <f t="shared" si="35"/>
        <v>0</v>
      </c>
      <c r="AJ10" s="112">
        <f t="shared" si="35"/>
        <v>0</v>
      </c>
      <c r="AK10" s="112">
        <f t="shared" si="35"/>
        <v>0</v>
      </c>
      <c r="AL10" s="112">
        <f t="shared" si="35"/>
        <v>0</v>
      </c>
      <c r="AM10" s="112">
        <f t="shared" si="35"/>
        <v>0</v>
      </c>
      <c r="AN10" s="112">
        <f t="shared" si="35"/>
        <v>0</v>
      </c>
      <c r="AO10" s="112">
        <f t="shared" si="35"/>
        <v>0</v>
      </c>
      <c r="AP10" s="112">
        <f t="shared" si="35"/>
        <v>0</v>
      </c>
      <c r="AQ10" s="112">
        <f t="shared" si="35"/>
        <v>0</v>
      </c>
      <c r="AR10" s="112">
        <f t="shared" si="35"/>
        <v>0</v>
      </c>
      <c r="AS10" s="112">
        <f t="shared" si="35"/>
        <v>0</v>
      </c>
      <c r="AT10" s="112">
        <f t="shared" si="35"/>
        <v>0</v>
      </c>
      <c r="AU10" s="112">
        <f t="shared" si="35"/>
        <v>0</v>
      </c>
      <c r="AV10" s="112">
        <f t="shared" si="35"/>
        <v>0</v>
      </c>
      <c r="AW10" s="112">
        <f t="shared" si="35"/>
        <v>0</v>
      </c>
      <c r="AX10" s="112">
        <f t="shared" si="35"/>
        <v>0</v>
      </c>
      <c r="AY10" s="112">
        <f t="shared" si="35"/>
        <v>0</v>
      </c>
      <c r="AZ10" s="112">
        <f t="shared" si="35"/>
        <v>0</v>
      </c>
      <c r="BA10" s="112">
        <f t="shared" si="35"/>
        <v>0</v>
      </c>
      <c r="BB10" s="112">
        <f t="shared" si="35"/>
        <v>0</v>
      </c>
      <c r="BC10" s="112">
        <f t="shared" si="35"/>
        <v>0</v>
      </c>
      <c r="BD10" s="112">
        <f t="shared" si="35"/>
        <v>0</v>
      </c>
      <c r="BE10" s="112">
        <f t="shared" si="35"/>
        <v>0</v>
      </c>
      <c r="BF10" s="112">
        <f t="shared" si="35"/>
        <v>0</v>
      </c>
      <c r="BG10" s="112">
        <f t="shared" si="35"/>
        <v>0</v>
      </c>
      <c r="BH10" s="112">
        <f t="shared" si="35"/>
        <v>0</v>
      </c>
      <c r="BI10" s="112">
        <f t="shared" si="35"/>
        <v>0</v>
      </c>
      <c r="BJ10" s="112">
        <f t="shared" si="35"/>
        <v>0</v>
      </c>
      <c r="BK10" s="112">
        <f t="shared" si="35"/>
        <v>0</v>
      </c>
      <c r="BL10" s="112">
        <f t="shared" si="35"/>
        <v>0</v>
      </c>
      <c r="BM10" s="112">
        <f t="shared" si="35"/>
        <v>0</v>
      </c>
      <c r="BN10" s="112">
        <f t="shared" si="35"/>
        <v>0</v>
      </c>
      <c r="BO10" s="112">
        <f t="shared" si="35"/>
        <v>0</v>
      </c>
      <c r="BP10" s="112">
        <f t="shared" si="35"/>
        <v>0</v>
      </c>
      <c r="BQ10" s="112">
        <f t="shared" si="35"/>
        <v>0</v>
      </c>
      <c r="BR10" s="112">
        <f t="shared" si="35"/>
        <v>0</v>
      </c>
      <c r="BS10" s="112">
        <f t="shared" si="35"/>
        <v>0</v>
      </c>
      <c r="BT10" s="112">
        <f t="shared" si="35"/>
        <v>0</v>
      </c>
      <c r="BU10" s="112">
        <f t="shared" si="35"/>
        <v>0</v>
      </c>
      <c r="BV10" s="112">
        <f t="shared" ref="BV10:EG10" si="36">MAX(IF(BU12=cstMonthsinYear, BU10-1, BU10), 0)</f>
        <v>0</v>
      </c>
      <c r="BW10" s="112">
        <f t="shared" si="36"/>
        <v>0</v>
      </c>
      <c r="BX10" s="112">
        <f t="shared" si="36"/>
        <v>0</v>
      </c>
      <c r="BY10" s="112">
        <f t="shared" si="36"/>
        <v>0</v>
      </c>
      <c r="BZ10" s="112">
        <f t="shared" si="36"/>
        <v>0</v>
      </c>
      <c r="CA10" s="112">
        <f t="shared" si="36"/>
        <v>0</v>
      </c>
      <c r="CB10" s="112">
        <f t="shared" si="36"/>
        <v>0</v>
      </c>
      <c r="CC10" s="112">
        <f t="shared" si="36"/>
        <v>0</v>
      </c>
      <c r="CD10" s="112">
        <f t="shared" si="36"/>
        <v>0</v>
      </c>
      <c r="CE10" s="112">
        <f t="shared" si="36"/>
        <v>0</v>
      </c>
      <c r="CF10" s="112">
        <f t="shared" si="36"/>
        <v>0</v>
      </c>
      <c r="CG10" s="112">
        <f t="shared" si="36"/>
        <v>0</v>
      </c>
      <c r="CH10" s="112">
        <f t="shared" si="36"/>
        <v>0</v>
      </c>
      <c r="CI10" s="112">
        <f t="shared" si="36"/>
        <v>0</v>
      </c>
      <c r="CJ10" s="112">
        <f t="shared" si="36"/>
        <v>0</v>
      </c>
      <c r="CK10" s="112">
        <f t="shared" si="36"/>
        <v>0</v>
      </c>
      <c r="CL10" s="112">
        <f t="shared" si="36"/>
        <v>0</v>
      </c>
      <c r="CM10" s="112">
        <f t="shared" si="36"/>
        <v>0</v>
      </c>
      <c r="CN10" s="112">
        <f t="shared" si="36"/>
        <v>0</v>
      </c>
      <c r="CO10" s="112">
        <f t="shared" si="36"/>
        <v>0</v>
      </c>
      <c r="CP10" s="112">
        <f t="shared" si="36"/>
        <v>0</v>
      </c>
      <c r="CQ10" s="112">
        <f t="shared" si="36"/>
        <v>0</v>
      </c>
      <c r="CR10" s="112">
        <f t="shared" si="36"/>
        <v>0</v>
      </c>
      <c r="CS10" s="112">
        <f t="shared" si="36"/>
        <v>0</v>
      </c>
      <c r="CT10" s="112">
        <f t="shared" si="36"/>
        <v>0</v>
      </c>
      <c r="CU10" s="112">
        <f t="shared" si="36"/>
        <v>0</v>
      </c>
      <c r="CV10" s="112">
        <f t="shared" si="36"/>
        <v>0</v>
      </c>
      <c r="CW10" s="112">
        <f t="shared" si="36"/>
        <v>0</v>
      </c>
      <c r="CX10" s="112">
        <f t="shared" si="36"/>
        <v>0</v>
      </c>
      <c r="CY10" s="112">
        <f t="shared" si="36"/>
        <v>0</v>
      </c>
      <c r="CZ10" s="112">
        <f t="shared" si="36"/>
        <v>0</v>
      </c>
      <c r="DA10" s="112">
        <f t="shared" si="36"/>
        <v>0</v>
      </c>
      <c r="DB10" s="112">
        <f t="shared" si="36"/>
        <v>0</v>
      </c>
      <c r="DC10" s="112">
        <f t="shared" si="36"/>
        <v>0</v>
      </c>
      <c r="DD10" s="112">
        <f t="shared" si="36"/>
        <v>0</v>
      </c>
      <c r="DE10" s="112">
        <f t="shared" si="36"/>
        <v>0</v>
      </c>
      <c r="DF10" s="112">
        <f t="shared" si="36"/>
        <v>0</v>
      </c>
      <c r="DG10" s="112">
        <f t="shared" si="36"/>
        <v>0</v>
      </c>
      <c r="DH10" s="112">
        <f t="shared" si="36"/>
        <v>0</v>
      </c>
      <c r="DI10" s="112">
        <f t="shared" si="36"/>
        <v>0</v>
      </c>
      <c r="DJ10" s="112">
        <f t="shared" si="36"/>
        <v>0</v>
      </c>
      <c r="DK10" s="112">
        <f t="shared" si="36"/>
        <v>0</v>
      </c>
      <c r="DL10" s="112">
        <f t="shared" si="36"/>
        <v>0</v>
      </c>
      <c r="DM10" s="112">
        <f t="shared" si="36"/>
        <v>0</v>
      </c>
      <c r="DN10" s="112">
        <f t="shared" si="36"/>
        <v>0</v>
      </c>
      <c r="DO10" s="112">
        <f t="shared" si="36"/>
        <v>0</v>
      </c>
      <c r="DP10" s="112">
        <f t="shared" si="36"/>
        <v>0</v>
      </c>
      <c r="DQ10" s="112">
        <f t="shared" si="36"/>
        <v>0</v>
      </c>
      <c r="DR10" s="112">
        <f t="shared" si="36"/>
        <v>0</v>
      </c>
      <c r="DS10" s="112">
        <f t="shared" si="36"/>
        <v>0</v>
      </c>
      <c r="DT10" s="112">
        <f t="shared" si="36"/>
        <v>0</v>
      </c>
      <c r="DU10" s="112">
        <f t="shared" si="36"/>
        <v>0</v>
      </c>
      <c r="DV10" s="112">
        <f t="shared" si="36"/>
        <v>0</v>
      </c>
      <c r="DW10" s="112">
        <f t="shared" si="36"/>
        <v>0</v>
      </c>
      <c r="DX10" s="112">
        <f t="shared" si="36"/>
        <v>0</v>
      </c>
      <c r="DY10" s="112">
        <f t="shared" si="36"/>
        <v>0</v>
      </c>
      <c r="DZ10" s="112">
        <f t="shared" si="36"/>
        <v>0</v>
      </c>
      <c r="EA10" s="112">
        <f t="shared" si="36"/>
        <v>0</v>
      </c>
      <c r="EB10" s="112">
        <f t="shared" si="36"/>
        <v>0</v>
      </c>
      <c r="EC10" s="112">
        <f t="shared" si="36"/>
        <v>0</v>
      </c>
      <c r="ED10" s="112">
        <f t="shared" si="36"/>
        <v>0</v>
      </c>
      <c r="EE10" s="112">
        <f t="shared" si="36"/>
        <v>0</v>
      </c>
      <c r="EF10" s="112">
        <f t="shared" si="36"/>
        <v>0</v>
      </c>
      <c r="EG10" s="112">
        <f t="shared" si="36"/>
        <v>0</v>
      </c>
      <c r="EH10" s="112">
        <f t="shared" ref="EH10:GS10" si="37">MAX(IF(EG12=cstMonthsinYear, EG10-1, EG10), 0)</f>
        <v>0</v>
      </c>
      <c r="EI10" s="112">
        <f t="shared" si="37"/>
        <v>0</v>
      </c>
      <c r="EJ10" s="112">
        <f t="shared" si="37"/>
        <v>0</v>
      </c>
      <c r="EK10" s="112">
        <f t="shared" si="37"/>
        <v>0</v>
      </c>
      <c r="EL10" s="112">
        <f t="shared" si="37"/>
        <v>0</v>
      </c>
      <c r="EM10" s="112">
        <f t="shared" si="37"/>
        <v>0</v>
      </c>
      <c r="EN10" s="112">
        <f t="shared" si="37"/>
        <v>0</v>
      </c>
      <c r="EO10" s="112">
        <f t="shared" si="37"/>
        <v>0</v>
      </c>
      <c r="EP10" s="112">
        <f t="shared" si="37"/>
        <v>0</v>
      </c>
      <c r="EQ10" s="112">
        <f t="shared" si="37"/>
        <v>0</v>
      </c>
      <c r="ER10" s="112">
        <f t="shared" si="37"/>
        <v>0</v>
      </c>
      <c r="ES10" s="112">
        <f t="shared" si="37"/>
        <v>0</v>
      </c>
      <c r="ET10" s="112">
        <f t="shared" si="37"/>
        <v>0</v>
      </c>
      <c r="EU10" s="112">
        <f t="shared" si="37"/>
        <v>0</v>
      </c>
      <c r="EV10" s="112">
        <f t="shared" si="37"/>
        <v>0</v>
      </c>
      <c r="EW10" s="112">
        <f t="shared" si="37"/>
        <v>0</v>
      </c>
      <c r="EX10" s="112">
        <f t="shared" si="37"/>
        <v>0</v>
      </c>
      <c r="EY10" s="112">
        <f t="shared" si="37"/>
        <v>0</v>
      </c>
      <c r="EZ10" s="112">
        <f t="shared" si="37"/>
        <v>0</v>
      </c>
      <c r="FA10" s="112">
        <f t="shared" si="37"/>
        <v>0</v>
      </c>
      <c r="FB10" s="112">
        <f t="shared" si="37"/>
        <v>0</v>
      </c>
      <c r="FC10" s="112">
        <f t="shared" si="37"/>
        <v>0</v>
      </c>
      <c r="FD10" s="112">
        <f t="shared" si="37"/>
        <v>0</v>
      </c>
      <c r="FE10" s="112">
        <f t="shared" si="37"/>
        <v>0</v>
      </c>
      <c r="FF10" s="112">
        <f t="shared" si="37"/>
        <v>0</v>
      </c>
      <c r="FG10" s="112">
        <f t="shared" si="37"/>
        <v>0</v>
      </c>
      <c r="FH10" s="112">
        <f t="shared" si="37"/>
        <v>0</v>
      </c>
      <c r="FI10" s="112">
        <f t="shared" si="37"/>
        <v>0</v>
      </c>
      <c r="FJ10" s="112">
        <f t="shared" si="37"/>
        <v>0</v>
      </c>
      <c r="FK10" s="112">
        <f t="shared" si="37"/>
        <v>0</v>
      </c>
      <c r="FL10" s="112">
        <f t="shared" si="37"/>
        <v>0</v>
      </c>
      <c r="FM10" s="112">
        <f t="shared" si="37"/>
        <v>0</v>
      </c>
      <c r="FN10" s="112">
        <f t="shared" si="37"/>
        <v>0</v>
      </c>
      <c r="FO10" s="112">
        <f t="shared" si="37"/>
        <v>0</v>
      </c>
      <c r="FP10" s="112">
        <f t="shared" si="37"/>
        <v>0</v>
      </c>
      <c r="FQ10" s="112">
        <f t="shared" si="37"/>
        <v>0</v>
      </c>
      <c r="FR10" s="112">
        <f t="shared" si="37"/>
        <v>0</v>
      </c>
      <c r="FS10" s="112">
        <f t="shared" si="37"/>
        <v>0</v>
      </c>
      <c r="FT10" s="112">
        <f t="shared" si="37"/>
        <v>0</v>
      </c>
      <c r="FU10" s="112">
        <f t="shared" si="37"/>
        <v>0</v>
      </c>
      <c r="FV10" s="112">
        <f t="shared" si="37"/>
        <v>0</v>
      </c>
      <c r="FW10" s="112">
        <f t="shared" si="37"/>
        <v>0</v>
      </c>
      <c r="FX10" s="112">
        <f t="shared" si="37"/>
        <v>0</v>
      </c>
      <c r="FY10" s="112">
        <f t="shared" si="37"/>
        <v>0</v>
      </c>
      <c r="FZ10" s="112">
        <f t="shared" si="37"/>
        <v>0</v>
      </c>
      <c r="GA10" s="112">
        <f t="shared" si="37"/>
        <v>0</v>
      </c>
      <c r="GB10" s="112">
        <f t="shared" si="37"/>
        <v>0</v>
      </c>
      <c r="GC10" s="112">
        <f t="shared" si="37"/>
        <v>0</v>
      </c>
      <c r="GD10" s="112">
        <f t="shared" si="37"/>
        <v>0</v>
      </c>
      <c r="GE10" s="112">
        <f t="shared" si="37"/>
        <v>0</v>
      </c>
      <c r="GF10" s="112">
        <f t="shared" si="37"/>
        <v>0</v>
      </c>
      <c r="GG10" s="112">
        <f t="shared" si="37"/>
        <v>0</v>
      </c>
      <c r="GH10" s="112">
        <f t="shared" si="37"/>
        <v>0</v>
      </c>
      <c r="GI10" s="112">
        <f t="shared" si="37"/>
        <v>0</v>
      </c>
      <c r="GJ10" s="112">
        <f t="shared" si="37"/>
        <v>0</v>
      </c>
      <c r="GK10" s="112">
        <f t="shared" si="37"/>
        <v>0</v>
      </c>
      <c r="GL10" s="112">
        <f t="shared" si="37"/>
        <v>0</v>
      </c>
      <c r="GM10" s="112">
        <f t="shared" si="37"/>
        <v>0</v>
      </c>
      <c r="GN10" s="112">
        <f t="shared" si="37"/>
        <v>0</v>
      </c>
      <c r="GO10" s="112">
        <f t="shared" si="37"/>
        <v>0</v>
      </c>
      <c r="GP10" s="112">
        <f t="shared" si="37"/>
        <v>0</v>
      </c>
      <c r="GQ10" s="112">
        <f t="shared" si="37"/>
        <v>0</v>
      </c>
      <c r="GR10" s="112">
        <f t="shared" si="37"/>
        <v>0</v>
      </c>
      <c r="GS10" s="112">
        <f t="shared" si="37"/>
        <v>0</v>
      </c>
      <c r="GT10" s="112">
        <f t="shared" ref="GT10:JE10" si="38">MAX(IF(GS12=cstMonthsinYear, GS10-1, GS10), 0)</f>
        <v>0</v>
      </c>
      <c r="GU10" s="112">
        <f t="shared" si="38"/>
        <v>0</v>
      </c>
      <c r="GV10" s="112">
        <f t="shared" si="38"/>
        <v>0</v>
      </c>
      <c r="GW10" s="112">
        <f t="shared" si="38"/>
        <v>0</v>
      </c>
      <c r="GX10" s="112">
        <f t="shared" si="38"/>
        <v>0</v>
      </c>
      <c r="GY10" s="112">
        <f t="shared" si="38"/>
        <v>0</v>
      </c>
      <c r="GZ10" s="112">
        <f t="shared" si="38"/>
        <v>0</v>
      </c>
      <c r="HA10" s="112">
        <f t="shared" si="38"/>
        <v>0</v>
      </c>
      <c r="HB10" s="112">
        <f t="shared" si="38"/>
        <v>0</v>
      </c>
      <c r="HC10" s="112">
        <f t="shared" si="38"/>
        <v>0</v>
      </c>
      <c r="HD10" s="112">
        <f t="shared" si="38"/>
        <v>0</v>
      </c>
      <c r="HE10" s="112">
        <f t="shared" si="38"/>
        <v>0</v>
      </c>
      <c r="HF10" s="112">
        <f t="shared" si="38"/>
        <v>0</v>
      </c>
      <c r="HG10" s="112">
        <f t="shared" si="38"/>
        <v>0</v>
      </c>
      <c r="HH10" s="112">
        <f t="shared" si="38"/>
        <v>0</v>
      </c>
      <c r="HI10" s="112">
        <f t="shared" si="38"/>
        <v>0</v>
      </c>
      <c r="HJ10" s="112">
        <f t="shared" si="38"/>
        <v>0</v>
      </c>
      <c r="HK10" s="112">
        <f t="shared" si="38"/>
        <v>0</v>
      </c>
      <c r="HL10" s="112">
        <f t="shared" si="38"/>
        <v>0</v>
      </c>
      <c r="HM10" s="112">
        <f t="shared" si="38"/>
        <v>0</v>
      </c>
      <c r="HN10" s="112">
        <f t="shared" si="38"/>
        <v>0</v>
      </c>
      <c r="HO10" s="112">
        <f t="shared" si="38"/>
        <v>0</v>
      </c>
      <c r="HP10" s="112">
        <f t="shared" si="38"/>
        <v>0</v>
      </c>
      <c r="HQ10" s="112">
        <f t="shared" si="38"/>
        <v>0</v>
      </c>
      <c r="HR10" s="112">
        <f t="shared" si="38"/>
        <v>0</v>
      </c>
      <c r="HS10" s="112">
        <f t="shared" si="38"/>
        <v>0</v>
      </c>
      <c r="HT10" s="112">
        <f t="shared" si="38"/>
        <v>0</v>
      </c>
      <c r="HU10" s="112">
        <f t="shared" si="38"/>
        <v>0</v>
      </c>
      <c r="HV10" s="112">
        <f t="shared" si="38"/>
        <v>0</v>
      </c>
      <c r="HW10" s="112">
        <f t="shared" si="38"/>
        <v>0</v>
      </c>
      <c r="HX10" s="112">
        <f t="shared" si="38"/>
        <v>0</v>
      </c>
      <c r="HY10" s="112">
        <f t="shared" si="38"/>
        <v>0</v>
      </c>
      <c r="HZ10" s="112">
        <f t="shared" si="38"/>
        <v>0</v>
      </c>
      <c r="IA10" s="112">
        <f t="shared" si="38"/>
        <v>0</v>
      </c>
      <c r="IB10" s="112">
        <f t="shared" si="38"/>
        <v>0</v>
      </c>
      <c r="IC10" s="112">
        <f t="shared" si="38"/>
        <v>0</v>
      </c>
      <c r="ID10" s="112">
        <f t="shared" si="38"/>
        <v>0</v>
      </c>
      <c r="IE10" s="112">
        <f t="shared" si="38"/>
        <v>0</v>
      </c>
      <c r="IF10" s="112">
        <f t="shared" si="38"/>
        <v>0</v>
      </c>
      <c r="IG10" s="112">
        <f t="shared" si="38"/>
        <v>0</v>
      </c>
      <c r="IH10" s="112">
        <f t="shared" si="38"/>
        <v>0</v>
      </c>
      <c r="II10" s="112">
        <f t="shared" si="38"/>
        <v>0</v>
      </c>
      <c r="IJ10" s="112">
        <f t="shared" si="38"/>
        <v>0</v>
      </c>
      <c r="IK10" s="112">
        <f t="shared" si="38"/>
        <v>0</v>
      </c>
      <c r="IL10" s="112">
        <f t="shared" si="38"/>
        <v>0</v>
      </c>
      <c r="IM10" s="112">
        <f t="shared" si="38"/>
        <v>0</v>
      </c>
      <c r="IN10" s="112">
        <f t="shared" si="38"/>
        <v>0</v>
      </c>
      <c r="IO10" s="112">
        <f t="shared" si="38"/>
        <v>0</v>
      </c>
      <c r="IP10" s="112">
        <f t="shared" si="38"/>
        <v>0</v>
      </c>
      <c r="IQ10" s="112">
        <f t="shared" si="38"/>
        <v>0</v>
      </c>
      <c r="IR10" s="112">
        <f t="shared" si="38"/>
        <v>0</v>
      </c>
      <c r="IS10" s="112">
        <f t="shared" si="38"/>
        <v>0</v>
      </c>
      <c r="IT10" s="112">
        <f t="shared" si="38"/>
        <v>0</v>
      </c>
      <c r="IU10" s="112">
        <f t="shared" si="38"/>
        <v>0</v>
      </c>
      <c r="IV10" s="112">
        <f t="shared" si="38"/>
        <v>0</v>
      </c>
      <c r="IW10" s="112">
        <f t="shared" si="38"/>
        <v>0</v>
      </c>
      <c r="IX10" s="112">
        <f t="shared" si="38"/>
        <v>0</v>
      </c>
      <c r="IY10" s="112">
        <f t="shared" si="38"/>
        <v>0</v>
      </c>
      <c r="IZ10" s="112">
        <f t="shared" si="38"/>
        <v>0</v>
      </c>
      <c r="JA10" s="112">
        <f t="shared" si="38"/>
        <v>0</v>
      </c>
      <c r="JB10" s="112">
        <f t="shared" si="38"/>
        <v>0</v>
      </c>
      <c r="JC10" s="112">
        <f t="shared" si="38"/>
        <v>0</v>
      </c>
      <c r="JD10" s="112">
        <f t="shared" si="38"/>
        <v>0</v>
      </c>
      <c r="JE10" s="112">
        <f t="shared" si="38"/>
        <v>0</v>
      </c>
      <c r="JF10" s="112">
        <f t="shared" ref="JF10:LQ10" si="39">MAX(IF(JE12=cstMonthsinYear, JE10-1, JE10), 0)</f>
        <v>0</v>
      </c>
      <c r="JG10" s="112">
        <f t="shared" si="39"/>
        <v>0</v>
      </c>
      <c r="JH10" s="112">
        <f t="shared" si="39"/>
        <v>0</v>
      </c>
      <c r="JI10" s="112">
        <f t="shared" si="39"/>
        <v>0</v>
      </c>
      <c r="JJ10" s="112">
        <f t="shared" si="39"/>
        <v>0</v>
      </c>
      <c r="JK10" s="112">
        <f t="shared" si="39"/>
        <v>0</v>
      </c>
      <c r="JL10" s="112">
        <f t="shared" si="39"/>
        <v>0</v>
      </c>
      <c r="JM10" s="112">
        <f t="shared" si="39"/>
        <v>0</v>
      </c>
      <c r="JN10" s="112">
        <f t="shared" si="39"/>
        <v>0</v>
      </c>
      <c r="JO10" s="112">
        <f t="shared" si="39"/>
        <v>0</v>
      </c>
      <c r="JP10" s="112">
        <f t="shared" si="39"/>
        <v>0</v>
      </c>
      <c r="JQ10" s="112">
        <f t="shared" si="39"/>
        <v>0</v>
      </c>
      <c r="JR10" s="112">
        <f t="shared" si="39"/>
        <v>0</v>
      </c>
      <c r="JS10" s="112">
        <f t="shared" si="39"/>
        <v>0</v>
      </c>
      <c r="JT10" s="112">
        <f t="shared" si="39"/>
        <v>0</v>
      </c>
      <c r="JU10" s="112">
        <f t="shared" si="39"/>
        <v>0</v>
      </c>
      <c r="JV10" s="112">
        <f t="shared" si="39"/>
        <v>0</v>
      </c>
      <c r="JW10" s="112">
        <f t="shared" si="39"/>
        <v>0</v>
      </c>
      <c r="JX10" s="112">
        <f t="shared" si="39"/>
        <v>0</v>
      </c>
      <c r="JY10" s="112">
        <f t="shared" si="39"/>
        <v>0</v>
      </c>
      <c r="JZ10" s="112">
        <f t="shared" si="39"/>
        <v>0</v>
      </c>
      <c r="KA10" s="112">
        <f t="shared" si="39"/>
        <v>0</v>
      </c>
      <c r="KB10" s="112">
        <f t="shared" si="39"/>
        <v>0</v>
      </c>
      <c r="KC10" s="112">
        <f t="shared" si="39"/>
        <v>0</v>
      </c>
      <c r="KD10" s="112">
        <f t="shared" si="39"/>
        <v>0</v>
      </c>
      <c r="KE10" s="112">
        <f t="shared" si="39"/>
        <v>0</v>
      </c>
      <c r="KF10" s="112">
        <f t="shared" si="39"/>
        <v>0</v>
      </c>
      <c r="KG10" s="112">
        <f t="shared" si="39"/>
        <v>0</v>
      </c>
      <c r="KH10" s="112">
        <f t="shared" si="39"/>
        <v>0</v>
      </c>
      <c r="KI10" s="112">
        <f t="shared" si="39"/>
        <v>0</v>
      </c>
      <c r="KJ10" s="112">
        <f t="shared" si="39"/>
        <v>0</v>
      </c>
      <c r="KK10" s="112">
        <f t="shared" si="39"/>
        <v>0</v>
      </c>
      <c r="KL10" s="112">
        <f t="shared" si="39"/>
        <v>0</v>
      </c>
      <c r="KM10" s="112">
        <f t="shared" si="39"/>
        <v>0</v>
      </c>
      <c r="KN10" s="112">
        <f t="shared" si="39"/>
        <v>0</v>
      </c>
      <c r="KO10" s="112">
        <f t="shared" si="39"/>
        <v>0</v>
      </c>
      <c r="KP10" s="112">
        <f t="shared" si="39"/>
        <v>0</v>
      </c>
      <c r="KQ10" s="112">
        <f t="shared" si="39"/>
        <v>0</v>
      </c>
      <c r="KR10" s="112">
        <f t="shared" si="39"/>
        <v>0</v>
      </c>
      <c r="KS10" s="112">
        <f t="shared" si="39"/>
        <v>0</v>
      </c>
      <c r="KT10" s="112">
        <f t="shared" si="39"/>
        <v>0</v>
      </c>
      <c r="KU10" s="112">
        <f t="shared" si="39"/>
        <v>0</v>
      </c>
      <c r="KV10" s="112">
        <f t="shared" si="39"/>
        <v>0</v>
      </c>
      <c r="KW10" s="112">
        <f t="shared" si="39"/>
        <v>0</v>
      </c>
      <c r="KX10" s="112">
        <f t="shared" si="39"/>
        <v>0</v>
      </c>
      <c r="KY10" s="112">
        <f t="shared" si="39"/>
        <v>0</v>
      </c>
      <c r="KZ10" s="112">
        <f t="shared" si="39"/>
        <v>0</v>
      </c>
      <c r="LA10" s="112">
        <f t="shared" si="39"/>
        <v>0</v>
      </c>
      <c r="LB10" s="112">
        <f t="shared" si="39"/>
        <v>0</v>
      </c>
      <c r="LC10" s="112">
        <f t="shared" si="39"/>
        <v>0</v>
      </c>
      <c r="LD10" s="112">
        <f t="shared" si="39"/>
        <v>0</v>
      </c>
      <c r="LE10" s="112">
        <f t="shared" si="39"/>
        <v>0</v>
      </c>
      <c r="LF10" s="112">
        <f t="shared" si="39"/>
        <v>0</v>
      </c>
      <c r="LG10" s="112">
        <f t="shared" si="39"/>
        <v>0</v>
      </c>
      <c r="LH10" s="112">
        <f t="shared" si="39"/>
        <v>0</v>
      </c>
      <c r="LI10" s="112">
        <f t="shared" si="39"/>
        <v>0</v>
      </c>
      <c r="LJ10" s="112">
        <f t="shared" si="39"/>
        <v>0</v>
      </c>
      <c r="LK10" s="112">
        <f t="shared" si="39"/>
        <v>0</v>
      </c>
      <c r="LL10" s="112">
        <f t="shared" si="39"/>
        <v>0</v>
      </c>
      <c r="LM10" s="112">
        <f t="shared" si="39"/>
        <v>0</v>
      </c>
      <c r="LN10" s="112">
        <f t="shared" si="39"/>
        <v>0</v>
      </c>
      <c r="LO10" s="112">
        <f t="shared" si="39"/>
        <v>0</v>
      </c>
      <c r="LP10" s="112">
        <f t="shared" si="39"/>
        <v>0</v>
      </c>
      <c r="LQ10" s="112">
        <f t="shared" si="39"/>
        <v>0</v>
      </c>
      <c r="LR10" s="112">
        <f t="shared" ref="LR10:OC10" si="40">MAX(IF(LQ12=cstMonthsinYear, LQ10-1, LQ10), 0)</f>
        <v>0</v>
      </c>
      <c r="LS10" s="112">
        <f t="shared" si="40"/>
        <v>0</v>
      </c>
      <c r="LT10" s="112">
        <f t="shared" si="40"/>
        <v>0</v>
      </c>
      <c r="LU10" s="112">
        <f t="shared" si="40"/>
        <v>0</v>
      </c>
      <c r="LV10" s="112">
        <f t="shared" si="40"/>
        <v>0</v>
      </c>
      <c r="LW10" s="112">
        <f t="shared" si="40"/>
        <v>0</v>
      </c>
      <c r="LX10" s="112">
        <f t="shared" si="40"/>
        <v>0</v>
      </c>
      <c r="LY10" s="112">
        <f t="shared" si="40"/>
        <v>0</v>
      </c>
      <c r="LZ10" s="112">
        <f t="shared" si="40"/>
        <v>0</v>
      </c>
      <c r="MA10" s="112">
        <f t="shared" si="40"/>
        <v>0</v>
      </c>
      <c r="MB10" s="112">
        <f t="shared" si="40"/>
        <v>0</v>
      </c>
      <c r="MC10" s="112">
        <f t="shared" si="40"/>
        <v>0</v>
      </c>
      <c r="MD10" s="112">
        <f t="shared" si="40"/>
        <v>0</v>
      </c>
      <c r="ME10" s="112">
        <f t="shared" si="40"/>
        <v>0</v>
      </c>
      <c r="MF10" s="112">
        <f t="shared" si="40"/>
        <v>0</v>
      </c>
      <c r="MG10" s="112">
        <f t="shared" si="40"/>
        <v>0</v>
      </c>
      <c r="MH10" s="112">
        <f t="shared" si="40"/>
        <v>0</v>
      </c>
      <c r="MI10" s="112">
        <f t="shared" si="40"/>
        <v>0</v>
      </c>
      <c r="MJ10" s="112">
        <f t="shared" si="40"/>
        <v>0</v>
      </c>
      <c r="MK10" s="112">
        <f t="shared" si="40"/>
        <v>0</v>
      </c>
      <c r="ML10" s="112">
        <f t="shared" si="40"/>
        <v>0</v>
      </c>
      <c r="MM10" s="112">
        <f t="shared" si="40"/>
        <v>0</v>
      </c>
      <c r="MN10" s="112">
        <f t="shared" si="40"/>
        <v>0</v>
      </c>
      <c r="MO10" s="112">
        <f t="shared" si="40"/>
        <v>0</v>
      </c>
      <c r="MP10" s="112">
        <f t="shared" si="40"/>
        <v>0</v>
      </c>
      <c r="MQ10" s="112">
        <f t="shared" si="40"/>
        <v>0</v>
      </c>
      <c r="MR10" s="112">
        <f t="shared" si="40"/>
        <v>0</v>
      </c>
      <c r="MS10" s="112">
        <f t="shared" si="40"/>
        <v>0</v>
      </c>
      <c r="MT10" s="112">
        <f t="shared" si="40"/>
        <v>0</v>
      </c>
      <c r="MU10" s="112">
        <f t="shared" si="40"/>
        <v>0</v>
      </c>
      <c r="MV10" s="112">
        <f t="shared" si="40"/>
        <v>0</v>
      </c>
      <c r="MW10" s="112">
        <f t="shared" si="40"/>
        <v>0</v>
      </c>
      <c r="MX10" s="112">
        <f t="shared" si="40"/>
        <v>0</v>
      </c>
      <c r="MY10" s="112">
        <f t="shared" si="40"/>
        <v>0</v>
      </c>
      <c r="MZ10" s="112">
        <f t="shared" si="40"/>
        <v>0</v>
      </c>
      <c r="NA10" s="112">
        <f t="shared" si="40"/>
        <v>0</v>
      </c>
      <c r="NB10" s="112">
        <f t="shared" si="40"/>
        <v>0</v>
      </c>
      <c r="NC10" s="112">
        <f t="shared" si="40"/>
        <v>0</v>
      </c>
      <c r="ND10" s="112">
        <f t="shared" si="40"/>
        <v>0</v>
      </c>
      <c r="NE10" s="112">
        <f t="shared" si="40"/>
        <v>0</v>
      </c>
      <c r="NF10" s="112">
        <f t="shared" si="40"/>
        <v>0</v>
      </c>
      <c r="NG10" s="112">
        <f t="shared" si="40"/>
        <v>0</v>
      </c>
      <c r="NH10" s="112">
        <f t="shared" si="40"/>
        <v>0</v>
      </c>
      <c r="NI10" s="112">
        <f t="shared" si="40"/>
        <v>0</v>
      </c>
      <c r="NJ10" s="112">
        <f t="shared" si="40"/>
        <v>0</v>
      </c>
      <c r="NK10" s="112">
        <f t="shared" si="40"/>
        <v>0</v>
      </c>
      <c r="NL10" s="112">
        <f t="shared" si="40"/>
        <v>0</v>
      </c>
      <c r="NM10" s="112">
        <f t="shared" si="40"/>
        <v>0</v>
      </c>
      <c r="NN10" s="112">
        <f t="shared" si="40"/>
        <v>0</v>
      </c>
      <c r="NO10" s="112">
        <f t="shared" si="40"/>
        <v>0</v>
      </c>
      <c r="NP10" s="112">
        <f t="shared" si="40"/>
        <v>0</v>
      </c>
      <c r="NQ10" s="112">
        <f t="shared" si="40"/>
        <v>0</v>
      </c>
      <c r="NR10" s="112">
        <f t="shared" si="40"/>
        <v>0</v>
      </c>
      <c r="NS10" s="112">
        <f t="shared" si="40"/>
        <v>0</v>
      </c>
      <c r="NT10" s="112">
        <f t="shared" si="40"/>
        <v>0</v>
      </c>
      <c r="NU10" s="112">
        <f t="shared" si="40"/>
        <v>0</v>
      </c>
      <c r="NV10" s="112">
        <f t="shared" si="40"/>
        <v>0</v>
      </c>
      <c r="NW10" s="112">
        <f t="shared" si="40"/>
        <v>0</v>
      </c>
      <c r="NX10" s="112">
        <f t="shared" si="40"/>
        <v>0</v>
      </c>
      <c r="NY10" s="112">
        <f t="shared" si="40"/>
        <v>0</v>
      </c>
      <c r="NZ10" s="112">
        <f t="shared" si="40"/>
        <v>0</v>
      </c>
      <c r="OA10" s="112">
        <f t="shared" si="40"/>
        <v>0</v>
      </c>
      <c r="OB10" s="112">
        <f t="shared" si="40"/>
        <v>0</v>
      </c>
      <c r="OC10" s="112">
        <f t="shared" si="40"/>
        <v>0</v>
      </c>
      <c r="OD10" s="112">
        <f t="shared" ref="OD10:QO10" si="41">MAX(IF(OC12=cstMonthsinYear, OC10-1, OC10), 0)</f>
        <v>0</v>
      </c>
      <c r="OE10" s="112">
        <f t="shared" si="41"/>
        <v>0</v>
      </c>
      <c r="OF10" s="112">
        <f t="shared" si="41"/>
        <v>0</v>
      </c>
      <c r="OG10" s="112">
        <f t="shared" si="41"/>
        <v>0</v>
      </c>
      <c r="OH10" s="112">
        <f t="shared" si="41"/>
        <v>0</v>
      </c>
      <c r="OI10" s="112">
        <f t="shared" si="41"/>
        <v>0</v>
      </c>
      <c r="OJ10" s="112">
        <f t="shared" si="41"/>
        <v>0</v>
      </c>
      <c r="OK10" s="112">
        <f t="shared" si="41"/>
        <v>0</v>
      </c>
      <c r="OL10" s="112">
        <f t="shared" si="41"/>
        <v>0</v>
      </c>
      <c r="OM10" s="112">
        <f t="shared" si="41"/>
        <v>0</v>
      </c>
      <c r="ON10" s="112">
        <f t="shared" si="41"/>
        <v>0</v>
      </c>
      <c r="OO10" s="112">
        <f t="shared" si="41"/>
        <v>0</v>
      </c>
      <c r="OP10" s="112">
        <f t="shared" si="41"/>
        <v>0</v>
      </c>
      <c r="OQ10" s="112">
        <f t="shared" si="41"/>
        <v>0</v>
      </c>
      <c r="OR10" s="112">
        <f t="shared" si="41"/>
        <v>0</v>
      </c>
      <c r="OS10" s="112">
        <f t="shared" si="41"/>
        <v>0</v>
      </c>
      <c r="OT10" s="112">
        <f t="shared" si="41"/>
        <v>0</v>
      </c>
      <c r="OU10" s="112">
        <f t="shared" si="41"/>
        <v>0</v>
      </c>
      <c r="OV10" s="112">
        <f t="shared" si="41"/>
        <v>0</v>
      </c>
      <c r="OW10" s="112">
        <f t="shared" si="41"/>
        <v>0</v>
      </c>
      <c r="OX10" s="112">
        <f t="shared" si="41"/>
        <v>0</v>
      </c>
      <c r="OY10" s="112">
        <f t="shared" si="41"/>
        <v>0</v>
      </c>
      <c r="OZ10" s="112">
        <f t="shared" si="41"/>
        <v>0</v>
      </c>
      <c r="PA10" s="112">
        <f t="shared" si="41"/>
        <v>0</v>
      </c>
      <c r="PB10" s="112">
        <f t="shared" si="41"/>
        <v>0</v>
      </c>
      <c r="PC10" s="112">
        <f t="shared" si="41"/>
        <v>0</v>
      </c>
      <c r="PD10" s="112">
        <f t="shared" si="41"/>
        <v>0</v>
      </c>
      <c r="PE10" s="112">
        <f t="shared" si="41"/>
        <v>0</v>
      </c>
      <c r="PF10" s="112">
        <f t="shared" si="41"/>
        <v>0</v>
      </c>
      <c r="PG10" s="112">
        <f t="shared" si="41"/>
        <v>0</v>
      </c>
      <c r="PH10" s="112">
        <f t="shared" si="41"/>
        <v>0</v>
      </c>
      <c r="PI10" s="112">
        <f t="shared" si="41"/>
        <v>0</v>
      </c>
      <c r="PJ10" s="112">
        <f t="shared" si="41"/>
        <v>0</v>
      </c>
      <c r="PK10" s="112">
        <f t="shared" si="41"/>
        <v>0</v>
      </c>
      <c r="PL10" s="112">
        <f t="shared" si="41"/>
        <v>0</v>
      </c>
      <c r="PM10" s="112">
        <f t="shared" si="41"/>
        <v>0</v>
      </c>
      <c r="PN10" s="112">
        <f t="shared" si="41"/>
        <v>0</v>
      </c>
      <c r="PO10" s="112">
        <f t="shared" si="41"/>
        <v>0</v>
      </c>
      <c r="PP10" s="112">
        <f t="shared" si="41"/>
        <v>0</v>
      </c>
      <c r="PQ10" s="112">
        <f t="shared" si="41"/>
        <v>0</v>
      </c>
      <c r="PR10" s="112">
        <f t="shared" si="41"/>
        <v>0</v>
      </c>
      <c r="PS10" s="112">
        <f t="shared" si="41"/>
        <v>0</v>
      </c>
      <c r="PT10" s="112">
        <f t="shared" si="41"/>
        <v>0</v>
      </c>
      <c r="PU10" s="112">
        <f t="shared" si="41"/>
        <v>0</v>
      </c>
      <c r="PV10" s="112">
        <f t="shared" si="41"/>
        <v>0</v>
      </c>
      <c r="PW10" s="112">
        <f t="shared" si="41"/>
        <v>0</v>
      </c>
      <c r="PX10" s="112">
        <f t="shared" si="41"/>
        <v>0</v>
      </c>
      <c r="PY10" s="112">
        <f t="shared" si="41"/>
        <v>0</v>
      </c>
      <c r="PZ10" s="112">
        <f t="shared" si="41"/>
        <v>0</v>
      </c>
      <c r="QA10" s="112">
        <f t="shared" si="41"/>
        <v>0</v>
      </c>
      <c r="QB10" s="112">
        <f t="shared" si="41"/>
        <v>0</v>
      </c>
      <c r="QC10" s="112">
        <f t="shared" si="41"/>
        <v>0</v>
      </c>
      <c r="QD10" s="112">
        <f t="shared" si="41"/>
        <v>0</v>
      </c>
      <c r="QE10" s="112">
        <f t="shared" si="41"/>
        <v>0</v>
      </c>
      <c r="QF10" s="112">
        <f t="shared" si="41"/>
        <v>0</v>
      </c>
      <c r="QG10" s="112">
        <f t="shared" si="41"/>
        <v>0</v>
      </c>
      <c r="QH10" s="112">
        <f t="shared" si="41"/>
        <v>0</v>
      </c>
      <c r="QI10" s="112">
        <f t="shared" si="41"/>
        <v>0</v>
      </c>
      <c r="QJ10" s="112">
        <f t="shared" si="41"/>
        <v>0</v>
      </c>
      <c r="QK10" s="112">
        <f t="shared" si="41"/>
        <v>0</v>
      </c>
      <c r="QL10" s="112">
        <f t="shared" si="41"/>
        <v>0</v>
      </c>
      <c r="QM10" s="112">
        <f t="shared" si="41"/>
        <v>0</v>
      </c>
      <c r="QN10" s="112">
        <f t="shared" si="41"/>
        <v>0</v>
      </c>
      <c r="QO10" s="112">
        <f t="shared" si="41"/>
        <v>0</v>
      </c>
      <c r="QP10" s="112">
        <f t="shared" ref="QP10:SJ10" si="42">MAX(IF(QO12=cstMonthsinYear, QO10-1, QO10), 0)</f>
        <v>0</v>
      </c>
      <c r="QQ10" s="112">
        <f t="shared" si="42"/>
        <v>0</v>
      </c>
      <c r="QR10" s="112">
        <f t="shared" si="42"/>
        <v>0</v>
      </c>
      <c r="QS10" s="112">
        <f t="shared" si="42"/>
        <v>0</v>
      </c>
      <c r="QT10" s="112">
        <f t="shared" si="42"/>
        <v>0</v>
      </c>
      <c r="QU10" s="112">
        <f t="shared" si="42"/>
        <v>0</v>
      </c>
      <c r="QV10" s="112">
        <f t="shared" si="42"/>
        <v>0</v>
      </c>
      <c r="QW10" s="112">
        <f t="shared" si="42"/>
        <v>0</v>
      </c>
      <c r="QX10" s="112">
        <f t="shared" si="42"/>
        <v>0</v>
      </c>
      <c r="QY10" s="112">
        <f t="shared" si="42"/>
        <v>0</v>
      </c>
      <c r="QZ10" s="112">
        <f t="shared" si="42"/>
        <v>0</v>
      </c>
      <c r="RA10" s="112">
        <f t="shared" si="42"/>
        <v>0</v>
      </c>
      <c r="RB10" s="112">
        <f t="shared" si="42"/>
        <v>0</v>
      </c>
      <c r="RC10" s="112">
        <f t="shared" si="42"/>
        <v>0</v>
      </c>
      <c r="RD10" s="112">
        <f t="shared" si="42"/>
        <v>0</v>
      </c>
      <c r="RE10" s="112">
        <f t="shared" si="42"/>
        <v>0</v>
      </c>
      <c r="RF10" s="112">
        <f t="shared" si="42"/>
        <v>0</v>
      </c>
      <c r="RG10" s="112">
        <f t="shared" si="42"/>
        <v>0</v>
      </c>
      <c r="RH10" s="112">
        <f t="shared" si="42"/>
        <v>0</v>
      </c>
      <c r="RI10" s="112">
        <f t="shared" si="42"/>
        <v>0</v>
      </c>
      <c r="RJ10" s="112">
        <f t="shared" si="42"/>
        <v>0</v>
      </c>
      <c r="RK10" s="112">
        <f t="shared" si="42"/>
        <v>0</v>
      </c>
      <c r="RL10" s="112">
        <f t="shared" si="42"/>
        <v>0</v>
      </c>
      <c r="RM10" s="112">
        <f t="shared" si="42"/>
        <v>0</v>
      </c>
      <c r="RN10" s="112">
        <f t="shared" si="42"/>
        <v>0</v>
      </c>
      <c r="RO10" s="112">
        <f t="shared" si="42"/>
        <v>0</v>
      </c>
      <c r="RP10" s="112">
        <f t="shared" si="42"/>
        <v>0</v>
      </c>
      <c r="RQ10" s="112">
        <f t="shared" si="42"/>
        <v>0</v>
      </c>
      <c r="RR10" s="112">
        <f t="shared" si="42"/>
        <v>0</v>
      </c>
      <c r="RS10" s="112">
        <f t="shared" si="42"/>
        <v>0</v>
      </c>
      <c r="RT10" s="112">
        <f t="shared" si="42"/>
        <v>0</v>
      </c>
      <c r="RU10" s="112">
        <f t="shared" si="42"/>
        <v>0</v>
      </c>
      <c r="RV10" s="112">
        <f t="shared" si="42"/>
        <v>0</v>
      </c>
      <c r="RW10" s="112">
        <f t="shared" si="42"/>
        <v>0</v>
      </c>
      <c r="RX10" s="112">
        <f t="shared" si="42"/>
        <v>0</v>
      </c>
      <c r="RY10" s="112">
        <f t="shared" si="42"/>
        <v>0</v>
      </c>
      <c r="RZ10" s="112">
        <f t="shared" si="42"/>
        <v>0</v>
      </c>
      <c r="SA10" s="112">
        <f t="shared" si="42"/>
        <v>0</v>
      </c>
      <c r="SB10" s="112">
        <f t="shared" si="42"/>
        <v>0</v>
      </c>
      <c r="SC10" s="112">
        <f t="shared" si="42"/>
        <v>0</v>
      </c>
      <c r="SD10" s="112">
        <f t="shared" si="42"/>
        <v>0</v>
      </c>
      <c r="SE10" s="112">
        <f t="shared" si="42"/>
        <v>0</v>
      </c>
      <c r="SF10" s="112">
        <f t="shared" si="42"/>
        <v>0</v>
      </c>
      <c r="SG10" s="112">
        <f t="shared" si="42"/>
        <v>0</v>
      </c>
      <c r="SH10" s="112">
        <f t="shared" si="42"/>
        <v>0</v>
      </c>
      <c r="SI10" s="112">
        <f t="shared" si="42"/>
        <v>0</v>
      </c>
      <c r="SJ10" s="112">
        <f t="shared" si="42"/>
        <v>0</v>
      </c>
      <c r="SK10" s="85"/>
    </row>
    <row r="11" spans="1:505" x14ac:dyDescent="0.35">
      <c r="C11" s="3" t="s">
        <v>104</v>
      </c>
      <c r="D11" s="111">
        <f>I10*cstMonthsinYear</f>
        <v>0</v>
      </c>
      <c r="E11" s="1" t="s">
        <v>13</v>
      </c>
      <c r="F11" s="112"/>
      <c r="G11" s="112"/>
      <c r="H11" s="112"/>
      <c r="I11" s="111">
        <v>1</v>
      </c>
      <c r="J11" s="112">
        <f>IF(J10=0, 0, I11+1)</f>
        <v>0</v>
      </c>
      <c r="K11" s="112">
        <f t="shared" ref="K11:AV11" si="43">IF(K10=0, 0, J11+1)</f>
        <v>0</v>
      </c>
      <c r="L11" s="112">
        <f t="shared" si="43"/>
        <v>0</v>
      </c>
      <c r="M11" s="112">
        <f t="shared" si="43"/>
        <v>0</v>
      </c>
      <c r="N11" s="112">
        <f t="shared" si="43"/>
        <v>0</v>
      </c>
      <c r="O11" s="112">
        <f t="shared" si="43"/>
        <v>0</v>
      </c>
      <c r="P11" s="112">
        <f t="shared" si="43"/>
        <v>0</v>
      </c>
      <c r="Q11" s="112">
        <f t="shared" si="43"/>
        <v>0</v>
      </c>
      <c r="R11" s="112">
        <f t="shared" si="43"/>
        <v>0</v>
      </c>
      <c r="S11" s="112">
        <f t="shared" si="43"/>
        <v>0</v>
      </c>
      <c r="T11" s="112">
        <f t="shared" si="43"/>
        <v>0</v>
      </c>
      <c r="U11" s="112">
        <f t="shared" si="43"/>
        <v>0</v>
      </c>
      <c r="V11" s="112">
        <f t="shared" si="43"/>
        <v>0</v>
      </c>
      <c r="W11" s="112">
        <f t="shared" si="43"/>
        <v>0</v>
      </c>
      <c r="X11" s="112">
        <f t="shared" si="43"/>
        <v>0</v>
      </c>
      <c r="Y11" s="112">
        <f t="shared" si="43"/>
        <v>0</v>
      </c>
      <c r="Z11" s="112">
        <f t="shared" si="43"/>
        <v>0</v>
      </c>
      <c r="AA11" s="112">
        <f t="shared" si="43"/>
        <v>0</v>
      </c>
      <c r="AB11" s="112">
        <f t="shared" si="43"/>
        <v>0</v>
      </c>
      <c r="AC11" s="112">
        <f t="shared" si="43"/>
        <v>0</v>
      </c>
      <c r="AD11" s="112">
        <f t="shared" si="43"/>
        <v>0</v>
      </c>
      <c r="AE11" s="112">
        <f t="shared" si="43"/>
        <v>0</v>
      </c>
      <c r="AF11" s="112">
        <f t="shared" si="43"/>
        <v>0</v>
      </c>
      <c r="AG11" s="112">
        <f t="shared" si="43"/>
        <v>0</v>
      </c>
      <c r="AH11" s="112">
        <f t="shared" si="43"/>
        <v>0</v>
      </c>
      <c r="AI11" s="112">
        <f t="shared" si="43"/>
        <v>0</v>
      </c>
      <c r="AJ11" s="112">
        <f t="shared" si="43"/>
        <v>0</v>
      </c>
      <c r="AK11" s="112">
        <f t="shared" si="43"/>
        <v>0</v>
      </c>
      <c r="AL11" s="112">
        <f t="shared" si="43"/>
        <v>0</v>
      </c>
      <c r="AM11" s="112">
        <f t="shared" si="43"/>
        <v>0</v>
      </c>
      <c r="AN11" s="112">
        <f t="shared" si="43"/>
        <v>0</v>
      </c>
      <c r="AO11" s="112">
        <f t="shared" si="43"/>
        <v>0</v>
      </c>
      <c r="AP11" s="112">
        <f t="shared" si="43"/>
        <v>0</v>
      </c>
      <c r="AQ11" s="112">
        <f t="shared" si="43"/>
        <v>0</v>
      </c>
      <c r="AR11" s="112">
        <f t="shared" si="43"/>
        <v>0</v>
      </c>
      <c r="AS11" s="112">
        <f t="shared" si="43"/>
        <v>0</v>
      </c>
      <c r="AT11" s="112">
        <f t="shared" si="43"/>
        <v>0</v>
      </c>
      <c r="AU11" s="112">
        <f t="shared" si="43"/>
        <v>0</v>
      </c>
      <c r="AV11" s="112">
        <f t="shared" si="43"/>
        <v>0</v>
      </c>
      <c r="AW11" s="112">
        <f t="shared" ref="AW11" si="44">IF(AW10=0, 0, AV11+1)</f>
        <v>0</v>
      </c>
      <c r="AX11" s="112">
        <f t="shared" ref="AX11" si="45">IF(AX10=0, 0, AW11+1)</f>
        <v>0</v>
      </c>
      <c r="AY11" s="112">
        <f t="shared" ref="AY11" si="46">IF(AY10=0, 0, AX11+1)</f>
        <v>0</v>
      </c>
      <c r="AZ11" s="112">
        <f t="shared" ref="AZ11" si="47">IF(AZ10=0, 0, AY11+1)</f>
        <v>0</v>
      </c>
      <c r="BA11" s="112">
        <f t="shared" ref="BA11" si="48">IF(BA10=0, 0, AZ11+1)</f>
        <v>0</v>
      </c>
      <c r="BB11" s="112">
        <f t="shared" ref="BB11" si="49">IF(BB10=0, 0, BA11+1)</f>
        <v>0</v>
      </c>
      <c r="BC11" s="112">
        <f t="shared" ref="BC11" si="50">IF(BC10=0, 0, BB11+1)</f>
        <v>0</v>
      </c>
      <c r="BD11" s="112">
        <f t="shared" ref="BD11" si="51">IF(BD10=0, 0, BC11+1)</f>
        <v>0</v>
      </c>
      <c r="BE11" s="112">
        <f t="shared" ref="BE11" si="52">IF(BE10=0, 0, BD11+1)</f>
        <v>0</v>
      </c>
      <c r="BF11" s="112">
        <f t="shared" ref="BF11" si="53">IF(BF10=0, 0, BE11+1)</f>
        <v>0</v>
      </c>
      <c r="BG11" s="112">
        <f t="shared" ref="BG11" si="54">IF(BG10=0, 0, BF11+1)</f>
        <v>0</v>
      </c>
      <c r="BH11" s="112">
        <f t="shared" ref="BH11" si="55">IF(BH10=0, 0, BG11+1)</f>
        <v>0</v>
      </c>
      <c r="BI11" s="112">
        <f t="shared" ref="BI11" si="56">IF(BI10=0, 0, BH11+1)</f>
        <v>0</v>
      </c>
      <c r="BJ11" s="112">
        <f t="shared" ref="BJ11" si="57">IF(BJ10=0, 0, BI11+1)</f>
        <v>0</v>
      </c>
      <c r="BK11" s="112">
        <f t="shared" ref="BK11" si="58">IF(BK10=0, 0, BJ11+1)</f>
        <v>0</v>
      </c>
      <c r="BL11" s="112">
        <f t="shared" ref="BL11" si="59">IF(BL10=0, 0, BK11+1)</f>
        <v>0</v>
      </c>
      <c r="BM11" s="112">
        <f t="shared" ref="BM11" si="60">IF(BM10=0, 0, BL11+1)</f>
        <v>0</v>
      </c>
      <c r="BN11" s="112">
        <f t="shared" ref="BN11" si="61">IF(BN10=0, 0, BM11+1)</f>
        <v>0</v>
      </c>
      <c r="BO11" s="112">
        <f t="shared" ref="BO11" si="62">IF(BO10=0, 0, BN11+1)</f>
        <v>0</v>
      </c>
      <c r="BP11" s="112">
        <f t="shared" ref="BP11" si="63">IF(BP10=0, 0, BO11+1)</f>
        <v>0</v>
      </c>
      <c r="BQ11" s="112">
        <f t="shared" ref="BQ11" si="64">IF(BQ10=0, 0, BP11+1)</f>
        <v>0</v>
      </c>
      <c r="BR11" s="112">
        <f t="shared" ref="BR11" si="65">IF(BR10=0, 0, BQ11+1)</f>
        <v>0</v>
      </c>
      <c r="BS11" s="112">
        <f t="shared" ref="BS11" si="66">IF(BS10=0, 0, BR11+1)</f>
        <v>0</v>
      </c>
      <c r="BT11" s="112">
        <f t="shared" ref="BT11" si="67">IF(BT10=0, 0, BS11+1)</f>
        <v>0</v>
      </c>
      <c r="BU11" s="112">
        <f t="shared" ref="BU11" si="68">IF(BU10=0, 0, BT11+1)</f>
        <v>0</v>
      </c>
      <c r="BV11" s="112">
        <f t="shared" ref="BV11" si="69">IF(BV10=0, 0, BU11+1)</f>
        <v>0</v>
      </c>
      <c r="BW11" s="112">
        <f t="shared" ref="BW11" si="70">IF(BW10=0, 0, BV11+1)</f>
        <v>0</v>
      </c>
      <c r="BX11" s="112">
        <f t="shared" ref="BX11" si="71">IF(BX10=0, 0, BW11+1)</f>
        <v>0</v>
      </c>
      <c r="BY11" s="112">
        <f t="shared" ref="BY11" si="72">IF(BY10=0, 0, BX11+1)</f>
        <v>0</v>
      </c>
      <c r="BZ11" s="112">
        <f t="shared" ref="BZ11" si="73">IF(BZ10=0, 0, BY11+1)</f>
        <v>0</v>
      </c>
      <c r="CA11" s="112">
        <f t="shared" ref="CA11" si="74">IF(CA10=0, 0, BZ11+1)</f>
        <v>0</v>
      </c>
      <c r="CB11" s="112">
        <f t="shared" ref="CB11" si="75">IF(CB10=0, 0, CA11+1)</f>
        <v>0</v>
      </c>
      <c r="CC11" s="112">
        <f t="shared" ref="CC11" si="76">IF(CC10=0, 0, CB11+1)</f>
        <v>0</v>
      </c>
      <c r="CD11" s="112">
        <f t="shared" ref="CD11" si="77">IF(CD10=0, 0, CC11+1)</f>
        <v>0</v>
      </c>
      <c r="CE11" s="112">
        <f t="shared" ref="CE11" si="78">IF(CE10=0, 0, CD11+1)</f>
        <v>0</v>
      </c>
      <c r="CF11" s="112">
        <f t="shared" ref="CF11" si="79">IF(CF10=0, 0, CE11+1)</f>
        <v>0</v>
      </c>
      <c r="CG11" s="112">
        <f t="shared" ref="CG11" si="80">IF(CG10=0, 0, CF11+1)</f>
        <v>0</v>
      </c>
      <c r="CH11" s="112">
        <f t="shared" ref="CH11" si="81">IF(CH10=0, 0, CG11+1)</f>
        <v>0</v>
      </c>
      <c r="CI11" s="112">
        <f t="shared" ref="CI11" si="82">IF(CI10=0, 0, CH11+1)</f>
        <v>0</v>
      </c>
      <c r="CJ11" s="112">
        <f t="shared" ref="CJ11" si="83">IF(CJ10=0, 0, CI11+1)</f>
        <v>0</v>
      </c>
      <c r="CK11" s="112">
        <f t="shared" ref="CK11" si="84">IF(CK10=0, 0, CJ11+1)</f>
        <v>0</v>
      </c>
      <c r="CL11" s="112">
        <f t="shared" ref="CL11" si="85">IF(CL10=0, 0, CK11+1)</f>
        <v>0</v>
      </c>
      <c r="CM11" s="112">
        <f t="shared" ref="CM11" si="86">IF(CM10=0, 0, CL11+1)</f>
        <v>0</v>
      </c>
      <c r="CN11" s="112">
        <f t="shared" ref="CN11" si="87">IF(CN10=0, 0, CM11+1)</f>
        <v>0</v>
      </c>
      <c r="CO11" s="112">
        <f t="shared" ref="CO11" si="88">IF(CO10=0, 0, CN11+1)</f>
        <v>0</v>
      </c>
      <c r="CP11" s="112">
        <f t="shared" ref="CP11" si="89">IF(CP10=0, 0, CO11+1)</f>
        <v>0</v>
      </c>
      <c r="CQ11" s="112">
        <f t="shared" ref="CQ11" si="90">IF(CQ10=0, 0, CP11+1)</f>
        <v>0</v>
      </c>
      <c r="CR11" s="112">
        <f t="shared" ref="CR11" si="91">IF(CR10=0, 0, CQ11+1)</f>
        <v>0</v>
      </c>
      <c r="CS11" s="112">
        <f t="shared" ref="CS11" si="92">IF(CS10=0, 0, CR11+1)</f>
        <v>0</v>
      </c>
      <c r="CT11" s="112">
        <f t="shared" ref="CT11" si="93">IF(CT10=0, 0, CS11+1)</f>
        <v>0</v>
      </c>
      <c r="CU11" s="112">
        <f t="shared" ref="CU11" si="94">IF(CU10=0, 0, CT11+1)</f>
        <v>0</v>
      </c>
      <c r="CV11" s="112">
        <f t="shared" ref="CV11" si="95">IF(CV10=0, 0, CU11+1)</f>
        <v>0</v>
      </c>
      <c r="CW11" s="112">
        <f t="shared" ref="CW11" si="96">IF(CW10=0, 0, CV11+1)</f>
        <v>0</v>
      </c>
      <c r="CX11" s="112">
        <f t="shared" ref="CX11" si="97">IF(CX10=0, 0, CW11+1)</f>
        <v>0</v>
      </c>
      <c r="CY11" s="112">
        <f t="shared" ref="CY11" si="98">IF(CY10=0, 0, CX11+1)</f>
        <v>0</v>
      </c>
      <c r="CZ11" s="112">
        <f t="shared" ref="CZ11" si="99">IF(CZ10=0, 0, CY11+1)</f>
        <v>0</v>
      </c>
      <c r="DA11" s="112">
        <f t="shared" ref="DA11" si="100">IF(DA10=0, 0, CZ11+1)</f>
        <v>0</v>
      </c>
      <c r="DB11" s="112">
        <f t="shared" ref="DB11" si="101">IF(DB10=0, 0, DA11+1)</f>
        <v>0</v>
      </c>
      <c r="DC11" s="112">
        <f t="shared" ref="DC11" si="102">IF(DC10=0, 0, DB11+1)</f>
        <v>0</v>
      </c>
      <c r="DD11" s="112">
        <f t="shared" ref="DD11" si="103">IF(DD10=0, 0, DC11+1)</f>
        <v>0</v>
      </c>
      <c r="DE11" s="112">
        <f t="shared" ref="DE11" si="104">IF(DE10=0, 0, DD11+1)</f>
        <v>0</v>
      </c>
      <c r="DF11" s="112">
        <f t="shared" ref="DF11" si="105">IF(DF10=0, 0, DE11+1)</f>
        <v>0</v>
      </c>
      <c r="DG11" s="112">
        <f t="shared" ref="DG11" si="106">IF(DG10=0, 0, DF11+1)</f>
        <v>0</v>
      </c>
      <c r="DH11" s="112">
        <f t="shared" ref="DH11" si="107">IF(DH10=0, 0, DG11+1)</f>
        <v>0</v>
      </c>
      <c r="DI11" s="112">
        <f t="shared" ref="DI11" si="108">IF(DI10=0, 0, DH11+1)</f>
        <v>0</v>
      </c>
      <c r="DJ11" s="112">
        <f t="shared" ref="DJ11" si="109">IF(DJ10=0, 0, DI11+1)</f>
        <v>0</v>
      </c>
      <c r="DK11" s="112">
        <f t="shared" ref="DK11" si="110">IF(DK10=0, 0, DJ11+1)</f>
        <v>0</v>
      </c>
      <c r="DL11" s="112">
        <f t="shared" ref="DL11" si="111">IF(DL10=0, 0, DK11+1)</f>
        <v>0</v>
      </c>
      <c r="DM11" s="112">
        <f t="shared" ref="DM11" si="112">IF(DM10=0, 0, DL11+1)</f>
        <v>0</v>
      </c>
      <c r="DN11" s="112">
        <f t="shared" ref="DN11" si="113">IF(DN10=0, 0, DM11+1)</f>
        <v>0</v>
      </c>
      <c r="DO11" s="112">
        <f t="shared" ref="DO11" si="114">IF(DO10=0, 0, DN11+1)</f>
        <v>0</v>
      </c>
      <c r="DP11" s="112">
        <f t="shared" ref="DP11" si="115">IF(DP10=0, 0, DO11+1)</f>
        <v>0</v>
      </c>
      <c r="DQ11" s="112">
        <f t="shared" ref="DQ11" si="116">IF(DQ10=0, 0, DP11+1)</f>
        <v>0</v>
      </c>
      <c r="DR11" s="112">
        <f t="shared" ref="DR11" si="117">IF(DR10=0, 0, DQ11+1)</f>
        <v>0</v>
      </c>
      <c r="DS11" s="112">
        <f t="shared" ref="DS11" si="118">IF(DS10=0, 0, DR11+1)</f>
        <v>0</v>
      </c>
      <c r="DT11" s="112">
        <f t="shared" ref="DT11" si="119">IF(DT10=0, 0, DS11+1)</f>
        <v>0</v>
      </c>
      <c r="DU11" s="112">
        <f t="shared" ref="DU11" si="120">IF(DU10=0, 0, DT11+1)</f>
        <v>0</v>
      </c>
      <c r="DV11" s="112">
        <f t="shared" ref="DV11" si="121">IF(DV10=0, 0, DU11+1)</f>
        <v>0</v>
      </c>
      <c r="DW11" s="112">
        <f t="shared" ref="DW11" si="122">IF(DW10=0, 0, DV11+1)</f>
        <v>0</v>
      </c>
      <c r="DX11" s="112">
        <f t="shared" ref="DX11" si="123">IF(DX10=0, 0, DW11+1)</f>
        <v>0</v>
      </c>
      <c r="DY11" s="112">
        <f t="shared" ref="DY11" si="124">IF(DY10=0, 0, DX11+1)</f>
        <v>0</v>
      </c>
      <c r="DZ11" s="112">
        <f t="shared" ref="DZ11" si="125">IF(DZ10=0, 0, DY11+1)</f>
        <v>0</v>
      </c>
      <c r="EA11" s="112">
        <f t="shared" ref="EA11" si="126">IF(EA10=0, 0, DZ11+1)</f>
        <v>0</v>
      </c>
      <c r="EB11" s="112">
        <f t="shared" ref="EB11" si="127">IF(EB10=0, 0, EA11+1)</f>
        <v>0</v>
      </c>
      <c r="EC11" s="112">
        <f t="shared" ref="EC11" si="128">IF(EC10=0, 0, EB11+1)</f>
        <v>0</v>
      </c>
      <c r="ED11" s="112">
        <f t="shared" ref="ED11" si="129">IF(ED10=0, 0, EC11+1)</f>
        <v>0</v>
      </c>
      <c r="EE11" s="112">
        <f t="shared" ref="EE11" si="130">IF(EE10=0, 0, ED11+1)</f>
        <v>0</v>
      </c>
      <c r="EF11" s="112">
        <f t="shared" ref="EF11" si="131">IF(EF10=0, 0, EE11+1)</f>
        <v>0</v>
      </c>
      <c r="EG11" s="112">
        <f t="shared" ref="EG11" si="132">IF(EG10=0, 0, EF11+1)</f>
        <v>0</v>
      </c>
      <c r="EH11" s="112">
        <f t="shared" ref="EH11" si="133">IF(EH10=0, 0, EG11+1)</f>
        <v>0</v>
      </c>
      <c r="EI11" s="112">
        <f t="shared" ref="EI11" si="134">IF(EI10=0, 0, EH11+1)</f>
        <v>0</v>
      </c>
      <c r="EJ11" s="112">
        <f t="shared" ref="EJ11" si="135">IF(EJ10=0, 0, EI11+1)</f>
        <v>0</v>
      </c>
      <c r="EK11" s="112">
        <f t="shared" ref="EK11" si="136">IF(EK10=0, 0, EJ11+1)</f>
        <v>0</v>
      </c>
      <c r="EL11" s="112">
        <f t="shared" ref="EL11" si="137">IF(EL10=0, 0, EK11+1)</f>
        <v>0</v>
      </c>
      <c r="EM11" s="112">
        <f t="shared" ref="EM11" si="138">IF(EM10=0, 0, EL11+1)</f>
        <v>0</v>
      </c>
      <c r="EN11" s="112">
        <f t="shared" ref="EN11" si="139">IF(EN10=0, 0, EM11+1)</f>
        <v>0</v>
      </c>
      <c r="EO11" s="112">
        <f t="shared" ref="EO11" si="140">IF(EO10=0, 0, EN11+1)</f>
        <v>0</v>
      </c>
      <c r="EP11" s="112">
        <f t="shared" ref="EP11" si="141">IF(EP10=0, 0, EO11+1)</f>
        <v>0</v>
      </c>
      <c r="EQ11" s="112">
        <f t="shared" ref="EQ11" si="142">IF(EQ10=0, 0, EP11+1)</f>
        <v>0</v>
      </c>
      <c r="ER11" s="112">
        <f t="shared" ref="ER11" si="143">IF(ER10=0, 0, EQ11+1)</f>
        <v>0</v>
      </c>
      <c r="ES11" s="112">
        <f t="shared" ref="ES11" si="144">IF(ES10=0, 0, ER11+1)</f>
        <v>0</v>
      </c>
      <c r="ET11" s="112">
        <f t="shared" ref="ET11" si="145">IF(ET10=0, 0, ES11+1)</f>
        <v>0</v>
      </c>
      <c r="EU11" s="112">
        <f t="shared" ref="EU11" si="146">IF(EU10=0, 0, ET11+1)</f>
        <v>0</v>
      </c>
      <c r="EV11" s="112">
        <f t="shared" ref="EV11" si="147">IF(EV10=0, 0, EU11+1)</f>
        <v>0</v>
      </c>
      <c r="EW11" s="112">
        <f t="shared" ref="EW11" si="148">IF(EW10=0, 0, EV11+1)</f>
        <v>0</v>
      </c>
      <c r="EX11" s="112">
        <f t="shared" ref="EX11" si="149">IF(EX10=0, 0, EW11+1)</f>
        <v>0</v>
      </c>
      <c r="EY11" s="112">
        <f t="shared" ref="EY11" si="150">IF(EY10=0, 0, EX11+1)</f>
        <v>0</v>
      </c>
      <c r="EZ11" s="112">
        <f t="shared" ref="EZ11" si="151">IF(EZ10=0, 0, EY11+1)</f>
        <v>0</v>
      </c>
      <c r="FA11" s="112">
        <f t="shared" ref="FA11" si="152">IF(FA10=0, 0, EZ11+1)</f>
        <v>0</v>
      </c>
      <c r="FB11" s="112">
        <f t="shared" ref="FB11" si="153">IF(FB10=0, 0, FA11+1)</f>
        <v>0</v>
      </c>
      <c r="FC11" s="112">
        <f t="shared" ref="FC11" si="154">IF(FC10=0, 0, FB11+1)</f>
        <v>0</v>
      </c>
      <c r="FD11" s="112">
        <f t="shared" ref="FD11" si="155">IF(FD10=0, 0, FC11+1)</f>
        <v>0</v>
      </c>
      <c r="FE11" s="112">
        <f t="shared" ref="FE11" si="156">IF(FE10=0, 0, FD11+1)</f>
        <v>0</v>
      </c>
      <c r="FF11" s="112">
        <f t="shared" ref="FF11" si="157">IF(FF10=0, 0, FE11+1)</f>
        <v>0</v>
      </c>
      <c r="FG11" s="112">
        <f t="shared" ref="FG11" si="158">IF(FG10=0, 0, FF11+1)</f>
        <v>0</v>
      </c>
      <c r="FH11" s="112">
        <f t="shared" ref="FH11" si="159">IF(FH10=0, 0, FG11+1)</f>
        <v>0</v>
      </c>
      <c r="FI11" s="112">
        <f t="shared" ref="FI11" si="160">IF(FI10=0, 0, FH11+1)</f>
        <v>0</v>
      </c>
      <c r="FJ11" s="112">
        <f t="shared" ref="FJ11" si="161">IF(FJ10=0, 0, FI11+1)</f>
        <v>0</v>
      </c>
      <c r="FK11" s="112">
        <f t="shared" ref="FK11" si="162">IF(FK10=0, 0, FJ11+1)</f>
        <v>0</v>
      </c>
      <c r="FL11" s="112">
        <f t="shared" ref="FL11" si="163">IF(FL10=0, 0, FK11+1)</f>
        <v>0</v>
      </c>
      <c r="FM11" s="112">
        <f t="shared" ref="FM11" si="164">IF(FM10=0, 0, FL11+1)</f>
        <v>0</v>
      </c>
      <c r="FN11" s="112">
        <f t="shared" ref="FN11" si="165">IF(FN10=0, 0, FM11+1)</f>
        <v>0</v>
      </c>
      <c r="FO11" s="112">
        <f t="shared" ref="FO11" si="166">IF(FO10=0, 0, FN11+1)</f>
        <v>0</v>
      </c>
      <c r="FP11" s="112">
        <f t="shared" ref="FP11" si="167">IF(FP10=0, 0, FO11+1)</f>
        <v>0</v>
      </c>
      <c r="FQ11" s="112">
        <f t="shared" ref="FQ11" si="168">IF(FQ10=0, 0, FP11+1)</f>
        <v>0</v>
      </c>
      <c r="FR11" s="112">
        <f t="shared" ref="FR11" si="169">IF(FR10=0, 0, FQ11+1)</f>
        <v>0</v>
      </c>
      <c r="FS11" s="112">
        <f t="shared" ref="FS11" si="170">IF(FS10=0, 0, FR11+1)</f>
        <v>0</v>
      </c>
      <c r="FT11" s="112">
        <f t="shared" ref="FT11" si="171">IF(FT10=0, 0, FS11+1)</f>
        <v>0</v>
      </c>
      <c r="FU11" s="112">
        <f t="shared" ref="FU11" si="172">IF(FU10=0, 0, FT11+1)</f>
        <v>0</v>
      </c>
      <c r="FV11" s="112">
        <f t="shared" ref="FV11" si="173">IF(FV10=0, 0, FU11+1)</f>
        <v>0</v>
      </c>
      <c r="FW11" s="112">
        <f t="shared" ref="FW11" si="174">IF(FW10=0, 0, FV11+1)</f>
        <v>0</v>
      </c>
      <c r="FX11" s="112">
        <f t="shared" ref="FX11" si="175">IF(FX10=0, 0, FW11+1)</f>
        <v>0</v>
      </c>
      <c r="FY11" s="112">
        <f t="shared" ref="FY11" si="176">IF(FY10=0, 0, FX11+1)</f>
        <v>0</v>
      </c>
      <c r="FZ11" s="112">
        <f t="shared" ref="FZ11" si="177">IF(FZ10=0, 0, FY11+1)</f>
        <v>0</v>
      </c>
      <c r="GA11" s="112">
        <f t="shared" ref="GA11" si="178">IF(GA10=0, 0, FZ11+1)</f>
        <v>0</v>
      </c>
      <c r="GB11" s="112">
        <f t="shared" ref="GB11" si="179">IF(GB10=0, 0, GA11+1)</f>
        <v>0</v>
      </c>
      <c r="GC11" s="112">
        <f t="shared" ref="GC11" si="180">IF(GC10=0, 0, GB11+1)</f>
        <v>0</v>
      </c>
      <c r="GD11" s="112">
        <f t="shared" ref="GD11" si="181">IF(GD10=0, 0, GC11+1)</f>
        <v>0</v>
      </c>
      <c r="GE11" s="112">
        <f t="shared" ref="GE11" si="182">IF(GE10=0, 0, GD11+1)</f>
        <v>0</v>
      </c>
      <c r="GF11" s="112">
        <f t="shared" ref="GF11" si="183">IF(GF10=0, 0, GE11+1)</f>
        <v>0</v>
      </c>
      <c r="GG11" s="112">
        <f t="shared" ref="GG11" si="184">IF(GG10=0, 0, GF11+1)</f>
        <v>0</v>
      </c>
      <c r="GH11" s="112">
        <f t="shared" ref="GH11" si="185">IF(GH10=0, 0, GG11+1)</f>
        <v>0</v>
      </c>
      <c r="GI11" s="112">
        <f t="shared" ref="GI11" si="186">IF(GI10=0, 0, GH11+1)</f>
        <v>0</v>
      </c>
      <c r="GJ11" s="112">
        <f t="shared" ref="GJ11" si="187">IF(GJ10=0, 0, GI11+1)</f>
        <v>0</v>
      </c>
      <c r="GK11" s="112">
        <f t="shared" ref="GK11" si="188">IF(GK10=0, 0, GJ11+1)</f>
        <v>0</v>
      </c>
      <c r="GL11" s="112">
        <f t="shared" ref="GL11" si="189">IF(GL10=0, 0, GK11+1)</f>
        <v>0</v>
      </c>
      <c r="GM11" s="112">
        <f t="shared" ref="GM11" si="190">IF(GM10=0, 0, GL11+1)</f>
        <v>0</v>
      </c>
      <c r="GN11" s="112">
        <f t="shared" ref="GN11" si="191">IF(GN10=0, 0, GM11+1)</f>
        <v>0</v>
      </c>
      <c r="GO11" s="112">
        <f t="shared" ref="GO11" si="192">IF(GO10=0, 0, GN11+1)</f>
        <v>0</v>
      </c>
      <c r="GP11" s="112">
        <f t="shared" ref="GP11" si="193">IF(GP10=0, 0, GO11+1)</f>
        <v>0</v>
      </c>
      <c r="GQ11" s="112">
        <f t="shared" ref="GQ11" si="194">IF(GQ10=0, 0, GP11+1)</f>
        <v>0</v>
      </c>
      <c r="GR11" s="112">
        <f t="shared" ref="GR11" si="195">IF(GR10=0, 0, GQ11+1)</f>
        <v>0</v>
      </c>
      <c r="GS11" s="112">
        <f t="shared" ref="GS11" si="196">IF(GS10=0, 0, GR11+1)</f>
        <v>0</v>
      </c>
      <c r="GT11" s="112">
        <f t="shared" ref="GT11" si="197">IF(GT10=0, 0, GS11+1)</f>
        <v>0</v>
      </c>
      <c r="GU11" s="112">
        <f t="shared" ref="GU11" si="198">IF(GU10=0, 0, GT11+1)</f>
        <v>0</v>
      </c>
      <c r="GV11" s="112">
        <f t="shared" ref="GV11" si="199">IF(GV10=0, 0, GU11+1)</f>
        <v>0</v>
      </c>
      <c r="GW11" s="112">
        <f t="shared" ref="GW11" si="200">IF(GW10=0, 0, GV11+1)</f>
        <v>0</v>
      </c>
      <c r="GX11" s="112">
        <f t="shared" ref="GX11" si="201">IF(GX10=0, 0, GW11+1)</f>
        <v>0</v>
      </c>
      <c r="GY11" s="112">
        <f t="shared" ref="GY11" si="202">IF(GY10=0, 0, GX11+1)</f>
        <v>0</v>
      </c>
      <c r="GZ11" s="112">
        <f t="shared" ref="GZ11" si="203">IF(GZ10=0, 0, GY11+1)</f>
        <v>0</v>
      </c>
      <c r="HA11" s="112">
        <f t="shared" ref="HA11" si="204">IF(HA10=0, 0, GZ11+1)</f>
        <v>0</v>
      </c>
      <c r="HB11" s="112">
        <f t="shared" ref="HB11" si="205">IF(HB10=0, 0, HA11+1)</f>
        <v>0</v>
      </c>
      <c r="HC11" s="112">
        <f t="shared" ref="HC11" si="206">IF(HC10=0, 0, HB11+1)</f>
        <v>0</v>
      </c>
      <c r="HD11" s="112">
        <f t="shared" ref="HD11" si="207">IF(HD10=0, 0, HC11+1)</f>
        <v>0</v>
      </c>
      <c r="HE11" s="112">
        <f t="shared" ref="HE11" si="208">IF(HE10=0, 0, HD11+1)</f>
        <v>0</v>
      </c>
      <c r="HF11" s="112">
        <f t="shared" ref="HF11" si="209">IF(HF10=0, 0, HE11+1)</f>
        <v>0</v>
      </c>
      <c r="HG11" s="112">
        <f t="shared" ref="HG11" si="210">IF(HG10=0, 0, HF11+1)</f>
        <v>0</v>
      </c>
      <c r="HH11" s="112">
        <f t="shared" ref="HH11" si="211">IF(HH10=0, 0, HG11+1)</f>
        <v>0</v>
      </c>
      <c r="HI11" s="112">
        <f t="shared" ref="HI11" si="212">IF(HI10=0, 0, HH11+1)</f>
        <v>0</v>
      </c>
      <c r="HJ11" s="112">
        <f t="shared" ref="HJ11" si="213">IF(HJ10=0, 0, HI11+1)</f>
        <v>0</v>
      </c>
      <c r="HK11" s="112">
        <f t="shared" ref="HK11" si="214">IF(HK10=0, 0, HJ11+1)</f>
        <v>0</v>
      </c>
      <c r="HL11" s="112">
        <f t="shared" ref="HL11" si="215">IF(HL10=0, 0, HK11+1)</f>
        <v>0</v>
      </c>
      <c r="HM11" s="112">
        <f t="shared" ref="HM11" si="216">IF(HM10=0, 0, HL11+1)</f>
        <v>0</v>
      </c>
      <c r="HN11" s="112">
        <f t="shared" ref="HN11" si="217">IF(HN10=0, 0, HM11+1)</f>
        <v>0</v>
      </c>
      <c r="HO11" s="112">
        <f t="shared" ref="HO11" si="218">IF(HO10=0, 0, HN11+1)</f>
        <v>0</v>
      </c>
      <c r="HP11" s="112">
        <f t="shared" ref="HP11" si="219">IF(HP10=0, 0, HO11+1)</f>
        <v>0</v>
      </c>
      <c r="HQ11" s="112">
        <f t="shared" ref="HQ11" si="220">IF(HQ10=0, 0, HP11+1)</f>
        <v>0</v>
      </c>
      <c r="HR11" s="112">
        <f t="shared" ref="HR11" si="221">IF(HR10=0, 0, HQ11+1)</f>
        <v>0</v>
      </c>
      <c r="HS11" s="112">
        <f t="shared" ref="HS11" si="222">IF(HS10=0, 0, HR11+1)</f>
        <v>0</v>
      </c>
      <c r="HT11" s="112">
        <f t="shared" ref="HT11" si="223">IF(HT10=0, 0, HS11+1)</f>
        <v>0</v>
      </c>
      <c r="HU11" s="112">
        <f t="shared" ref="HU11" si="224">IF(HU10=0, 0, HT11+1)</f>
        <v>0</v>
      </c>
      <c r="HV11" s="112">
        <f t="shared" ref="HV11" si="225">IF(HV10=0, 0, HU11+1)</f>
        <v>0</v>
      </c>
      <c r="HW11" s="112">
        <f t="shared" ref="HW11" si="226">IF(HW10=0, 0, HV11+1)</f>
        <v>0</v>
      </c>
      <c r="HX11" s="112">
        <f t="shared" ref="HX11" si="227">IF(HX10=0, 0, HW11+1)</f>
        <v>0</v>
      </c>
      <c r="HY11" s="112">
        <f t="shared" ref="HY11" si="228">IF(HY10=0, 0, HX11+1)</f>
        <v>0</v>
      </c>
      <c r="HZ11" s="112">
        <f t="shared" ref="HZ11" si="229">IF(HZ10=0, 0, HY11+1)</f>
        <v>0</v>
      </c>
      <c r="IA11" s="112">
        <f t="shared" ref="IA11" si="230">IF(IA10=0, 0, HZ11+1)</f>
        <v>0</v>
      </c>
      <c r="IB11" s="112">
        <f t="shared" ref="IB11" si="231">IF(IB10=0, 0, IA11+1)</f>
        <v>0</v>
      </c>
      <c r="IC11" s="112">
        <f t="shared" ref="IC11" si="232">IF(IC10=0, 0, IB11+1)</f>
        <v>0</v>
      </c>
      <c r="ID11" s="112">
        <f t="shared" ref="ID11" si="233">IF(ID10=0, 0, IC11+1)</f>
        <v>0</v>
      </c>
      <c r="IE11" s="112">
        <f t="shared" ref="IE11" si="234">IF(IE10=0, 0, ID11+1)</f>
        <v>0</v>
      </c>
      <c r="IF11" s="112">
        <f t="shared" ref="IF11" si="235">IF(IF10=0, 0, IE11+1)</f>
        <v>0</v>
      </c>
      <c r="IG11" s="112">
        <f t="shared" ref="IG11" si="236">IF(IG10=0, 0, IF11+1)</f>
        <v>0</v>
      </c>
      <c r="IH11" s="112">
        <f t="shared" ref="IH11" si="237">IF(IH10=0, 0, IG11+1)</f>
        <v>0</v>
      </c>
      <c r="II11" s="112">
        <f t="shared" ref="II11" si="238">IF(II10=0, 0, IH11+1)</f>
        <v>0</v>
      </c>
      <c r="IJ11" s="112">
        <f t="shared" ref="IJ11" si="239">IF(IJ10=0, 0, II11+1)</f>
        <v>0</v>
      </c>
      <c r="IK11" s="112">
        <f t="shared" ref="IK11" si="240">IF(IK10=0, 0, IJ11+1)</f>
        <v>0</v>
      </c>
      <c r="IL11" s="112">
        <f t="shared" ref="IL11" si="241">IF(IL10=0, 0, IK11+1)</f>
        <v>0</v>
      </c>
      <c r="IM11" s="112">
        <f t="shared" ref="IM11" si="242">IF(IM10=0, 0, IL11+1)</f>
        <v>0</v>
      </c>
      <c r="IN11" s="112">
        <f t="shared" ref="IN11" si="243">IF(IN10=0, 0, IM11+1)</f>
        <v>0</v>
      </c>
      <c r="IO11" s="112">
        <f t="shared" ref="IO11" si="244">IF(IO10=0, 0, IN11+1)</f>
        <v>0</v>
      </c>
      <c r="IP11" s="112">
        <f t="shared" ref="IP11" si="245">IF(IP10=0, 0, IO11+1)</f>
        <v>0</v>
      </c>
      <c r="IQ11" s="112">
        <f t="shared" ref="IQ11" si="246">IF(IQ10=0, 0, IP11+1)</f>
        <v>0</v>
      </c>
      <c r="IR11" s="112">
        <f t="shared" ref="IR11" si="247">IF(IR10=0, 0, IQ11+1)</f>
        <v>0</v>
      </c>
      <c r="IS11" s="112">
        <f t="shared" ref="IS11" si="248">IF(IS10=0, 0, IR11+1)</f>
        <v>0</v>
      </c>
      <c r="IT11" s="112">
        <f t="shared" ref="IT11" si="249">IF(IT10=0, 0, IS11+1)</f>
        <v>0</v>
      </c>
      <c r="IU11" s="112">
        <f t="shared" ref="IU11" si="250">IF(IU10=0, 0, IT11+1)</f>
        <v>0</v>
      </c>
      <c r="IV11" s="112">
        <f t="shared" ref="IV11" si="251">IF(IV10=0, 0, IU11+1)</f>
        <v>0</v>
      </c>
      <c r="IW11" s="112">
        <f t="shared" ref="IW11" si="252">IF(IW10=0, 0, IV11+1)</f>
        <v>0</v>
      </c>
      <c r="IX11" s="112">
        <f t="shared" ref="IX11" si="253">IF(IX10=0, 0, IW11+1)</f>
        <v>0</v>
      </c>
      <c r="IY11" s="112">
        <f t="shared" ref="IY11" si="254">IF(IY10=0, 0, IX11+1)</f>
        <v>0</v>
      </c>
      <c r="IZ11" s="112">
        <f t="shared" ref="IZ11" si="255">IF(IZ10=0, 0, IY11+1)</f>
        <v>0</v>
      </c>
      <c r="JA11" s="112">
        <f t="shared" ref="JA11" si="256">IF(JA10=0, 0, IZ11+1)</f>
        <v>0</v>
      </c>
      <c r="JB11" s="112">
        <f t="shared" ref="JB11" si="257">IF(JB10=0, 0, JA11+1)</f>
        <v>0</v>
      </c>
      <c r="JC11" s="112">
        <f t="shared" ref="JC11" si="258">IF(JC10=0, 0, JB11+1)</f>
        <v>0</v>
      </c>
      <c r="JD11" s="112">
        <f t="shared" ref="JD11" si="259">IF(JD10=0, 0, JC11+1)</f>
        <v>0</v>
      </c>
      <c r="JE11" s="112">
        <f t="shared" ref="JE11" si="260">IF(JE10=0, 0, JD11+1)</f>
        <v>0</v>
      </c>
      <c r="JF11" s="112">
        <f t="shared" ref="JF11" si="261">IF(JF10=0, 0, JE11+1)</f>
        <v>0</v>
      </c>
      <c r="JG11" s="112">
        <f t="shared" ref="JG11" si="262">IF(JG10=0, 0, JF11+1)</f>
        <v>0</v>
      </c>
      <c r="JH11" s="112">
        <f t="shared" ref="JH11" si="263">IF(JH10=0, 0, JG11+1)</f>
        <v>0</v>
      </c>
      <c r="JI11" s="112">
        <f t="shared" ref="JI11" si="264">IF(JI10=0, 0, JH11+1)</f>
        <v>0</v>
      </c>
      <c r="JJ11" s="112">
        <f t="shared" ref="JJ11" si="265">IF(JJ10=0, 0, JI11+1)</f>
        <v>0</v>
      </c>
      <c r="JK11" s="112">
        <f t="shared" ref="JK11" si="266">IF(JK10=0, 0, JJ11+1)</f>
        <v>0</v>
      </c>
      <c r="JL11" s="112">
        <f t="shared" ref="JL11" si="267">IF(JL10=0, 0, JK11+1)</f>
        <v>0</v>
      </c>
      <c r="JM11" s="112">
        <f t="shared" ref="JM11" si="268">IF(JM10=0, 0, JL11+1)</f>
        <v>0</v>
      </c>
      <c r="JN11" s="112">
        <f t="shared" ref="JN11" si="269">IF(JN10=0, 0, JM11+1)</f>
        <v>0</v>
      </c>
      <c r="JO11" s="112">
        <f t="shared" ref="JO11" si="270">IF(JO10=0, 0, JN11+1)</f>
        <v>0</v>
      </c>
      <c r="JP11" s="112">
        <f t="shared" ref="JP11" si="271">IF(JP10=0, 0, JO11+1)</f>
        <v>0</v>
      </c>
      <c r="JQ11" s="112">
        <f t="shared" ref="JQ11" si="272">IF(JQ10=0, 0, JP11+1)</f>
        <v>0</v>
      </c>
      <c r="JR11" s="112">
        <f t="shared" ref="JR11" si="273">IF(JR10=0, 0, JQ11+1)</f>
        <v>0</v>
      </c>
      <c r="JS11" s="112">
        <f t="shared" ref="JS11" si="274">IF(JS10=0, 0, JR11+1)</f>
        <v>0</v>
      </c>
      <c r="JT11" s="112">
        <f t="shared" ref="JT11" si="275">IF(JT10=0, 0, JS11+1)</f>
        <v>0</v>
      </c>
      <c r="JU11" s="112">
        <f t="shared" ref="JU11" si="276">IF(JU10=0, 0, JT11+1)</f>
        <v>0</v>
      </c>
      <c r="JV11" s="112">
        <f t="shared" ref="JV11" si="277">IF(JV10=0, 0, JU11+1)</f>
        <v>0</v>
      </c>
      <c r="JW11" s="112">
        <f t="shared" ref="JW11" si="278">IF(JW10=0, 0, JV11+1)</f>
        <v>0</v>
      </c>
      <c r="JX11" s="112">
        <f t="shared" ref="JX11" si="279">IF(JX10=0, 0, JW11+1)</f>
        <v>0</v>
      </c>
      <c r="JY11" s="112">
        <f t="shared" ref="JY11" si="280">IF(JY10=0, 0, JX11+1)</f>
        <v>0</v>
      </c>
      <c r="JZ11" s="112">
        <f t="shared" ref="JZ11" si="281">IF(JZ10=0, 0, JY11+1)</f>
        <v>0</v>
      </c>
      <c r="KA11" s="112">
        <f t="shared" ref="KA11" si="282">IF(KA10=0, 0, JZ11+1)</f>
        <v>0</v>
      </c>
      <c r="KB11" s="112">
        <f t="shared" ref="KB11" si="283">IF(KB10=0, 0, KA11+1)</f>
        <v>0</v>
      </c>
      <c r="KC11" s="112">
        <f t="shared" ref="KC11" si="284">IF(KC10=0, 0, KB11+1)</f>
        <v>0</v>
      </c>
      <c r="KD11" s="112">
        <f t="shared" ref="KD11" si="285">IF(KD10=0, 0, KC11+1)</f>
        <v>0</v>
      </c>
      <c r="KE11" s="112">
        <f t="shared" ref="KE11" si="286">IF(KE10=0, 0, KD11+1)</f>
        <v>0</v>
      </c>
      <c r="KF11" s="112">
        <f t="shared" ref="KF11" si="287">IF(KF10=0, 0, KE11+1)</f>
        <v>0</v>
      </c>
      <c r="KG11" s="112">
        <f t="shared" ref="KG11" si="288">IF(KG10=0, 0, KF11+1)</f>
        <v>0</v>
      </c>
      <c r="KH11" s="112">
        <f t="shared" ref="KH11" si="289">IF(KH10=0, 0, KG11+1)</f>
        <v>0</v>
      </c>
      <c r="KI11" s="112">
        <f t="shared" ref="KI11" si="290">IF(KI10=0, 0, KH11+1)</f>
        <v>0</v>
      </c>
      <c r="KJ11" s="112">
        <f t="shared" ref="KJ11" si="291">IF(KJ10=0, 0, KI11+1)</f>
        <v>0</v>
      </c>
      <c r="KK11" s="112">
        <f t="shared" ref="KK11" si="292">IF(KK10=0, 0, KJ11+1)</f>
        <v>0</v>
      </c>
      <c r="KL11" s="112">
        <f t="shared" ref="KL11" si="293">IF(KL10=0, 0, KK11+1)</f>
        <v>0</v>
      </c>
      <c r="KM11" s="112">
        <f t="shared" ref="KM11" si="294">IF(KM10=0, 0, KL11+1)</f>
        <v>0</v>
      </c>
      <c r="KN11" s="112">
        <f t="shared" ref="KN11" si="295">IF(KN10=0, 0, KM11+1)</f>
        <v>0</v>
      </c>
      <c r="KO11" s="112">
        <f t="shared" ref="KO11" si="296">IF(KO10=0, 0, KN11+1)</f>
        <v>0</v>
      </c>
      <c r="KP11" s="112">
        <f t="shared" ref="KP11" si="297">IF(KP10=0, 0, KO11+1)</f>
        <v>0</v>
      </c>
      <c r="KQ11" s="112">
        <f t="shared" ref="KQ11" si="298">IF(KQ10=0, 0, KP11+1)</f>
        <v>0</v>
      </c>
      <c r="KR11" s="112">
        <f t="shared" ref="KR11" si="299">IF(KR10=0, 0, KQ11+1)</f>
        <v>0</v>
      </c>
      <c r="KS11" s="112">
        <f t="shared" ref="KS11" si="300">IF(KS10=0, 0, KR11+1)</f>
        <v>0</v>
      </c>
      <c r="KT11" s="112">
        <f t="shared" ref="KT11" si="301">IF(KT10=0, 0, KS11+1)</f>
        <v>0</v>
      </c>
      <c r="KU11" s="112">
        <f t="shared" ref="KU11" si="302">IF(KU10=0, 0, KT11+1)</f>
        <v>0</v>
      </c>
      <c r="KV11" s="112">
        <f t="shared" ref="KV11" si="303">IF(KV10=0, 0, KU11+1)</f>
        <v>0</v>
      </c>
      <c r="KW11" s="112">
        <f t="shared" ref="KW11" si="304">IF(KW10=0, 0, KV11+1)</f>
        <v>0</v>
      </c>
      <c r="KX11" s="112">
        <f t="shared" ref="KX11" si="305">IF(KX10=0, 0, KW11+1)</f>
        <v>0</v>
      </c>
      <c r="KY11" s="112">
        <f t="shared" ref="KY11" si="306">IF(KY10=0, 0, KX11+1)</f>
        <v>0</v>
      </c>
      <c r="KZ11" s="112">
        <f t="shared" ref="KZ11" si="307">IF(KZ10=0, 0, KY11+1)</f>
        <v>0</v>
      </c>
      <c r="LA11" s="112">
        <f t="shared" ref="LA11" si="308">IF(LA10=0, 0, KZ11+1)</f>
        <v>0</v>
      </c>
      <c r="LB11" s="112">
        <f t="shared" ref="LB11" si="309">IF(LB10=0, 0, LA11+1)</f>
        <v>0</v>
      </c>
      <c r="LC11" s="112">
        <f t="shared" ref="LC11" si="310">IF(LC10=0, 0, LB11+1)</f>
        <v>0</v>
      </c>
      <c r="LD11" s="112">
        <f t="shared" ref="LD11" si="311">IF(LD10=0, 0, LC11+1)</f>
        <v>0</v>
      </c>
      <c r="LE11" s="112">
        <f t="shared" ref="LE11" si="312">IF(LE10=0, 0, LD11+1)</f>
        <v>0</v>
      </c>
      <c r="LF11" s="112">
        <f t="shared" ref="LF11" si="313">IF(LF10=0, 0, LE11+1)</f>
        <v>0</v>
      </c>
      <c r="LG11" s="112">
        <f t="shared" ref="LG11" si="314">IF(LG10=0, 0, LF11+1)</f>
        <v>0</v>
      </c>
      <c r="LH11" s="112">
        <f t="shared" ref="LH11" si="315">IF(LH10=0, 0, LG11+1)</f>
        <v>0</v>
      </c>
      <c r="LI11" s="112">
        <f t="shared" ref="LI11" si="316">IF(LI10=0, 0, LH11+1)</f>
        <v>0</v>
      </c>
      <c r="LJ11" s="112">
        <f t="shared" ref="LJ11" si="317">IF(LJ10=0, 0, LI11+1)</f>
        <v>0</v>
      </c>
      <c r="LK11" s="112">
        <f t="shared" ref="LK11" si="318">IF(LK10=0, 0, LJ11+1)</f>
        <v>0</v>
      </c>
      <c r="LL11" s="112">
        <f t="shared" ref="LL11" si="319">IF(LL10=0, 0, LK11+1)</f>
        <v>0</v>
      </c>
      <c r="LM11" s="112">
        <f t="shared" ref="LM11" si="320">IF(LM10=0, 0, LL11+1)</f>
        <v>0</v>
      </c>
      <c r="LN11" s="112">
        <f t="shared" ref="LN11" si="321">IF(LN10=0, 0, LM11+1)</f>
        <v>0</v>
      </c>
      <c r="LO11" s="112">
        <f t="shared" ref="LO11" si="322">IF(LO10=0, 0, LN11+1)</f>
        <v>0</v>
      </c>
      <c r="LP11" s="112">
        <f t="shared" ref="LP11" si="323">IF(LP10=0, 0, LO11+1)</f>
        <v>0</v>
      </c>
      <c r="LQ11" s="112">
        <f t="shared" ref="LQ11" si="324">IF(LQ10=0, 0, LP11+1)</f>
        <v>0</v>
      </c>
      <c r="LR11" s="112">
        <f t="shared" ref="LR11" si="325">IF(LR10=0, 0, LQ11+1)</f>
        <v>0</v>
      </c>
      <c r="LS11" s="112">
        <f t="shared" ref="LS11" si="326">IF(LS10=0, 0, LR11+1)</f>
        <v>0</v>
      </c>
      <c r="LT11" s="112">
        <f t="shared" ref="LT11" si="327">IF(LT10=0, 0, LS11+1)</f>
        <v>0</v>
      </c>
      <c r="LU11" s="112">
        <f t="shared" ref="LU11" si="328">IF(LU10=0, 0, LT11+1)</f>
        <v>0</v>
      </c>
      <c r="LV11" s="112">
        <f t="shared" ref="LV11" si="329">IF(LV10=0, 0, LU11+1)</f>
        <v>0</v>
      </c>
      <c r="LW11" s="112">
        <f t="shared" ref="LW11" si="330">IF(LW10=0, 0, LV11+1)</f>
        <v>0</v>
      </c>
      <c r="LX11" s="112">
        <f t="shared" ref="LX11" si="331">IF(LX10=0, 0, LW11+1)</f>
        <v>0</v>
      </c>
      <c r="LY11" s="112">
        <f t="shared" ref="LY11" si="332">IF(LY10=0, 0, LX11+1)</f>
        <v>0</v>
      </c>
      <c r="LZ11" s="112">
        <f t="shared" ref="LZ11" si="333">IF(LZ10=0, 0, LY11+1)</f>
        <v>0</v>
      </c>
      <c r="MA11" s="112">
        <f t="shared" ref="MA11" si="334">IF(MA10=0, 0, LZ11+1)</f>
        <v>0</v>
      </c>
      <c r="MB11" s="112">
        <f t="shared" ref="MB11" si="335">IF(MB10=0, 0, MA11+1)</f>
        <v>0</v>
      </c>
      <c r="MC11" s="112">
        <f t="shared" ref="MC11" si="336">IF(MC10=0, 0, MB11+1)</f>
        <v>0</v>
      </c>
      <c r="MD11" s="112">
        <f t="shared" ref="MD11" si="337">IF(MD10=0, 0, MC11+1)</f>
        <v>0</v>
      </c>
      <c r="ME11" s="112">
        <f t="shared" ref="ME11" si="338">IF(ME10=0, 0, MD11+1)</f>
        <v>0</v>
      </c>
      <c r="MF11" s="112">
        <f t="shared" ref="MF11" si="339">IF(MF10=0, 0, ME11+1)</f>
        <v>0</v>
      </c>
      <c r="MG11" s="112">
        <f t="shared" ref="MG11" si="340">IF(MG10=0, 0, MF11+1)</f>
        <v>0</v>
      </c>
      <c r="MH11" s="112">
        <f t="shared" ref="MH11" si="341">IF(MH10=0, 0, MG11+1)</f>
        <v>0</v>
      </c>
      <c r="MI11" s="112">
        <f t="shared" ref="MI11" si="342">IF(MI10=0, 0, MH11+1)</f>
        <v>0</v>
      </c>
      <c r="MJ11" s="112">
        <f t="shared" ref="MJ11" si="343">IF(MJ10=0, 0, MI11+1)</f>
        <v>0</v>
      </c>
      <c r="MK11" s="112">
        <f t="shared" ref="MK11" si="344">IF(MK10=0, 0, MJ11+1)</f>
        <v>0</v>
      </c>
      <c r="ML11" s="112">
        <f t="shared" ref="ML11" si="345">IF(ML10=0, 0, MK11+1)</f>
        <v>0</v>
      </c>
      <c r="MM11" s="112">
        <f t="shared" ref="MM11" si="346">IF(MM10=0, 0, ML11+1)</f>
        <v>0</v>
      </c>
      <c r="MN11" s="112">
        <f t="shared" ref="MN11" si="347">IF(MN10=0, 0, MM11+1)</f>
        <v>0</v>
      </c>
      <c r="MO11" s="112">
        <f t="shared" ref="MO11" si="348">IF(MO10=0, 0, MN11+1)</f>
        <v>0</v>
      </c>
      <c r="MP11" s="112">
        <f t="shared" ref="MP11" si="349">IF(MP10=0, 0, MO11+1)</f>
        <v>0</v>
      </c>
      <c r="MQ11" s="112">
        <f t="shared" ref="MQ11" si="350">IF(MQ10=0, 0, MP11+1)</f>
        <v>0</v>
      </c>
      <c r="MR11" s="112">
        <f t="shared" ref="MR11" si="351">IF(MR10=0, 0, MQ11+1)</f>
        <v>0</v>
      </c>
      <c r="MS11" s="112">
        <f t="shared" ref="MS11" si="352">IF(MS10=0, 0, MR11+1)</f>
        <v>0</v>
      </c>
      <c r="MT11" s="112">
        <f t="shared" ref="MT11" si="353">IF(MT10=0, 0, MS11+1)</f>
        <v>0</v>
      </c>
      <c r="MU11" s="112">
        <f t="shared" ref="MU11" si="354">IF(MU10=0, 0, MT11+1)</f>
        <v>0</v>
      </c>
      <c r="MV11" s="112">
        <f t="shared" ref="MV11" si="355">IF(MV10=0, 0, MU11+1)</f>
        <v>0</v>
      </c>
      <c r="MW11" s="112">
        <f t="shared" ref="MW11" si="356">IF(MW10=0, 0, MV11+1)</f>
        <v>0</v>
      </c>
      <c r="MX11" s="112">
        <f t="shared" ref="MX11" si="357">IF(MX10=0, 0, MW11+1)</f>
        <v>0</v>
      </c>
      <c r="MY11" s="112">
        <f t="shared" ref="MY11" si="358">IF(MY10=0, 0, MX11+1)</f>
        <v>0</v>
      </c>
      <c r="MZ11" s="112">
        <f t="shared" ref="MZ11" si="359">IF(MZ10=0, 0, MY11+1)</f>
        <v>0</v>
      </c>
      <c r="NA11" s="112">
        <f t="shared" ref="NA11" si="360">IF(NA10=0, 0, MZ11+1)</f>
        <v>0</v>
      </c>
      <c r="NB11" s="112">
        <f t="shared" ref="NB11" si="361">IF(NB10=0, 0, NA11+1)</f>
        <v>0</v>
      </c>
      <c r="NC11" s="112">
        <f t="shared" ref="NC11" si="362">IF(NC10=0, 0, NB11+1)</f>
        <v>0</v>
      </c>
      <c r="ND11" s="112">
        <f t="shared" ref="ND11" si="363">IF(ND10=0, 0, NC11+1)</f>
        <v>0</v>
      </c>
      <c r="NE11" s="112">
        <f t="shared" ref="NE11" si="364">IF(NE10=0, 0, ND11+1)</f>
        <v>0</v>
      </c>
      <c r="NF11" s="112">
        <f t="shared" ref="NF11" si="365">IF(NF10=0, 0, NE11+1)</f>
        <v>0</v>
      </c>
      <c r="NG11" s="112">
        <f t="shared" ref="NG11" si="366">IF(NG10=0, 0, NF11+1)</f>
        <v>0</v>
      </c>
      <c r="NH11" s="112">
        <f t="shared" ref="NH11" si="367">IF(NH10=0, 0, NG11+1)</f>
        <v>0</v>
      </c>
      <c r="NI11" s="112">
        <f t="shared" ref="NI11" si="368">IF(NI10=0, 0, NH11+1)</f>
        <v>0</v>
      </c>
      <c r="NJ11" s="112">
        <f t="shared" ref="NJ11" si="369">IF(NJ10=0, 0, NI11+1)</f>
        <v>0</v>
      </c>
      <c r="NK11" s="112">
        <f t="shared" ref="NK11" si="370">IF(NK10=0, 0, NJ11+1)</f>
        <v>0</v>
      </c>
      <c r="NL11" s="112">
        <f t="shared" ref="NL11" si="371">IF(NL10=0, 0, NK11+1)</f>
        <v>0</v>
      </c>
      <c r="NM11" s="112">
        <f t="shared" ref="NM11" si="372">IF(NM10=0, 0, NL11+1)</f>
        <v>0</v>
      </c>
      <c r="NN11" s="112">
        <f t="shared" ref="NN11" si="373">IF(NN10=0, 0, NM11+1)</f>
        <v>0</v>
      </c>
      <c r="NO11" s="112">
        <f t="shared" ref="NO11" si="374">IF(NO10=0, 0, NN11+1)</f>
        <v>0</v>
      </c>
      <c r="NP11" s="112">
        <f t="shared" ref="NP11" si="375">IF(NP10=0, 0, NO11+1)</f>
        <v>0</v>
      </c>
      <c r="NQ11" s="112">
        <f t="shared" ref="NQ11" si="376">IF(NQ10=0, 0, NP11+1)</f>
        <v>0</v>
      </c>
      <c r="NR11" s="112">
        <f t="shared" ref="NR11" si="377">IF(NR10=0, 0, NQ11+1)</f>
        <v>0</v>
      </c>
      <c r="NS11" s="112">
        <f t="shared" ref="NS11" si="378">IF(NS10=0, 0, NR11+1)</f>
        <v>0</v>
      </c>
      <c r="NT11" s="112">
        <f t="shared" ref="NT11" si="379">IF(NT10=0, 0, NS11+1)</f>
        <v>0</v>
      </c>
      <c r="NU11" s="112">
        <f t="shared" ref="NU11" si="380">IF(NU10=0, 0, NT11+1)</f>
        <v>0</v>
      </c>
      <c r="NV11" s="112">
        <f t="shared" ref="NV11" si="381">IF(NV10=0, 0, NU11+1)</f>
        <v>0</v>
      </c>
      <c r="NW11" s="112">
        <f t="shared" ref="NW11" si="382">IF(NW10=0, 0, NV11+1)</f>
        <v>0</v>
      </c>
      <c r="NX11" s="112">
        <f t="shared" ref="NX11" si="383">IF(NX10=0, 0, NW11+1)</f>
        <v>0</v>
      </c>
      <c r="NY11" s="112">
        <f t="shared" ref="NY11" si="384">IF(NY10=0, 0, NX11+1)</f>
        <v>0</v>
      </c>
      <c r="NZ11" s="112">
        <f t="shared" ref="NZ11" si="385">IF(NZ10=0, 0, NY11+1)</f>
        <v>0</v>
      </c>
      <c r="OA11" s="112">
        <f t="shared" ref="OA11" si="386">IF(OA10=0, 0, NZ11+1)</f>
        <v>0</v>
      </c>
      <c r="OB11" s="112">
        <f t="shared" ref="OB11" si="387">IF(OB10=0, 0, OA11+1)</f>
        <v>0</v>
      </c>
      <c r="OC11" s="112">
        <f t="shared" ref="OC11" si="388">IF(OC10=0, 0, OB11+1)</f>
        <v>0</v>
      </c>
      <c r="OD11" s="112">
        <f t="shared" ref="OD11" si="389">IF(OD10=0, 0, OC11+1)</f>
        <v>0</v>
      </c>
      <c r="OE11" s="112">
        <f t="shared" ref="OE11" si="390">IF(OE10=0, 0, OD11+1)</f>
        <v>0</v>
      </c>
      <c r="OF11" s="112">
        <f t="shared" ref="OF11" si="391">IF(OF10=0, 0, OE11+1)</f>
        <v>0</v>
      </c>
      <c r="OG11" s="112">
        <f t="shared" ref="OG11" si="392">IF(OG10=0, 0, OF11+1)</f>
        <v>0</v>
      </c>
      <c r="OH11" s="112">
        <f t="shared" ref="OH11" si="393">IF(OH10=0, 0, OG11+1)</f>
        <v>0</v>
      </c>
      <c r="OI11" s="112">
        <f t="shared" ref="OI11" si="394">IF(OI10=0, 0, OH11+1)</f>
        <v>0</v>
      </c>
      <c r="OJ11" s="112">
        <f t="shared" ref="OJ11" si="395">IF(OJ10=0, 0, OI11+1)</f>
        <v>0</v>
      </c>
      <c r="OK11" s="112">
        <f t="shared" ref="OK11" si="396">IF(OK10=0, 0, OJ11+1)</f>
        <v>0</v>
      </c>
      <c r="OL11" s="112">
        <f t="shared" ref="OL11" si="397">IF(OL10=0, 0, OK11+1)</f>
        <v>0</v>
      </c>
      <c r="OM11" s="112">
        <f t="shared" ref="OM11" si="398">IF(OM10=0, 0, OL11+1)</f>
        <v>0</v>
      </c>
      <c r="ON11" s="112">
        <f t="shared" ref="ON11" si="399">IF(ON10=0, 0, OM11+1)</f>
        <v>0</v>
      </c>
      <c r="OO11" s="112">
        <f t="shared" ref="OO11" si="400">IF(OO10=0, 0, ON11+1)</f>
        <v>0</v>
      </c>
      <c r="OP11" s="112">
        <f t="shared" ref="OP11" si="401">IF(OP10=0, 0, OO11+1)</f>
        <v>0</v>
      </c>
      <c r="OQ11" s="112">
        <f t="shared" ref="OQ11" si="402">IF(OQ10=0, 0, OP11+1)</f>
        <v>0</v>
      </c>
      <c r="OR11" s="112">
        <f t="shared" ref="OR11" si="403">IF(OR10=0, 0, OQ11+1)</f>
        <v>0</v>
      </c>
      <c r="OS11" s="112">
        <f t="shared" ref="OS11" si="404">IF(OS10=0, 0, OR11+1)</f>
        <v>0</v>
      </c>
      <c r="OT11" s="112">
        <f t="shared" ref="OT11" si="405">IF(OT10=0, 0, OS11+1)</f>
        <v>0</v>
      </c>
      <c r="OU11" s="112">
        <f t="shared" ref="OU11" si="406">IF(OU10=0, 0, OT11+1)</f>
        <v>0</v>
      </c>
      <c r="OV11" s="112">
        <f t="shared" ref="OV11" si="407">IF(OV10=0, 0, OU11+1)</f>
        <v>0</v>
      </c>
      <c r="OW11" s="112">
        <f t="shared" ref="OW11" si="408">IF(OW10=0, 0, OV11+1)</f>
        <v>0</v>
      </c>
      <c r="OX11" s="112">
        <f t="shared" ref="OX11" si="409">IF(OX10=0, 0, OW11+1)</f>
        <v>0</v>
      </c>
      <c r="OY11" s="112">
        <f t="shared" ref="OY11" si="410">IF(OY10=0, 0, OX11+1)</f>
        <v>0</v>
      </c>
      <c r="OZ11" s="112">
        <f t="shared" ref="OZ11" si="411">IF(OZ10=0, 0, OY11+1)</f>
        <v>0</v>
      </c>
      <c r="PA11" s="112">
        <f t="shared" ref="PA11" si="412">IF(PA10=0, 0, OZ11+1)</f>
        <v>0</v>
      </c>
      <c r="PB11" s="112">
        <f t="shared" ref="PB11" si="413">IF(PB10=0, 0, PA11+1)</f>
        <v>0</v>
      </c>
      <c r="PC11" s="112">
        <f t="shared" ref="PC11" si="414">IF(PC10=0, 0, PB11+1)</f>
        <v>0</v>
      </c>
      <c r="PD11" s="112">
        <f t="shared" ref="PD11" si="415">IF(PD10=0, 0, PC11+1)</f>
        <v>0</v>
      </c>
      <c r="PE11" s="112">
        <f t="shared" ref="PE11" si="416">IF(PE10=0, 0, PD11+1)</f>
        <v>0</v>
      </c>
      <c r="PF11" s="112">
        <f t="shared" ref="PF11" si="417">IF(PF10=0, 0, PE11+1)</f>
        <v>0</v>
      </c>
      <c r="PG11" s="112">
        <f t="shared" ref="PG11" si="418">IF(PG10=0, 0, PF11+1)</f>
        <v>0</v>
      </c>
      <c r="PH11" s="112">
        <f t="shared" ref="PH11" si="419">IF(PH10=0, 0, PG11+1)</f>
        <v>0</v>
      </c>
      <c r="PI11" s="112">
        <f t="shared" ref="PI11" si="420">IF(PI10=0, 0, PH11+1)</f>
        <v>0</v>
      </c>
      <c r="PJ11" s="112">
        <f t="shared" ref="PJ11" si="421">IF(PJ10=0, 0, PI11+1)</f>
        <v>0</v>
      </c>
      <c r="PK11" s="112">
        <f t="shared" ref="PK11" si="422">IF(PK10=0, 0, PJ11+1)</f>
        <v>0</v>
      </c>
      <c r="PL11" s="112">
        <f t="shared" ref="PL11" si="423">IF(PL10=0, 0, PK11+1)</f>
        <v>0</v>
      </c>
      <c r="PM11" s="112">
        <f t="shared" ref="PM11" si="424">IF(PM10=0, 0, PL11+1)</f>
        <v>0</v>
      </c>
      <c r="PN11" s="112">
        <f t="shared" ref="PN11" si="425">IF(PN10=0, 0, PM11+1)</f>
        <v>0</v>
      </c>
      <c r="PO11" s="112">
        <f t="shared" ref="PO11" si="426">IF(PO10=0, 0, PN11+1)</f>
        <v>0</v>
      </c>
      <c r="PP11" s="112">
        <f t="shared" ref="PP11" si="427">IF(PP10=0, 0, PO11+1)</f>
        <v>0</v>
      </c>
      <c r="PQ11" s="112">
        <f t="shared" ref="PQ11" si="428">IF(PQ10=0, 0, PP11+1)</f>
        <v>0</v>
      </c>
      <c r="PR11" s="112">
        <f t="shared" ref="PR11" si="429">IF(PR10=0, 0, PQ11+1)</f>
        <v>0</v>
      </c>
      <c r="PS11" s="112">
        <f t="shared" ref="PS11" si="430">IF(PS10=0, 0, PR11+1)</f>
        <v>0</v>
      </c>
      <c r="PT11" s="112">
        <f t="shared" ref="PT11" si="431">IF(PT10=0, 0, PS11+1)</f>
        <v>0</v>
      </c>
      <c r="PU11" s="112">
        <f t="shared" ref="PU11" si="432">IF(PU10=0, 0, PT11+1)</f>
        <v>0</v>
      </c>
      <c r="PV11" s="112">
        <f t="shared" ref="PV11" si="433">IF(PV10=0, 0, PU11+1)</f>
        <v>0</v>
      </c>
      <c r="PW11" s="112">
        <f t="shared" ref="PW11" si="434">IF(PW10=0, 0, PV11+1)</f>
        <v>0</v>
      </c>
      <c r="PX11" s="112">
        <f t="shared" ref="PX11" si="435">IF(PX10=0, 0, PW11+1)</f>
        <v>0</v>
      </c>
      <c r="PY11" s="112">
        <f t="shared" ref="PY11" si="436">IF(PY10=0, 0, PX11+1)</f>
        <v>0</v>
      </c>
      <c r="PZ11" s="112">
        <f t="shared" ref="PZ11" si="437">IF(PZ10=0, 0, PY11+1)</f>
        <v>0</v>
      </c>
      <c r="QA11" s="112">
        <f t="shared" ref="QA11" si="438">IF(QA10=0, 0, PZ11+1)</f>
        <v>0</v>
      </c>
      <c r="QB11" s="112">
        <f t="shared" ref="QB11" si="439">IF(QB10=0, 0, QA11+1)</f>
        <v>0</v>
      </c>
      <c r="QC11" s="112">
        <f t="shared" ref="QC11" si="440">IF(QC10=0, 0, QB11+1)</f>
        <v>0</v>
      </c>
      <c r="QD11" s="112">
        <f t="shared" ref="QD11" si="441">IF(QD10=0, 0, QC11+1)</f>
        <v>0</v>
      </c>
      <c r="QE11" s="112">
        <f t="shared" ref="QE11" si="442">IF(QE10=0, 0, QD11+1)</f>
        <v>0</v>
      </c>
      <c r="QF11" s="112">
        <f t="shared" ref="QF11" si="443">IF(QF10=0, 0, QE11+1)</f>
        <v>0</v>
      </c>
      <c r="QG11" s="112">
        <f t="shared" ref="QG11" si="444">IF(QG10=0, 0, QF11+1)</f>
        <v>0</v>
      </c>
      <c r="QH11" s="112">
        <f t="shared" ref="QH11" si="445">IF(QH10=0, 0, QG11+1)</f>
        <v>0</v>
      </c>
      <c r="QI11" s="112">
        <f t="shared" ref="QI11" si="446">IF(QI10=0, 0, QH11+1)</f>
        <v>0</v>
      </c>
      <c r="QJ11" s="112">
        <f t="shared" ref="QJ11" si="447">IF(QJ10=0, 0, QI11+1)</f>
        <v>0</v>
      </c>
      <c r="QK11" s="112">
        <f t="shared" ref="QK11" si="448">IF(QK10=0, 0, QJ11+1)</f>
        <v>0</v>
      </c>
      <c r="QL11" s="112">
        <f t="shared" ref="QL11" si="449">IF(QL10=0, 0, QK11+1)</f>
        <v>0</v>
      </c>
      <c r="QM11" s="112">
        <f t="shared" ref="QM11" si="450">IF(QM10=0, 0, QL11+1)</f>
        <v>0</v>
      </c>
      <c r="QN11" s="112">
        <f t="shared" ref="QN11" si="451">IF(QN10=0, 0, QM11+1)</f>
        <v>0</v>
      </c>
      <c r="QO11" s="112">
        <f t="shared" ref="QO11" si="452">IF(QO10=0, 0, QN11+1)</f>
        <v>0</v>
      </c>
      <c r="QP11" s="112">
        <f t="shared" ref="QP11" si="453">IF(QP10=0, 0, QO11+1)</f>
        <v>0</v>
      </c>
      <c r="QQ11" s="112">
        <f t="shared" ref="QQ11" si="454">IF(QQ10=0, 0, QP11+1)</f>
        <v>0</v>
      </c>
      <c r="QR11" s="112">
        <f t="shared" ref="QR11" si="455">IF(QR10=0, 0, QQ11+1)</f>
        <v>0</v>
      </c>
      <c r="QS11" s="112">
        <f t="shared" ref="QS11" si="456">IF(QS10=0, 0, QR11+1)</f>
        <v>0</v>
      </c>
      <c r="QT11" s="112">
        <f t="shared" ref="QT11" si="457">IF(QT10=0, 0, QS11+1)</f>
        <v>0</v>
      </c>
      <c r="QU11" s="112">
        <f t="shared" ref="QU11" si="458">IF(QU10=0, 0, QT11+1)</f>
        <v>0</v>
      </c>
      <c r="QV11" s="112">
        <f t="shared" ref="QV11" si="459">IF(QV10=0, 0, QU11+1)</f>
        <v>0</v>
      </c>
      <c r="QW11" s="112">
        <f t="shared" ref="QW11" si="460">IF(QW10=0, 0, QV11+1)</f>
        <v>0</v>
      </c>
      <c r="QX11" s="112">
        <f t="shared" ref="QX11" si="461">IF(QX10=0, 0, QW11+1)</f>
        <v>0</v>
      </c>
      <c r="QY11" s="112">
        <f t="shared" ref="QY11" si="462">IF(QY10=0, 0, QX11+1)</f>
        <v>0</v>
      </c>
      <c r="QZ11" s="112">
        <f t="shared" ref="QZ11" si="463">IF(QZ10=0, 0, QY11+1)</f>
        <v>0</v>
      </c>
      <c r="RA11" s="112">
        <f t="shared" ref="RA11" si="464">IF(RA10=0, 0, QZ11+1)</f>
        <v>0</v>
      </c>
      <c r="RB11" s="112">
        <f t="shared" ref="RB11" si="465">IF(RB10=0, 0, RA11+1)</f>
        <v>0</v>
      </c>
      <c r="RC11" s="112">
        <f t="shared" ref="RC11" si="466">IF(RC10=0, 0, RB11+1)</f>
        <v>0</v>
      </c>
      <c r="RD11" s="112">
        <f t="shared" ref="RD11" si="467">IF(RD10=0, 0, RC11+1)</f>
        <v>0</v>
      </c>
      <c r="RE11" s="112">
        <f t="shared" ref="RE11" si="468">IF(RE10=0, 0, RD11+1)</f>
        <v>0</v>
      </c>
      <c r="RF11" s="112">
        <f t="shared" ref="RF11" si="469">IF(RF10=0, 0, RE11+1)</f>
        <v>0</v>
      </c>
      <c r="RG11" s="112">
        <f t="shared" ref="RG11" si="470">IF(RG10=0, 0, RF11+1)</f>
        <v>0</v>
      </c>
      <c r="RH11" s="112">
        <f t="shared" ref="RH11" si="471">IF(RH10=0, 0, RG11+1)</f>
        <v>0</v>
      </c>
      <c r="RI11" s="112">
        <f t="shared" ref="RI11" si="472">IF(RI10=0, 0, RH11+1)</f>
        <v>0</v>
      </c>
      <c r="RJ11" s="112">
        <f t="shared" ref="RJ11" si="473">IF(RJ10=0, 0, RI11+1)</f>
        <v>0</v>
      </c>
      <c r="RK11" s="112">
        <f t="shared" ref="RK11" si="474">IF(RK10=0, 0, RJ11+1)</f>
        <v>0</v>
      </c>
      <c r="RL11" s="112">
        <f t="shared" ref="RL11" si="475">IF(RL10=0, 0, RK11+1)</f>
        <v>0</v>
      </c>
      <c r="RM11" s="112">
        <f t="shared" ref="RM11" si="476">IF(RM10=0, 0, RL11+1)</f>
        <v>0</v>
      </c>
      <c r="RN11" s="112">
        <f t="shared" ref="RN11" si="477">IF(RN10=0, 0, RM11+1)</f>
        <v>0</v>
      </c>
      <c r="RO11" s="112">
        <f t="shared" ref="RO11" si="478">IF(RO10=0, 0, RN11+1)</f>
        <v>0</v>
      </c>
      <c r="RP11" s="112">
        <f t="shared" ref="RP11" si="479">IF(RP10=0, 0, RO11+1)</f>
        <v>0</v>
      </c>
      <c r="RQ11" s="112">
        <f t="shared" ref="RQ11" si="480">IF(RQ10=0, 0, RP11+1)</f>
        <v>0</v>
      </c>
      <c r="RR11" s="112">
        <f t="shared" ref="RR11" si="481">IF(RR10=0, 0, RQ11+1)</f>
        <v>0</v>
      </c>
      <c r="RS11" s="112">
        <f t="shared" ref="RS11" si="482">IF(RS10=0, 0, RR11+1)</f>
        <v>0</v>
      </c>
      <c r="RT11" s="112">
        <f t="shared" ref="RT11" si="483">IF(RT10=0, 0, RS11+1)</f>
        <v>0</v>
      </c>
      <c r="RU11" s="112">
        <f t="shared" ref="RU11" si="484">IF(RU10=0, 0, RT11+1)</f>
        <v>0</v>
      </c>
      <c r="RV11" s="112">
        <f t="shared" ref="RV11" si="485">IF(RV10=0, 0, RU11+1)</f>
        <v>0</v>
      </c>
      <c r="RW11" s="112">
        <f t="shared" ref="RW11" si="486">IF(RW10=0, 0, RV11+1)</f>
        <v>0</v>
      </c>
      <c r="RX11" s="112">
        <f t="shared" ref="RX11" si="487">IF(RX10=0, 0, RW11+1)</f>
        <v>0</v>
      </c>
      <c r="RY11" s="112">
        <f t="shared" ref="RY11" si="488">IF(RY10=0, 0, RX11+1)</f>
        <v>0</v>
      </c>
      <c r="RZ11" s="112">
        <f t="shared" ref="RZ11" si="489">IF(RZ10=0, 0, RY11+1)</f>
        <v>0</v>
      </c>
      <c r="SA11" s="112">
        <f t="shared" ref="SA11" si="490">IF(SA10=0, 0, RZ11+1)</f>
        <v>0</v>
      </c>
      <c r="SB11" s="112">
        <f t="shared" ref="SB11" si="491">IF(SB10=0, 0, SA11+1)</f>
        <v>0</v>
      </c>
      <c r="SC11" s="112">
        <f t="shared" ref="SC11" si="492">IF(SC10=0, 0, SB11+1)</f>
        <v>0</v>
      </c>
      <c r="SD11" s="112">
        <f t="shared" ref="SD11" si="493">IF(SD10=0, 0, SC11+1)</f>
        <v>0</v>
      </c>
      <c r="SE11" s="112">
        <f t="shared" ref="SE11" si="494">IF(SE10=0, 0, SD11+1)</f>
        <v>0</v>
      </c>
      <c r="SF11" s="112">
        <f t="shared" ref="SF11" si="495">IF(SF10=0, 0, SE11+1)</f>
        <v>0</v>
      </c>
      <c r="SG11" s="112">
        <f t="shared" ref="SG11" si="496">IF(SG10=0, 0, SF11+1)</f>
        <v>0</v>
      </c>
      <c r="SH11" s="112">
        <f t="shared" ref="SH11" si="497">IF(SH10=0, 0, SG11+1)</f>
        <v>0</v>
      </c>
      <c r="SI11" s="112">
        <f t="shared" ref="SI11" si="498">IF(SI10=0, 0, SH11+1)</f>
        <v>0</v>
      </c>
      <c r="SJ11" s="112">
        <f t="shared" ref="SJ11" si="499">IF(SJ10=0, 0, SI11+1)</f>
        <v>0</v>
      </c>
      <c r="SK11" s="85"/>
    </row>
    <row r="12" spans="1:505" x14ac:dyDescent="0.35">
      <c r="C12" s="3" t="s">
        <v>113</v>
      </c>
      <c r="D12" s="3"/>
      <c r="E12" s="3" t="s">
        <v>13</v>
      </c>
      <c r="F12" s="3"/>
      <c r="G12" s="3"/>
      <c r="H12" s="3"/>
      <c r="I12" s="111">
        <v>1</v>
      </c>
      <c r="J12" s="112">
        <f t="shared" ref="J12:BU12" si="500">IF(I12=cstMonthsinYear, 1, I12+1)</f>
        <v>2</v>
      </c>
      <c r="K12" s="112">
        <f t="shared" si="500"/>
        <v>3</v>
      </c>
      <c r="L12" s="112">
        <f t="shared" si="500"/>
        <v>4</v>
      </c>
      <c r="M12" s="112">
        <f t="shared" si="500"/>
        <v>5</v>
      </c>
      <c r="N12" s="112">
        <f t="shared" si="500"/>
        <v>6</v>
      </c>
      <c r="O12" s="112">
        <f t="shared" si="500"/>
        <v>7</v>
      </c>
      <c r="P12" s="112">
        <f t="shared" si="500"/>
        <v>8</v>
      </c>
      <c r="Q12" s="112">
        <f t="shared" si="500"/>
        <v>9</v>
      </c>
      <c r="R12" s="112">
        <f t="shared" si="500"/>
        <v>10</v>
      </c>
      <c r="S12" s="112">
        <f t="shared" si="500"/>
        <v>11</v>
      </c>
      <c r="T12" s="112">
        <f t="shared" si="500"/>
        <v>12</v>
      </c>
      <c r="U12" s="112">
        <f t="shared" si="500"/>
        <v>1</v>
      </c>
      <c r="V12" s="112">
        <f t="shared" si="500"/>
        <v>2</v>
      </c>
      <c r="W12" s="112">
        <f t="shared" si="500"/>
        <v>3</v>
      </c>
      <c r="X12" s="112">
        <f t="shared" si="500"/>
        <v>4</v>
      </c>
      <c r="Y12" s="112">
        <f t="shared" si="500"/>
        <v>5</v>
      </c>
      <c r="Z12" s="112">
        <f t="shared" si="500"/>
        <v>6</v>
      </c>
      <c r="AA12" s="112">
        <f t="shared" si="500"/>
        <v>7</v>
      </c>
      <c r="AB12" s="112">
        <f t="shared" si="500"/>
        <v>8</v>
      </c>
      <c r="AC12" s="112">
        <f t="shared" si="500"/>
        <v>9</v>
      </c>
      <c r="AD12" s="112">
        <f t="shared" si="500"/>
        <v>10</v>
      </c>
      <c r="AE12" s="112">
        <f t="shared" si="500"/>
        <v>11</v>
      </c>
      <c r="AF12" s="112">
        <f t="shared" si="500"/>
        <v>12</v>
      </c>
      <c r="AG12" s="112">
        <f t="shared" si="500"/>
        <v>1</v>
      </c>
      <c r="AH12" s="112">
        <f t="shared" si="500"/>
        <v>2</v>
      </c>
      <c r="AI12" s="112">
        <f t="shared" si="500"/>
        <v>3</v>
      </c>
      <c r="AJ12" s="112">
        <f t="shared" si="500"/>
        <v>4</v>
      </c>
      <c r="AK12" s="112">
        <f t="shared" si="500"/>
        <v>5</v>
      </c>
      <c r="AL12" s="112">
        <f t="shared" si="500"/>
        <v>6</v>
      </c>
      <c r="AM12" s="112">
        <f t="shared" si="500"/>
        <v>7</v>
      </c>
      <c r="AN12" s="112">
        <f t="shared" si="500"/>
        <v>8</v>
      </c>
      <c r="AO12" s="112">
        <f t="shared" si="500"/>
        <v>9</v>
      </c>
      <c r="AP12" s="112">
        <f t="shared" si="500"/>
        <v>10</v>
      </c>
      <c r="AQ12" s="112">
        <f t="shared" si="500"/>
        <v>11</v>
      </c>
      <c r="AR12" s="112">
        <f t="shared" si="500"/>
        <v>12</v>
      </c>
      <c r="AS12" s="112">
        <f t="shared" si="500"/>
        <v>1</v>
      </c>
      <c r="AT12" s="112">
        <f t="shared" si="500"/>
        <v>2</v>
      </c>
      <c r="AU12" s="112">
        <f t="shared" si="500"/>
        <v>3</v>
      </c>
      <c r="AV12" s="112">
        <f t="shared" si="500"/>
        <v>4</v>
      </c>
      <c r="AW12" s="112">
        <f t="shared" si="500"/>
        <v>5</v>
      </c>
      <c r="AX12" s="112">
        <f t="shared" si="500"/>
        <v>6</v>
      </c>
      <c r="AY12" s="112">
        <f t="shared" si="500"/>
        <v>7</v>
      </c>
      <c r="AZ12" s="112">
        <f t="shared" si="500"/>
        <v>8</v>
      </c>
      <c r="BA12" s="112">
        <f t="shared" si="500"/>
        <v>9</v>
      </c>
      <c r="BB12" s="112">
        <f t="shared" si="500"/>
        <v>10</v>
      </c>
      <c r="BC12" s="112">
        <f t="shared" si="500"/>
        <v>11</v>
      </c>
      <c r="BD12" s="112">
        <f t="shared" si="500"/>
        <v>12</v>
      </c>
      <c r="BE12" s="112">
        <f t="shared" si="500"/>
        <v>1</v>
      </c>
      <c r="BF12" s="112">
        <f t="shared" si="500"/>
        <v>2</v>
      </c>
      <c r="BG12" s="112">
        <f t="shared" si="500"/>
        <v>3</v>
      </c>
      <c r="BH12" s="112">
        <f t="shared" si="500"/>
        <v>4</v>
      </c>
      <c r="BI12" s="112">
        <f t="shared" si="500"/>
        <v>5</v>
      </c>
      <c r="BJ12" s="112">
        <f t="shared" si="500"/>
        <v>6</v>
      </c>
      <c r="BK12" s="112">
        <f t="shared" si="500"/>
        <v>7</v>
      </c>
      <c r="BL12" s="112">
        <f t="shared" si="500"/>
        <v>8</v>
      </c>
      <c r="BM12" s="112">
        <f t="shared" si="500"/>
        <v>9</v>
      </c>
      <c r="BN12" s="112">
        <f t="shared" si="500"/>
        <v>10</v>
      </c>
      <c r="BO12" s="112">
        <f t="shared" si="500"/>
        <v>11</v>
      </c>
      <c r="BP12" s="112">
        <f t="shared" si="500"/>
        <v>12</v>
      </c>
      <c r="BQ12" s="112">
        <f t="shared" si="500"/>
        <v>1</v>
      </c>
      <c r="BR12" s="112">
        <f t="shared" si="500"/>
        <v>2</v>
      </c>
      <c r="BS12" s="112">
        <f t="shared" si="500"/>
        <v>3</v>
      </c>
      <c r="BT12" s="112">
        <f t="shared" si="500"/>
        <v>4</v>
      </c>
      <c r="BU12" s="112">
        <f t="shared" si="500"/>
        <v>5</v>
      </c>
      <c r="BV12" s="112">
        <f t="shared" ref="BV12:EG12" si="501">IF(BU12=cstMonthsinYear, 1, BU12+1)</f>
        <v>6</v>
      </c>
      <c r="BW12" s="112">
        <f t="shared" si="501"/>
        <v>7</v>
      </c>
      <c r="BX12" s="112">
        <f t="shared" si="501"/>
        <v>8</v>
      </c>
      <c r="BY12" s="112">
        <f t="shared" si="501"/>
        <v>9</v>
      </c>
      <c r="BZ12" s="112">
        <f t="shared" si="501"/>
        <v>10</v>
      </c>
      <c r="CA12" s="112">
        <f t="shared" si="501"/>
        <v>11</v>
      </c>
      <c r="CB12" s="112">
        <f t="shared" si="501"/>
        <v>12</v>
      </c>
      <c r="CC12" s="112">
        <f t="shared" si="501"/>
        <v>1</v>
      </c>
      <c r="CD12" s="112">
        <f t="shared" si="501"/>
        <v>2</v>
      </c>
      <c r="CE12" s="112">
        <f t="shared" si="501"/>
        <v>3</v>
      </c>
      <c r="CF12" s="112">
        <f t="shared" si="501"/>
        <v>4</v>
      </c>
      <c r="CG12" s="112">
        <f t="shared" si="501"/>
        <v>5</v>
      </c>
      <c r="CH12" s="112">
        <f t="shared" si="501"/>
        <v>6</v>
      </c>
      <c r="CI12" s="112">
        <f t="shared" si="501"/>
        <v>7</v>
      </c>
      <c r="CJ12" s="112">
        <f t="shared" si="501"/>
        <v>8</v>
      </c>
      <c r="CK12" s="112">
        <f t="shared" si="501"/>
        <v>9</v>
      </c>
      <c r="CL12" s="112">
        <f t="shared" si="501"/>
        <v>10</v>
      </c>
      <c r="CM12" s="112">
        <f t="shared" si="501"/>
        <v>11</v>
      </c>
      <c r="CN12" s="112">
        <f t="shared" si="501"/>
        <v>12</v>
      </c>
      <c r="CO12" s="112">
        <f t="shared" si="501"/>
        <v>1</v>
      </c>
      <c r="CP12" s="112">
        <f t="shared" si="501"/>
        <v>2</v>
      </c>
      <c r="CQ12" s="112">
        <f t="shared" si="501"/>
        <v>3</v>
      </c>
      <c r="CR12" s="112">
        <f t="shared" si="501"/>
        <v>4</v>
      </c>
      <c r="CS12" s="112">
        <f t="shared" si="501"/>
        <v>5</v>
      </c>
      <c r="CT12" s="112">
        <f t="shared" si="501"/>
        <v>6</v>
      </c>
      <c r="CU12" s="112">
        <f t="shared" si="501"/>
        <v>7</v>
      </c>
      <c r="CV12" s="112">
        <f t="shared" si="501"/>
        <v>8</v>
      </c>
      <c r="CW12" s="112">
        <f t="shared" si="501"/>
        <v>9</v>
      </c>
      <c r="CX12" s="112">
        <f t="shared" si="501"/>
        <v>10</v>
      </c>
      <c r="CY12" s="112">
        <f t="shared" si="501"/>
        <v>11</v>
      </c>
      <c r="CZ12" s="112">
        <f t="shared" si="501"/>
        <v>12</v>
      </c>
      <c r="DA12" s="112">
        <f t="shared" si="501"/>
        <v>1</v>
      </c>
      <c r="DB12" s="112">
        <f t="shared" si="501"/>
        <v>2</v>
      </c>
      <c r="DC12" s="112">
        <f t="shared" si="501"/>
        <v>3</v>
      </c>
      <c r="DD12" s="112">
        <f t="shared" si="501"/>
        <v>4</v>
      </c>
      <c r="DE12" s="112">
        <f t="shared" si="501"/>
        <v>5</v>
      </c>
      <c r="DF12" s="112">
        <f t="shared" si="501"/>
        <v>6</v>
      </c>
      <c r="DG12" s="112">
        <f t="shared" si="501"/>
        <v>7</v>
      </c>
      <c r="DH12" s="112">
        <f t="shared" si="501"/>
        <v>8</v>
      </c>
      <c r="DI12" s="112">
        <f t="shared" si="501"/>
        <v>9</v>
      </c>
      <c r="DJ12" s="112">
        <f t="shared" si="501"/>
        <v>10</v>
      </c>
      <c r="DK12" s="112">
        <f t="shared" si="501"/>
        <v>11</v>
      </c>
      <c r="DL12" s="112">
        <f t="shared" si="501"/>
        <v>12</v>
      </c>
      <c r="DM12" s="112">
        <f t="shared" si="501"/>
        <v>1</v>
      </c>
      <c r="DN12" s="112">
        <f t="shared" si="501"/>
        <v>2</v>
      </c>
      <c r="DO12" s="112">
        <f t="shared" si="501"/>
        <v>3</v>
      </c>
      <c r="DP12" s="112">
        <f t="shared" si="501"/>
        <v>4</v>
      </c>
      <c r="DQ12" s="112">
        <f t="shared" si="501"/>
        <v>5</v>
      </c>
      <c r="DR12" s="112">
        <f t="shared" si="501"/>
        <v>6</v>
      </c>
      <c r="DS12" s="112">
        <f t="shared" si="501"/>
        <v>7</v>
      </c>
      <c r="DT12" s="112">
        <f t="shared" si="501"/>
        <v>8</v>
      </c>
      <c r="DU12" s="112">
        <f t="shared" si="501"/>
        <v>9</v>
      </c>
      <c r="DV12" s="112">
        <f t="shared" si="501"/>
        <v>10</v>
      </c>
      <c r="DW12" s="112">
        <f t="shared" si="501"/>
        <v>11</v>
      </c>
      <c r="DX12" s="112">
        <f t="shared" si="501"/>
        <v>12</v>
      </c>
      <c r="DY12" s="112">
        <f t="shared" si="501"/>
        <v>1</v>
      </c>
      <c r="DZ12" s="112">
        <f t="shared" si="501"/>
        <v>2</v>
      </c>
      <c r="EA12" s="112">
        <f t="shared" si="501"/>
        <v>3</v>
      </c>
      <c r="EB12" s="112">
        <f t="shared" si="501"/>
        <v>4</v>
      </c>
      <c r="EC12" s="112">
        <f t="shared" si="501"/>
        <v>5</v>
      </c>
      <c r="ED12" s="112">
        <f t="shared" si="501"/>
        <v>6</v>
      </c>
      <c r="EE12" s="112">
        <f t="shared" si="501"/>
        <v>7</v>
      </c>
      <c r="EF12" s="112">
        <f t="shared" si="501"/>
        <v>8</v>
      </c>
      <c r="EG12" s="112">
        <f t="shared" si="501"/>
        <v>9</v>
      </c>
      <c r="EH12" s="112">
        <f t="shared" ref="EH12:GS12" si="502">IF(EG12=cstMonthsinYear, 1, EG12+1)</f>
        <v>10</v>
      </c>
      <c r="EI12" s="112">
        <f t="shared" si="502"/>
        <v>11</v>
      </c>
      <c r="EJ12" s="112">
        <f t="shared" si="502"/>
        <v>12</v>
      </c>
      <c r="EK12" s="112">
        <f t="shared" si="502"/>
        <v>1</v>
      </c>
      <c r="EL12" s="112">
        <f t="shared" si="502"/>
        <v>2</v>
      </c>
      <c r="EM12" s="112">
        <f t="shared" si="502"/>
        <v>3</v>
      </c>
      <c r="EN12" s="112">
        <f t="shared" si="502"/>
        <v>4</v>
      </c>
      <c r="EO12" s="112">
        <f t="shared" si="502"/>
        <v>5</v>
      </c>
      <c r="EP12" s="112">
        <f t="shared" si="502"/>
        <v>6</v>
      </c>
      <c r="EQ12" s="112">
        <f t="shared" si="502"/>
        <v>7</v>
      </c>
      <c r="ER12" s="112">
        <f t="shared" si="502"/>
        <v>8</v>
      </c>
      <c r="ES12" s="112">
        <f t="shared" si="502"/>
        <v>9</v>
      </c>
      <c r="ET12" s="112">
        <f t="shared" si="502"/>
        <v>10</v>
      </c>
      <c r="EU12" s="112">
        <f t="shared" si="502"/>
        <v>11</v>
      </c>
      <c r="EV12" s="112">
        <f t="shared" si="502"/>
        <v>12</v>
      </c>
      <c r="EW12" s="112">
        <f t="shared" si="502"/>
        <v>1</v>
      </c>
      <c r="EX12" s="112">
        <f t="shared" si="502"/>
        <v>2</v>
      </c>
      <c r="EY12" s="112">
        <f t="shared" si="502"/>
        <v>3</v>
      </c>
      <c r="EZ12" s="112">
        <f t="shared" si="502"/>
        <v>4</v>
      </c>
      <c r="FA12" s="112">
        <f t="shared" si="502"/>
        <v>5</v>
      </c>
      <c r="FB12" s="112">
        <f t="shared" si="502"/>
        <v>6</v>
      </c>
      <c r="FC12" s="112">
        <f t="shared" si="502"/>
        <v>7</v>
      </c>
      <c r="FD12" s="112">
        <f t="shared" si="502"/>
        <v>8</v>
      </c>
      <c r="FE12" s="112">
        <f t="shared" si="502"/>
        <v>9</v>
      </c>
      <c r="FF12" s="112">
        <f t="shared" si="502"/>
        <v>10</v>
      </c>
      <c r="FG12" s="112">
        <f t="shared" si="502"/>
        <v>11</v>
      </c>
      <c r="FH12" s="112">
        <f t="shared" si="502"/>
        <v>12</v>
      </c>
      <c r="FI12" s="112">
        <f t="shared" si="502"/>
        <v>1</v>
      </c>
      <c r="FJ12" s="112">
        <f t="shared" si="502"/>
        <v>2</v>
      </c>
      <c r="FK12" s="112">
        <f t="shared" si="502"/>
        <v>3</v>
      </c>
      <c r="FL12" s="112">
        <f t="shared" si="502"/>
        <v>4</v>
      </c>
      <c r="FM12" s="112">
        <f t="shared" si="502"/>
        <v>5</v>
      </c>
      <c r="FN12" s="112">
        <f t="shared" si="502"/>
        <v>6</v>
      </c>
      <c r="FO12" s="112">
        <f t="shared" si="502"/>
        <v>7</v>
      </c>
      <c r="FP12" s="112">
        <f t="shared" si="502"/>
        <v>8</v>
      </c>
      <c r="FQ12" s="112">
        <f t="shared" si="502"/>
        <v>9</v>
      </c>
      <c r="FR12" s="112">
        <f t="shared" si="502"/>
        <v>10</v>
      </c>
      <c r="FS12" s="112">
        <f t="shared" si="502"/>
        <v>11</v>
      </c>
      <c r="FT12" s="112">
        <f t="shared" si="502"/>
        <v>12</v>
      </c>
      <c r="FU12" s="112">
        <f t="shared" si="502"/>
        <v>1</v>
      </c>
      <c r="FV12" s="112">
        <f t="shared" si="502"/>
        <v>2</v>
      </c>
      <c r="FW12" s="112">
        <f t="shared" si="502"/>
        <v>3</v>
      </c>
      <c r="FX12" s="112">
        <f t="shared" si="502"/>
        <v>4</v>
      </c>
      <c r="FY12" s="112">
        <f t="shared" si="502"/>
        <v>5</v>
      </c>
      <c r="FZ12" s="112">
        <f t="shared" si="502"/>
        <v>6</v>
      </c>
      <c r="GA12" s="112">
        <f t="shared" si="502"/>
        <v>7</v>
      </c>
      <c r="GB12" s="112">
        <f t="shared" si="502"/>
        <v>8</v>
      </c>
      <c r="GC12" s="112">
        <f t="shared" si="502"/>
        <v>9</v>
      </c>
      <c r="GD12" s="112">
        <f t="shared" si="502"/>
        <v>10</v>
      </c>
      <c r="GE12" s="112">
        <f t="shared" si="502"/>
        <v>11</v>
      </c>
      <c r="GF12" s="112">
        <f t="shared" si="502"/>
        <v>12</v>
      </c>
      <c r="GG12" s="112">
        <f t="shared" si="502"/>
        <v>1</v>
      </c>
      <c r="GH12" s="112">
        <f t="shared" si="502"/>
        <v>2</v>
      </c>
      <c r="GI12" s="112">
        <f t="shared" si="502"/>
        <v>3</v>
      </c>
      <c r="GJ12" s="112">
        <f t="shared" si="502"/>
        <v>4</v>
      </c>
      <c r="GK12" s="112">
        <f t="shared" si="502"/>
        <v>5</v>
      </c>
      <c r="GL12" s="112">
        <f t="shared" si="502"/>
        <v>6</v>
      </c>
      <c r="GM12" s="112">
        <f t="shared" si="502"/>
        <v>7</v>
      </c>
      <c r="GN12" s="112">
        <f t="shared" si="502"/>
        <v>8</v>
      </c>
      <c r="GO12" s="112">
        <f t="shared" si="502"/>
        <v>9</v>
      </c>
      <c r="GP12" s="112">
        <f t="shared" si="502"/>
        <v>10</v>
      </c>
      <c r="GQ12" s="112">
        <f t="shared" si="502"/>
        <v>11</v>
      </c>
      <c r="GR12" s="112">
        <f t="shared" si="502"/>
        <v>12</v>
      </c>
      <c r="GS12" s="112">
        <f t="shared" si="502"/>
        <v>1</v>
      </c>
      <c r="GT12" s="112">
        <f t="shared" ref="GT12:JE12" si="503">IF(GS12=cstMonthsinYear, 1, GS12+1)</f>
        <v>2</v>
      </c>
      <c r="GU12" s="112">
        <f t="shared" si="503"/>
        <v>3</v>
      </c>
      <c r="GV12" s="112">
        <f t="shared" si="503"/>
        <v>4</v>
      </c>
      <c r="GW12" s="112">
        <f t="shared" si="503"/>
        <v>5</v>
      </c>
      <c r="GX12" s="112">
        <f t="shared" si="503"/>
        <v>6</v>
      </c>
      <c r="GY12" s="112">
        <f t="shared" si="503"/>
        <v>7</v>
      </c>
      <c r="GZ12" s="112">
        <f t="shared" si="503"/>
        <v>8</v>
      </c>
      <c r="HA12" s="112">
        <f t="shared" si="503"/>
        <v>9</v>
      </c>
      <c r="HB12" s="112">
        <f t="shared" si="503"/>
        <v>10</v>
      </c>
      <c r="HC12" s="112">
        <f t="shared" si="503"/>
        <v>11</v>
      </c>
      <c r="HD12" s="112">
        <f t="shared" si="503"/>
        <v>12</v>
      </c>
      <c r="HE12" s="112">
        <f t="shared" si="503"/>
        <v>1</v>
      </c>
      <c r="HF12" s="112">
        <f t="shared" si="503"/>
        <v>2</v>
      </c>
      <c r="HG12" s="112">
        <f t="shared" si="503"/>
        <v>3</v>
      </c>
      <c r="HH12" s="112">
        <f t="shared" si="503"/>
        <v>4</v>
      </c>
      <c r="HI12" s="112">
        <f t="shared" si="503"/>
        <v>5</v>
      </c>
      <c r="HJ12" s="112">
        <f t="shared" si="503"/>
        <v>6</v>
      </c>
      <c r="HK12" s="112">
        <f t="shared" si="503"/>
        <v>7</v>
      </c>
      <c r="HL12" s="112">
        <f t="shared" si="503"/>
        <v>8</v>
      </c>
      <c r="HM12" s="112">
        <f t="shared" si="503"/>
        <v>9</v>
      </c>
      <c r="HN12" s="112">
        <f t="shared" si="503"/>
        <v>10</v>
      </c>
      <c r="HO12" s="112">
        <f t="shared" si="503"/>
        <v>11</v>
      </c>
      <c r="HP12" s="112">
        <f t="shared" si="503"/>
        <v>12</v>
      </c>
      <c r="HQ12" s="112">
        <f t="shared" si="503"/>
        <v>1</v>
      </c>
      <c r="HR12" s="112">
        <f t="shared" si="503"/>
        <v>2</v>
      </c>
      <c r="HS12" s="112">
        <f t="shared" si="503"/>
        <v>3</v>
      </c>
      <c r="HT12" s="112">
        <f t="shared" si="503"/>
        <v>4</v>
      </c>
      <c r="HU12" s="112">
        <f t="shared" si="503"/>
        <v>5</v>
      </c>
      <c r="HV12" s="112">
        <f t="shared" si="503"/>
        <v>6</v>
      </c>
      <c r="HW12" s="112">
        <f t="shared" si="503"/>
        <v>7</v>
      </c>
      <c r="HX12" s="112">
        <f t="shared" si="503"/>
        <v>8</v>
      </c>
      <c r="HY12" s="112">
        <f t="shared" si="503"/>
        <v>9</v>
      </c>
      <c r="HZ12" s="112">
        <f t="shared" si="503"/>
        <v>10</v>
      </c>
      <c r="IA12" s="112">
        <f t="shared" si="503"/>
        <v>11</v>
      </c>
      <c r="IB12" s="112">
        <f t="shared" si="503"/>
        <v>12</v>
      </c>
      <c r="IC12" s="112">
        <f t="shared" si="503"/>
        <v>1</v>
      </c>
      <c r="ID12" s="112">
        <f t="shared" si="503"/>
        <v>2</v>
      </c>
      <c r="IE12" s="112">
        <f t="shared" si="503"/>
        <v>3</v>
      </c>
      <c r="IF12" s="112">
        <f t="shared" si="503"/>
        <v>4</v>
      </c>
      <c r="IG12" s="112">
        <f t="shared" si="503"/>
        <v>5</v>
      </c>
      <c r="IH12" s="112">
        <f t="shared" si="503"/>
        <v>6</v>
      </c>
      <c r="II12" s="112">
        <f t="shared" si="503"/>
        <v>7</v>
      </c>
      <c r="IJ12" s="112">
        <f t="shared" si="503"/>
        <v>8</v>
      </c>
      <c r="IK12" s="112">
        <f t="shared" si="503"/>
        <v>9</v>
      </c>
      <c r="IL12" s="112">
        <f t="shared" si="503"/>
        <v>10</v>
      </c>
      <c r="IM12" s="112">
        <f t="shared" si="503"/>
        <v>11</v>
      </c>
      <c r="IN12" s="112">
        <f t="shared" si="503"/>
        <v>12</v>
      </c>
      <c r="IO12" s="112">
        <f t="shared" si="503"/>
        <v>1</v>
      </c>
      <c r="IP12" s="112">
        <f t="shared" si="503"/>
        <v>2</v>
      </c>
      <c r="IQ12" s="112">
        <f t="shared" si="503"/>
        <v>3</v>
      </c>
      <c r="IR12" s="112">
        <f t="shared" si="503"/>
        <v>4</v>
      </c>
      <c r="IS12" s="112">
        <f t="shared" si="503"/>
        <v>5</v>
      </c>
      <c r="IT12" s="112">
        <f t="shared" si="503"/>
        <v>6</v>
      </c>
      <c r="IU12" s="112">
        <f t="shared" si="503"/>
        <v>7</v>
      </c>
      <c r="IV12" s="112">
        <f t="shared" si="503"/>
        <v>8</v>
      </c>
      <c r="IW12" s="112">
        <f t="shared" si="503"/>
        <v>9</v>
      </c>
      <c r="IX12" s="112">
        <f t="shared" si="503"/>
        <v>10</v>
      </c>
      <c r="IY12" s="112">
        <f t="shared" si="503"/>
        <v>11</v>
      </c>
      <c r="IZ12" s="112">
        <f t="shared" si="503"/>
        <v>12</v>
      </c>
      <c r="JA12" s="112">
        <f t="shared" si="503"/>
        <v>1</v>
      </c>
      <c r="JB12" s="112">
        <f t="shared" si="503"/>
        <v>2</v>
      </c>
      <c r="JC12" s="112">
        <f t="shared" si="503"/>
        <v>3</v>
      </c>
      <c r="JD12" s="112">
        <f t="shared" si="503"/>
        <v>4</v>
      </c>
      <c r="JE12" s="112">
        <f t="shared" si="503"/>
        <v>5</v>
      </c>
      <c r="JF12" s="112">
        <f t="shared" ref="JF12:LQ12" si="504">IF(JE12=cstMonthsinYear, 1, JE12+1)</f>
        <v>6</v>
      </c>
      <c r="JG12" s="112">
        <f t="shared" si="504"/>
        <v>7</v>
      </c>
      <c r="JH12" s="112">
        <f t="shared" si="504"/>
        <v>8</v>
      </c>
      <c r="JI12" s="112">
        <f t="shared" si="504"/>
        <v>9</v>
      </c>
      <c r="JJ12" s="112">
        <f t="shared" si="504"/>
        <v>10</v>
      </c>
      <c r="JK12" s="112">
        <f t="shared" si="504"/>
        <v>11</v>
      </c>
      <c r="JL12" s="112">
        <f t="shared" si="504"/>
        <v>12</v>
      </c>
      <c r="JM12" s="112">
        <f t="shared" si="504"/>
        <v>1</v>
      </c>
      <c r="JN12" s="112">
        <f t="shared" si="504"/>
        <v>2</v>
      </c>
      <c r="JO12" s="112">
        <f t="shared" si="504"/>
        <v>3</v>
      </c>
      <c r="JP12" s="112">
        <f t="shared" si="504"/>
        <v>4</v>
      </c>
      <c r="JQ12" s="112">
        <f t="shared" si="504"/>
        <v>5</v>
      </c>
      <c r="JR12" s="112">
        <f t="shared" si="504"/>
        <v>6</v>
      </c>
      <c r="JS12" s="112">
        <f t="shared" si="504"/>
        <v>7</v>
      </c>
      <c r="JT12" s="112">
        <f t="shared" si="504"/>
        <v>8</v>
      </c>
      <c r="JU12" s="112">
        <f t="shared" si="504"/>
        <v>9</v>
      </c>
      <c r="JV12" s="112">
        <f t="shared" si="504"/>
        <v>10</v>
      </c>
      <c r="JW12" s="112">
        <f t="shared" si="504"/>
        <v>11</v>
      </c>
      <c r="JX12" s="112">
        <f t="shared" si="504"/>
        <v>12</v>
      </c>
      <c r="JY12" s="112">
        <f t="shared" si="504"/>
        <v>1</v>
      </c>
      <c r="JZ12" s="112">
        <f t="shared" si="504"/>
        <v>2</v>
      </c>
      <c r="KA12" s="112">
        <f t="shared" si="504"/>
        <v>3</v>
      </c>
      <c r="KB12" s="112">
        <f t="shared" si="504"/>
        <v>4</v>
      </c>
      <c r="KC12" s="112">
        <f t="shared" si="504"/>
        <v>5</v>
      </c>
      <c r="KD12" s="112">
        <f t="shared" si="504"/>
        <v>6</v>
      </c>
      <c r="KE12" s="112">
        <f t="shared" si="504"/>
        <v>7</v>
      </c>
      <c r="KF12" s="112">
        <f t="shared" si="504"/>
        <v>8</v>
      </c>
      <c r="KG12" s="112">
        <f t="shared" si="504"/>
        <v>9</v>
      </c>
      <c r="KH12" s="112">
        <f t="shared" si="504"/>
        <v>10</v>
      </c>
      <c r="KI12" s="112">
        <f t="shared" si="504"/>
        <v>11</v>
      </c>
      <c r="KJ12" s="112">
        <f t="shared" si="504"/>
        <v>12</v>
      </c>
      <c r="KK12" s="112">
        <f t="shared" si="504"/>
        <v>1</v>
      </c>
      <c r="KL12" s="112">
        <f t="shared" si="504"/>
        <v>2</v>
      </c>
      <c r="KM12" s="112">
        <f t="shared" si="504"/>
        <v>3</v>
      </c>
      <c r="KN12" s="112">
        <f t="shared" si="504"/>
        <v>4</v>
      </c>
      <c r="KO12" s="112">
        <f t="shared" si="504"/>
        <v>5</v>
      </c>
      <c r="KP12" s="112">
        <f t="shared" si="504"/>
        <v>6</v>
      </c>
      <c r="KQ12" s="112">
        <f t="shared" si="504"/>
        <v>7</v>
      </c>
      <c r="KR12" s="112">
        <f t="shared" si="504"/>
        <v>8</v>
      </c>
      <c r="KS12" s="112">
        <f t="shared" si="504"/>
        <v>9</v>
      </c>
      <c r="KT12" s="112">
        <f t="shared" si="504"/>
        <v>10</v>
      </c>
      <c r="KU12" s="112">
        <f t="shared" si="504"/>
        <v>11</v>
      </c>
      <c r="KV12" s="112">
        <f t="shared" si="504"/>
        <v>12</v>
      </c>
      <c r="KW12" s="112">
        <f t="shared" si="504"/>
        <v>1</v>
      </c>
      <c r="KX12" s="112">
        <f t="shared" si="504"/>
        <v>2</v>
      </c>
      <c r="KY12" s="112">
        <f t="shared" si="504"/>
        <v>3</v>
      </c>
      <c r="KZ12" s="112">
        <f t="shared" si="504"/>
        <v>4</v>
      </c>
      <c r="LA12" s="112">
        <f t="shared" si="504"/>
        <v>5</v>
      </c>
      <c r="LB12" s="112">
        <f t="shared" si="504"/>
        <v>6</v>
      </c>
      <c r="LC12" s="112">
        <f t="shared" si="504"/>
        <v>7</v>
      </c>
      <c r="LD12" s="112">
        <f t="shared" si="504"/>
        <v>8</v>
      </c>
      <c r="LE12" s="112">
        <f t="shared" si="504"/>
        <v>9</v>
      </c>
      <c r="LF12" s="112">
        <f t="shared" si="504"/>
        <v>10</v>
      </c>
      <c r="LG12" s="112">
        <f t="shared" si="504"/>
        <v>11</v>
      </c>
      <c r="LH12" s="112">
        <f t="shared" si="504"/>
        <v>12</v>
      </c>
      <c r="LI12" s="112">
        <f t="shared" si="504"/>
        <v>1</v>
      </c>
      <c r="LJ12" s="112">
        <f t="shared" si="504"/>
        <v>2</v>
      </c>
      <c r="LK12" s="112">
        <f t="shared" si="504"/>
        <v>3</v>
      </c>
      <c r="LL12" s="112">
        <f t="shared" si="504"/>
        <v>4</v>
      </c>
      <c r="LM12" s="112">
        <f t="shared" si="504"/>
        <v>5</v>
      </c>
      <c r="LN12" s="112">
        <f t="shared" si="504"/>
        <v>6</v>
      </c>
      <c r="LO12" s="112">
        <f t="shared" si="504"/>
        <v>7</v>
      </c>
      <c r="LP12" s="112">
        <f t="shared" si="504"/>
        <v>8</v>
      </c>
      <c r="LQ12" s="112">
        <f t="shared" si="504"/>
        <v>9</v>
      </c>
      <c r="LR12" s="112">
        <f t="shared" ref="LR12:OC12" si="505">IF(LQ12=cstMonthsinYear, 1, LQ12+1)</f>
        <v>10</v>
      </c>
      <c r="LS12" s="112">
        <f t="shared" si="505"/>
        <v>11</v>
      </c>
      <c r="LT12" s="112">
        <f t="shared" si="505"/>
        <v>12</v>
      </c>
      <c r="LU12" s="112">
        <f t="shared" si="505"/>
        <v>1</v>
      </c>
      <c r="LV12" s="112">
        <f t="shared" si="505"/>
        <v>2</v>
      </c>
      <c r="LW12" s="112">
        <f t="shared" si="505"/>
        <v>3</v>
      </c>
      <c r="LX12" s="112">
        <f t="shared" si="505"/>
        <v>4</v>
      </c>
      <c r="LY12" s="112">
        <f t="shared" si="505"/>
        <v>5</v>
      </c>
      <c r="LZ12" s="112">
        <f t="shared" si="505"/>
        <v>6</v>
      </c>
      <c r="MA12" s="112">
        <f t="shared" si="505"/>
        <v>7</v>
      </c>
      <c r="MB12" s="112">
        <f t="shared" si="505"/>
        <v>8</v>
      </c>
      <c r="MC12" s="112">
        <f t="shared" si="505"/>
        <v>9</v>
      </c>
      <c r="MD12" s="112">
        <f t="shared" si="505"/>
        <v>10</v>
      </c>
      <c r="ME12" s="112">
        <f t="shared" si="505"/>
        <v>11</v>
      </c>
      <c r="MF12" s="112">
        <f t="shared" si="505"/>
        <v>12</v>
      </c>
      <c r="MG12" s="112">
        <f t="shared" si="505"/>
        <v>1</v>
      </c>
      <c r="MH12" s="112">
        <f t="shared" si="505"/>
        <v>2</v>
      </c>
      <c r="MI12" s="112">
        <f t="shared" si="505"/>
        <v>3</v>
      </c>
      <c r="MJ12" s="112">
        <f t="shared" si="505"/>
        <v>4</v>
      </c>
      <c r="MK12" s="112">
        <f t="shared" si="505"/>
        <v>5</v>
      </c>
      <c r="ML12" s="112">
        <f t="shared" si="505"/>
        <v>6</v>
      </c>
      <c r="MM12" s="112">
        <f t="shared" si="505"/>
        <v>7</v>
      </c>
      <c r="MN12" s="112">
        <f t="shared" si="505"/>
        <v>8</v>
      </c>
      <c r="MO12" s="112">
        <f t="shared" si="505"/>
        <v>9</v>
      </c>
      <c r="MP12" s="112">
        <f t="shared" si="505"/>
        <v>10</v>
      </c>
      <c r="MQ12" s="112">
        <f t="shared" si="505"/>
        <v>11</v>
      </c>
      <c r="MR12" s="112">
        <f t="shared" si="505"/>
        <v>12</v>
      </c>
      <c r="MS12" s="112">
        <f t="shared" si="505"/>
        <v>1</v>
      </c>
      <c r="MT12" s="112">
        <f t="shared" si="505"/>
        <v>2</v>
      </c>
      <c r="MU12" s="112">
        <f t="shared" si="505"/>
        <v>3</v>
      </c>
      <c r="MV12" s="112">
        <f t="shared" si="505"/>
        <v>4</v>
      </c>
      <c r="MW12" s="112">
        <f t="shared" si="505"/>
        <v>5</v>
      </c>
      <c r="MX12" s="112">
        <f t="shared" si="505"/>
        <v>6</v>
      </c>
      <c r="MY12" s="112">
        <f t="shared" si="505"/>
        <v>7</v>
      </c>
      <c r="MZ12" s="112">
        <f t="shared" si="505"/>
        <v>8</v>
      </c>
      <c r="NA12" s="112">
        <f t="shared" si="505"/>
        <v>9</v>
      </c>
      <c r="NB12" s="112">
        <f t="shared" si="505"/>
        <v>10</v>
      </c>
      <c r="NC12" s="112">
        <f t="shared" si="505"/>
        <v>11</v>
      </c>
      <c r="ND12" s="112">
        <f t="shared" si="505"/>
        <v>12</v>
      </c>
      <c r="NE12" s="112">
        <f t="shared" si="505"/>
        <v>1</v>
      </c>
      <c r="NF12" s="112">
        <f t="shared" si="505"/>
        <v>2</v>
      </c>
      <c r="NG12" s="112">
        <f t="shared" si="505"/>
        <v>3</v>
      </c>
      <c r="NH12" s="112">
        <f t="shared" si="505"/>
        <v>4</v>
      </c>
      <c r="NI12" s="112">
        <f t="shared" si="505"/>
        <v>5</v>
      </c>
      <c r="NJ12" s="112">
        <f t="shared" si="505"/>
        <v>6</v>
      </c>
      <c r="NK12" s="112">
        <f t="shared" si="505"/>
        <v>7</v>
      </c>
      <c r="NL12" s="112">
        <f t="shared" si="505"/>
        <v>8</v>
      </c>
      <c r="NM12" s="112">
        <f t="shared" si="505"/>
        <v>9</v>
      </c>
      <c r="NN12" s="112">
        <f t="shared" si="505"/>
        <v>10</v>
      </c>
      <c r="NO12" s="112">
        <f t="shared" si="505"/>
        <v>11</v>
      </c>
      <c r="NP12" s="112">
        <f t="shared" si="505"/>
        <v>12</v>
      </c>
      <c r="NQ12" s="112">
        <f t="shared" si="505"/>
        <v>1</v>
      </c>
      <c r="NR12" s="112">
        <f t="shared" si="505"/>
        <v>2</v>
      </c>
      <c r="NS12" s="112">
        <f t="shared" si="505"/>
        <v>3</v>
      </c>
      <c r="NT12" s="112">
        <f t="shared" si="505"/>
        <v>4</v>
      </c>
      <c r="NU12" s="112">
        <f t="shared" si="505"/>
        <v>5</v>
      </c>
      <c r="NV12" s="112">
        <f t="shared" si="505"/>
        <v>6</v>
      </c>
      <c r="NW12" s="112">
        <f t="shared" si="505"/>
        <v>7</v>
      </c>
      <c r="NX12" s="112">
        <f t="shared" si="505"/>
        <v>8</v>
      </c>
      <c r="NY12" s="112">
        <f t="shared" si="505"/>
        <v>9</v>
      </c>
      <c r="NZ12" s="112">
        <f t="shared" si="505"/>
        <v>10</v>
      </c>
      <c r="OA12" s="112">
        <f t="shared" si="505"/>
        <v>11</v>
      </c>
      <c r="OB12" s="112">
        <f t="shared" si="505"/>
        <v>12</v>
      </c>
      <c r="OC12" s="112">
        <f t="shared" si="505"/>
        <v>1</v>
      </c>
      <c r="OD12" s="112">
        <f t="shared" ref="OD12:QO12" si="506">IF(OC12=cstMonthsinYear, 1, OC12+1)</f>
        <v>2</v>
      </c>
      <c r="OE12" s="112">
        <f t="shared" si="506"/>
        <v>3</v>
      </c>
      <c r="OF12" s="112">
        <f t="shared" si="506"/>
        <v>4</v>
      </c>
      <c r="OG12" s="112">
        <f t="shared" si="506"/>
        <v>5</v>
      </c>
      <c r="OH12" s="112">
        <f t="shared" si="506"/>
        <v>6</v>
      </c>
      <c r="OI12" s="112">
        <f t="shared" si="506"/>
        <v>7</v>
      </c>
      <c r="OJ12" s="112">
        <f t="shared" si="506"/>
        <v>8</v>
      </c>
      <c r="OK12" s="112">
        <f t="shared" si="506"/>
        <v>9</v>
      </c>
      <c r="OL12" s="112">
        <f t="shared" si="506"/>
        <v>10</v>
      </c>
      <c r="OM12" s="112">
        <f t="shared" si="506"/>
        <v>11</v>
      </c>
      <c r="ON12" s="112">
        <f t="shared" si="506"/>
        <v>12</v>
      </c>
      <c r="OO12" s="112">
        <f t="shared" si="506"/>
        <v>1</v>
      </c>
      <c r="OP12" s="112">
        <f t="shared" si="506"/>
        <v>2</v>
      </c>
      <c r="OQ12" s="112">
        <f t="shared" si="506"/>
        <v>3</v>
      </c>
      <c r="OR12" s="112">
        <f t="shared" si="506"/>
        <v>4</v>
      </c>
      <c r="OS12" s="112">
        <f t="shared" si="506"/>
        <v>5</v>
      </c>
      <c r="OT12" s="112">
        <f t="shared" si="506"/>
        <v>6</v>
      </c>
      <c r="OU12" s="112">
        <f t="shared" si="506"/>
        <v>7</v>
      </c>
      <c r="OV12" s="112">
        <f t="shared" si="506"/>
        <v>8</v>
      </c>
      <c r="OW12" s="112">
        <f t="shared" si="506"/>
        <v>9</v>
      </c>
      <c r="OX12" s="112">
        <f t="shared" si="506"/>
        <v>10</v>
      </c>
      <c r="OY12" s="112">
        <f t="shared" si="506"/>
        <v>11</v>
      </c>
      <c r="OZ12" s="112">
        <f t="shared" si="506"/>
        <v>12</v>
      </c>
      <c r="PA12" s="112">
        <f t="shared" si="506"/>
        <v>1</v>
      </c>
      <c r="PB12" s="112">
        <f t="shared" si="506"/>
        <v>2</v>
      </c>
      <c r="PC12" s="112">
        <f t="shared" si="506"/>
        <v>3</v>
      </c>
      <c r="PD12" s="112">
        <f t="shared" si="506"/>
        <v>4</v>
      </c>
      <c r="PE12" s="112">
        <f t="shared" si="506"/>
        <v>5</v>
      </c>
      <c r="PF12" s="112">
        <f t="shared" si="506"/>
        <v>6</v>
      </c>
      <c r="PG12" s="112">
        <f t="shared" si="506"/>
        <v>7</v>
      </c>
      <c r="PH12" s="112">
        <f t="shared" si="506"/>
        <v>8</v>
      </c>
      <c r="PI12" s="112">
        <f t="shared" si="506"/>
        <v>9</v>
      </c>
      <c r="PJ12" s="112">
        <f t="shared" si="506"/>
        <v>10</v>
      </c>
      <c r="PK12" s="112">
        <f t="shared" si="506"/>
        <v>11</v>
      </c>
      <c r="PL12" s="112">
        <f t="shared" si="506"/>
        <v>12</v>
      </c>
      <c r="PM12" s="112">
        <f t="shared" si="506"/>
        <v>1</v>
      </c>
      <c r="PN12" s="112">
        <f t="shared" si="506"/>
        <v>2</v>
      </c>
      <c r="PO12" s="112">
        <f t="shared" si="506"/>
        <v>3</v>
      </c>
      <c r="PP12" s="112">
        <f t="shared" si="506"/>
        <v>4</v>
      </c>
      <c r="PQ12" s="112">
        <f t="shared" si="506"/>
        <v>5</v>
      </c>
      <c r="PR12" s="112">
        <f t="shared" si="506"/>
        <v>6</v>
      </c>
      <c r="PS12" s="112">
        <f t="shared" si="506"/>
        <v>7</v>
      </c>
      <c r="PT12" s="112">
        <f t="shared" si="506"/>
        <v>8</v>
      </c>
      <c r="PU12" s="112">
        <f t="shared" si="506"/>
        <v>9</v>
      </c>
      <c r="PV12" s="112">
        <f t="shared" si="506"/>
        <v>10</v>
      </c>
      <c r="PW12" s="112">
        <f t="shared" si="506"/>
        <v>11</v>
      </c>
      <c r="PX12" s="112">
        <f t="shared" si="506"/>
        <v>12</v>
      </c>
      <c r="PY12" s="112">
        <f t="shared" si="506"/>
        <v>1</v>
      </c>
      <c r="PZ12" s="112">
        <f t="shared" si="506"/>
        <v>2</v>
      </c>
      <c r="QA12" s="112">
        <f t="shared" si="506"/>
        <v>3</v>
      </c>
      <c r="QB12" s="112">
        <f t="shared" si="506"/>
        <v>4</v>
      </c>
      <c r="QC12" s="112">
        <f t="shared" si="506"/>
        <v>5</v>
      </c>
      <c r="QD12" s="112">
        <f t="shared" si="506"/>
        <v>6</v>
      </c>
      <c r="QE12" s="112">
        <f t="shared" si="506"/>
        <v>7</v>
      </c>
      <c r="QF12" s="112">
        <f t="shared" si="506"/>
        <v>8</v>
      </c>
      <c r="QG12" s="112">
        <f t="shared" si="506"/>
        <v>9</v>
      </c>
      <c r="QH12" s="112">
        <f t="shared" si="506"/>
        <v>10</v>
      </c>
      <c r="QI12" s="112">
        <f t="shared" si="506"/>
        <v>11</v>
      </c>
      <c r="QJ12" s="112">
        <f t="shared" si="506"/>
        <v>12</v>
      </c>
      <c r="QK12" s="112">
        <f t="shared" si="506"/>
        <v>1</v>
      </c>
      <c r="QL12" s="112">
        <f t="shared" si="506"/>
        <v>2</v>
      </c>
      <c r="QM12" s="112">
        <f t="shared" si="506"/>
        <v>3</v>
      </c>
      <c r="QN12" s="112">
        <f t="shared" si="506"/>
        <v>4</v>
      </c>
      <c r="QO12" s="112">
        <f t="shared" si="506"/>
        <v>5</v>
      </c>
      <c r="QP12" s="112">
        <f t="shared" ref="QP12:SJ12" si="507">IF(QO12=cstMonthsinYear, 1, QO12+1)</f>
        <v>6</v>
      </c>
      <c r="QQ12" s="112">
        <f t="shared" si="507"/>
        <v>7</v>
      </c>
      <c r="QR12" s="112">
        <f t="shared" si="507"/>
        <v>8</v>
      </c>
      <c r="QS12" s="112">
        <f t="shared" si="507"/>
        <v>9</v>
      </c>
      <c r="QT12" s="112">
        <f t="shared" si="507"/>
        <v>10</v>
      </c>
      <c r="QU12" s="112">
        <f t="shared" si="507"/>
        <v>11</v>
      </c>
      <c r="QV12" s="112">
        <f t="shared" si="507"/>
        <v>12</v>
      </c>
      <c r="QW12" s="112">
        <f t="shared" si="507"/>
        <v>1</v>
      </c>
      <c r="QX12" s="112">
        <f t="shared" si="507"/>
        <v>2</v>
      </c>
      <c r="QY12" s="112">
        <f t="shared" si="507"/>
        <v>3</v>
      </c>
      <c r="QZ12" s="112">
        <f t="shared" si="507"/>
        <v>4</v>
      </c>
      <c r="RA12" s="112">
        <f t="shared" si="507"/>
        <v>5</v>
      </c>
      <c r="RB12" s="112">
        <f t="shared" si="507"/>
        <v>6</v>
      </c>
      <c r="RC12" s="112">
        <f t="shared" si="507"/>
        <v>7</v>
      </c>
      <c r="RD12" s="112">
        <f t="shared" si="507"/>
        <v>8</v>
      </c>
      <c r="RE12" s="112">
        <f t="shared" si="507"/>
        <v>9</v>
      </c>
      <c r="RF12" s="112">
        <f t="shared" si="507"/>
        <v>10</v>
      </c>
      <c r="RG12" s="112">
        <f t="shared" si="507"/>
        <v>11</v>
      </c>
      <c r="RH12" s="112">
        <f t="shared" si="507"/>
        <v>12</v>
      </c>
      <c r="RI12" s="112">
        <f t="shared" si="507"/>
        <v>1</v>
      </c>
      <c r="RJ12" s="112">
        <f t="shared" si="507"/>
        <v>2</v>
      </c>
      <c r="RK12" s="112">
        <f t="shared" si="507"/>
        <v>3</v>
      </c>
      <c r="RL12" s="112">
        <f t="shared" si="507"/>
        <v>4</v>
      </c>
      <c r="RM12" s="112">
        <f t="shared" si="507"/>
        <v>5</v>
      </c>
      <c r="RN12" s="112">
        <f t="shared" si="507"/>
        <v>6</v>
      </c>
      <c r="RO12" s="112">
        <f t="shared" si="507"/>
        <v>7</v>
      </c>
      <c r="RP12" s="112">
        <f t="shared" si="507"/>
        <v>8</v>
      </c>
      <c r="RQ12" s="112">
        <f t="shared" si="507"/>
        <v>9</v>
      </c>
      <c r="RR12" s="112">
        <f t="shared" si="507"/>
        <v>10</v>
      </c>
      <c r="RS12" s="112">
        <f t="shared" si="507"/>
        <v>11</v>
      </c>
      <c r="RT12" s="112">
        <f t="shared" si="507"/>
        <v>12</v>
      </c>
      <c r="RU12" s="112">
        <f t="shared" si="507"/>
        <v>1</v>
      </c>
      <c r="RV12" s="112">
        <f t="shared" si="507"/>
        <v>2</v>
      </c>
      <c r="RW12" s="112">
        <f t="shared" si="507"/>
        <v>3</v>
      </c>
      <c r="RX12" s="112">
        <f t="shared" si="507"/>
        <v>4</v>
      </c>
      <c r="RY12" s="112">
        <f t="shared" si="507"/>
        <v>5</v>
      </c>
      <c r="RZ12" s="112">
        <f t="shared" si="507"/>
        <v>6</v>
      </c>
      <c r="SA12" s="112">
        <f t="shared" si="507"/>
        <v>7</v>
      </c>
      <c r="SB12" s="112">
        <f t="shared" si="507"/>
        <v>8</v>
      </c>
      <c r="SC12" s="112">
        <f t="shared" si="507"/>
        <v>9</v>
      </c>
      <c r="SD12" s="112">
        <f t="shared" si="507"/>
        <v>10</v>
      </c>
      <c r="SE12" s="112">
        <f t="shared" si="507"/>
        <v>11</v>
      </c>
      <c r="SF12" s="112">
        <f t="shared" si="507"/>
        <v>12</v>
      </c>
      <c r="SG12" s="112">
        <f t="shared" si="507"/>
        <v>1</v>
      </c>
      <c r="SH12" s="112">
        <f t="shared" si="507"/>
        <v>2</v>
      </c>
      <c r="SI12" s="112">
        <f t="shared" si="507"/>
        <v>3</v>
      </c>
      <c r="SJ12" s="112">
        <f t="shared" si="507"/>
        <v>4</v>
      </c>
      <c r="SK12" s="85"/>
    </row>
    <row r="13" spans="1:505" ht="13.5" customHeight="1" x14ac:dyDescent="0.35">
      <c r="C13" s="3" t="s">
        <v>105</v>
      </c>
      <c r="D13" s="3"/>
      <c r="E13" s="3" t="s">
        <v>125</v>
      </c>
      <c r="F13" s="3"/>
      <c r="G13" s="3"/>
      <c r="H13" s="3"/>
      <c r="I13" s="213"/>
      <c r="J13" s="213">
        <f>I13</f>
        <v>0</v>
      </c>
      <c r="K13" s="213">
        <f t="shared" ref="K13:BV13" si="508">J13</f>
        <v>0</v>
      </c>
      <c r="L13" s="213">
        <f t="shared" si="508"/>
        <v>0</v>
      </c>
      <c r="M13" s="213">
        <f t="shared" si="508"/>
        <v>0</v>
      </c>
      <c r="N13" s="213">
        <f t="shared" si="508"/>
        <v>0</v>
      </c>
      <c r="O13" s="213">
        <f t="shared" si="508"/>
        <v>0</v>
      </c>
      <c r="P13" s="213">
        <f t="shared" si="508"/>
        <v>0</v>
      </c>
      <c r="Q13" s="213">
        <f t="shared" si="508"/>
        <v>0</v>
      </c>
      <c r="R13" s="213">
        <f t="shared" si="508"/>
        <v>0</v>
      </c>
      <c r="S13" s="213">
        <f t="shared" si="508"/>
        <v>0</v>
      </c>
      <c r="T13" s="213">
        <f t="shared" si="508"/>
        <v>0</v>
      </c>
      <c r="U13" s="213">
        <f t="shared" si="508"/>
        <v>0</v>
      </c>
      <c r="V13" s="213">
        <f t="shared" si="508"/>
        <v>0</v>
      </c>
      <c r="W13" s="213">
        <f t="shared" si="508"/>
        <v>0</v>
      </c>
      <c r="X13" s="213">
        <f t="shared" si="508"/>
        <v>0</v>
      </c>
      <c r="Y13" s="213">
        <f t="shared" si="508"/>
        <v>0</v>
      </c>
      <c r="Z13" s="213">
        <f t="shared" si="508"/>
        <v>0</v>
      </c>
      <c r="AA13" s="213">
        <f t="shared" si="508"/>
        <v>0</v>
      </c>
      <c r="AB13" s="213">
        <f t="shared" si="508"/>
        <v>0</v>
      </c>
      <c r="AC13" s="213">
        <f t="shared" si="508"/>
        <v>0</v>
      </c>
      <c r="AD13" s="213">
        <f t="shared" si="508"/>
        <v>0</v>
      </c>
      <c r="AE13" s="213">
        <f t="shared" si="508"/>
        <v>0</v>
      </c>
      <c r="AF13" s="213">
        <f t="shared" si="508"/>
        <v>0</v>
      </c>
      <c r="AG13" s="213">
        <f t="shared" si="508"/>
        <v>0</v>
      </c>
      <c r="AH13" s="213">
        <f t="shared" si="508"/>
        <v>0</v>
      </c>
      <c r="AI13" s="213">
        <f t="shared" si="508"/>
        <v>0</v>
      </c>
      <c r="AJ13" s="213">
        <f t="shared" si="508"/>
        <v>0</v>
      </c>
      <c r="AK13" s="213">
        <f t="shared" si="508"/>
        <v>0</v>
      </c>
      <c r="AL13" s="213">
        <f t="shared" si="508"/>
        <v>0</v>
      </c>
      <c r="AM13" s="213">
        <f t="shared" si="508"/>
        <v>0</v>
      </c>
      <c r="AN13" s="213">
        <f t="shared" si="508"/>
        <v>0</v>
      </c>
      <c r="AO13" s="213">
        <f t="shared" si="508"/>
        <v>0</v>
      </c>
      <c r="AP13" s="213">
        <f t="shared" si="508"/>
        <v>0</v>
      </c>
      <c r="AQ13" s="213">
        <f t="shared" si="508"/>
        <v>0</v>
      </c>
      <c r="AR13" s="213">
        <f t="shared" si="508"/>
        <v>0</v>
      </c>
      <c r="AS13" s="213">
        <f t="shared" si="508"/>
        <v>0</v>
      </c>
      <c r="AT13" s="213">
        <f t="shared" si="508"/>
        <v>0</v>
      </c>
      <c r="AU13" s="213">
        <f t="shared" si="508"/>
        <v>0</v>
      </c>
      <c r="AV13" s="213">
        <f t="shared" si="508"/>
        <v>0</v>
      </c>
      <c r="AW13" s="213">
        <f t="shared" si="508"/>
        <v>0</v>
      </c>
      <c r="AX13" s="213">
        <f t="shared" si="508"/>
        <v>0</v>
      </c>
      <c r="AY13" s="213">
        <f t="shared" si="508"/>
        <v>0</v>
      </c>
      <c r="AZ13" s="213">
        <f t="shared" si="508"/>
        <v>0</v>
      </c>
      <c r="BA13" s="213">
        <f t="shared" si="508"/>
        <v>0</v>
      </c>
      <c r="BB13" s="213">
        <f t="shared" si="508"/>
        <v>0</v>
      </c>
      <c r="BC13" s="213">
        <f t="shared" si="508"/>
        <v>0</v>
      </c>
      <c r="BD13" s="213">
        <f t="shared" si="508"/>
        <v>0</v>
      </c>
      <c r="BE13" s="213">
        <f t="shared" si="508"/>
        <v>0</v>
      </c>
      <c r="BF13" s="213">
        <f t="shared" si="508"/>
        <v>0</v>
      </c>
      <c r="BG13" s="213">
        <f t="shared" si="508"/>
        <v>0</v>
      </c>
      <c r="BH13" s="213">
        <f t="shared" si="508"/>
        <v>0</v>
      </c>
      <c r="BI13" s="213">
        <f t="shared" si="508"/>
        <v>0</v>
      </c>
      <c r="BJ13" s="213">
        <f t="shared" si="508"/>
        <v>0</v>
      </c>
      <c r="BK13" s="213">
        <f t="shared" si="508"/>
        <v>0</v>
      </c>
      <c r="BL13" s="213">
        <f t="shared" si="508"/>
        <v>0</v>
      </c>
      <c r="BM13" s="213">
        <f t="shared" si="508"/>
        <v>0</v>
      </c>
      <c r="BN13" s="213">
        <f t="shared" si="508"/>
        <v>0</v>
      </c>
      <c r="BO13" s="213">
        <f t="shared" si="508"/>
        <v>0</v>
      </c>
      <c r="BP13" s="213">
        <f t="shared" si="508"/>
        <v>0</v>
      </c>
      <c r="BQ13" s="213">
        <f t="shared" si="508"/>
        <v>0</v>
      </c>
      <c r="BR13" s="213">
        <f t="shared" si="508"/>
        <v>0</v>
      </c>
      <c r="BS13" s="213">
        <f t="shared" si="508"/>
        <v>0</v>
      </c>
      <c r="BT13" s="213">
        <f t="shared" si="508"/>
        <v>0</v>
      </c>
      <c r="BU13" s="213">
        <f t="shared" si="508"/>
        <v>0</v>
      </c>
      <c r="BV13" s="213">
        <f t="shared" si="508"/>
        <v>0</v>
      </c>
      <c r="BW13" s="213">
        <f t="shared" ref="BW13:EH13" si="509">BV13</f>
        <v>0</v>
      </c>
      <c r="BX13" s="213">
        <f t="shared" si="509"/>
        <v>0</v>
      </c>
      <c r="BY13" s="213">
        <f t="shared" si="509"/>
        <v>0</v>
      </c>
      <c r="BZ13" s="213">
        <f t="shared" si="509"/>
        <v>0</v>
      </c>
      <c r="CA13" s="213">
        <f t="shared" si="509"/>
        <v>0</v>
      </c>
      <c r="CB13" s="213">
        <f t="shared" si="509"/>
        <v>0</v>
      </c>
      <c r="CC13" s="213">
        <f t="shared" si="509"/>
        <v>0</v>
      </c>
      <c r="CD13" s="213">
        <f t="shared" si="509"/>
        <v>0</v>
      </c>
      <c r="CE13" s="213">
        <f t="shared" si="509"/>
        <v>0</v>
      </c>
      <c r="CF13" s="213">
        <f t="shared" si="509"/>
        <v>0</v>
      </c>
      <c r="CG13" s="213">
        <f t="shared" si="509"/>
        <v>0</v>
      </c>
      <c r="CH13" s="213">
        <f t="shared" si="509"/>
        <v>0</v>
      </c>
      <c r="CI13" s="213">
        <f t="shared" si="509"/>
        <v>0</v>
      </c>
      <c r="CJ13" s="213">
        <f t="shared" si="509"/>
        <v>0</v>
      </c>
      <c r="CK13" s="213">
        <f t="shared" si="509"/>
        <v>0</v>
      </c>
      <c r="CL13" s="213">
        <f t="shared" si="509"/>
        <v>0</v>
      </c>
      <c r="CM13" s="213">
        <f t="shared" si="509"/>
        <v>0</v>
      </c>
      <c r="CN13" s="213">
        <f t="shared" si="509"/>
        <v>0</v>
      </c>
      <c r="CO13" s="213">
        <f t="shared" si="509"/>
        <v>0</v>
      </c>
      <c r="CP13" s="213">
        <f t="shared" si="509"/>
        <v>0</v>
      </c>
      <c r="CQ13" s="213">
        <f t="shared" si="509"/>
        <v>0</v>
      </c>
      <c r="CR13" s="213">
        <f t="shared" si="509"/>
        <v>0</v>
      </c>
      <c r="CS13" s="213">
        <f t="shared" si="509"/>
        <v>0</v>
      </c>
      <c r="CT13" s="213">
        <f t="shared" si="509"/>
        <v>0</v>
      </c>
      <c r="CU13" s="213">
        <f t="shared" si="509"/>
        <v>0</v>
      </c>
      <c r="CV13" s="213">
        <f t="shared" si="509"/>
        <v>0</v>
      </c>
      <c r="CW13" s="213">
        <f t="shared" si="509"/>
        <v>0</v>
      </c>
      <c r="CX13" s="213">
        <f t="shared" si="509"/>
        <v>0</v>
      </c>
      <c r="CY13" s="213">
        <f t="shared" si="509"/>
        <v>0</v>
      </c>
      <c r="CZ13" s="213">
        <f t="shared" si="509"/>
        <v>0</v>
      </c>
      <c r="DA13" s="213">
        <f t="shared" si="509"/>
        <v>0</v>
      </c>
      <c r="DB13" s="213">
        <f t="shared" si="509"/>
        <v>0</v>
      </c>
      <c r="DC13" s="213">
        <f t="shared" si="509"/>
        <v>0</v>
      </c>
      <c r="DD13" s="213">
        <f t="shared" si="509"/>
        <v>0</v>
      </c>
      <c r="DE13" s="213">
        <f t="shared" si="509"/>
        <v>0</v>
      </c>
      <c r="DF13" s="213">
        <f t="shared" si="509"/>
        <v>0</v>
      </c>
      <c r="DG13" s="213">
        <f t="shared" si="509"/>
        <v>0</v>
      </c>
      <c r="DH13" s="213">
        <f t="shared" si="509"/>
        <v>0</v>
      </c>
      <c r="DI13" s="213">
        <f t="shared" si="509"/>
        <v>0</v>
      </c>
      <c r="DJ13" s="213">
        <f t="shared" si="509"/>
        <v>0</v>
      </c>
      <c r="DK13" s="213">
        <f t="shared" si="509"/>
        <v>0</v>
      </c>
      <c r="DL13" s="213">
        <f t="shared" si="509"/>
        <v>0</v>
      </c>
      <c r="DM13" s="213">
        <f t="shared" si="509"/>
        <v>0</v>
      </c>
      <c r="DN13" s="213">
        <f t="shared" si="509"/>
        <v>0</v>
      </c>
      <c r="DO13" s="213">
        <f t="shared" si="509"/>
        <v>0</v>
      </c>
      <c r="DP13" s="213">
        <f t="shared" si="509"/>
        <v>0</v>
      </c>
      <c r="DQ13" s="213">
        <f t="shared" si="509"/>
        <v>0</v>
      </c>
      <c r="DR13" s="213">
        <f t="shared" si="509"/>
        <v>0</v>
      </c>
      <c r="DS13" s="213">
        <f t="shared" si="509"/>
        <v>0</v>
      </c>
      <c r="DT13" s="213">
        <f t="shared" si="509"/>
        <v>0</v>
      </c>
      <c r="DU13" s="213">
        <f t="shared" si="509"/>
        <v>0</v>
      </c>
      <c r="DV13" s="213">
        <f t="shared" si="509"/>
        <v>0</v>
      </c>
      <c r="DW13" s="213">
        <f t="shared" si="509"/>
        <v>0</v>
      </c>
      <c r="DX13" s="213">
        <f t="shared" si="509"/>
        <v>0</v>
      </c>
      <c r="DY13" s="213">
        <f t="shared" si="509"/>
        <v>0</v>
      </c>
      <c r="DZ13" s="213">
        <f t="shared" si="509"/>
        <v>0</v>
      </c>
      <c r="EA13" s="213">
        <f t="shared" si="509"/>
        <v>0</v>
      </c>
      <c r="EB13" s="213">
        <f t="shared" si="509"/>
        <v>0</v>
      </c>
      <c r="EC13" s="213">
        <f t="shared" si="509"/>
        <v>0</v>
      </c>
      <c r="ED13" s="213">
        <f t="shared" si="509"/>
        <v>0</v>
      </c>
      <c r="EE13" s="213">
        <f t="shared" si="509"/>
        <v>0</v>
      </c>
      <c r="EF13" s="213">
        <f t="shared" si="509"/>
        <v>0</v>
      </c>
      <c r="EG13" s="213">
        <f t="shared" si="509"/>
        <v>0</v>
      </c>
      <c r="EH13" s="213">
        <f t="shared" si="509"/>
        <v>0</v>
      </c>
      <c r="EI13" s="213">
        <f t="shared" ref="EI13:GT13" si="510">EH13</f>
        <v>0</v>
      </c>
      <c r="EJ13" s="213">
        <f t="shared" si="510"/>
        <v>0</v>
      </c>
      <c r="EK13" s="213">
        <f t="shared" si="510"/>
        <v>0</v>
      </c>
      <c r="EL13" s="213">
        <f t="shared" si="510"/>
        <v>0</v>
      </c>
      <c r="EM13" s="213">
        <f t="shared" si="510"/>
        <v>0</v>
      </c>
      <c r="EN13" s="213">
        <f t="shared" si="510"/>
        <v>0</v>
      </c>
      <c r="EO13" s="213">
        <f t="shared" si="510"/>
        <v>0</v>
      </c>
      <c r="EP13" s="213">
        <f t="shared" si="510"/>
        <v>0</v>
      </c>
      <c r="EQ13" s="213">
        <f t="shared" si="510"/>
        <v>0</v>
      </c>
      <c r="ER13" s="213">
        <f t="shared" si="510"/>
        <v>0</v>
      </c>
      <c r="ES13" s="213">
        <f t="shared" si="510"/>
        <v>0</v>
      </c>
      <c r="ET13" s="213">
        <f t="shared" si="510"/>
        <v>0</v>
      </c>
      <c r="EU13" s="213">
        <f t="shared" si="510"/>
        <v>0</v>
      </c>
      <c r="EV13" s="213">
        <f t="shared" si="510"/>
        <v>0</v>
      </c>
      <c r="EW13" s="213">
        <f t="shared" si="510"/>
        <v>0</v>
      </c>
      <c r="EX13" s="213">
        <f t="shared" si="510"/>
        <v>0</v>
      </c>
      <c r="EY13" s="213">
        <f t="shared" si="510"/>
        <v>0</v>
      </c>
      <c r="EZ13" s="213">
        <f t="shared" si="510"/>
        <v>0</v>
      </c>
      <c r="FA13" s="213">
        <f t="shared" si="510"/>
        <v>0</v>
      </c>
      <c r="FB13" s="213">
        <f t="shared" si="510"/>
        <v>0</v>
      </c>
      <c r="FC13" s="213">
        <f t="shared" si="510"/>
        <v>0</v>
      </c>
      <c r="FD13" s="213">
        <f t="shared" si="510"/>
        <v>0</v>
      </c>
      <c r="FE13" s="213">
        <f t="shared" si="510"/>
        <v>0</v>
      </c>
      <c r="FF13" s="213">
        <f t="shared" si="510"/>
        <v>0</v>
      </c>
      <c r="FG13" s="213">
        <f t="shared" si="510"/>
        <v>0</v>
      </c>
      <c r="FH13" s="213">
        <f t="shared" si="510"/>
        <v>0</v>
      </c>
      <c r="FI13" s="213">
        <f t="shared" si="510"/>
        <v>0</v>
      </c>
      <c r="FJ13" s="213">
        <f t="shared" si="510"/>
        <v>0</v>
      </c>
      <c r="FK13" s="213">
        <f t="shared" si="510"/>
        <v>0</v>
      </c>
      <c r="FL13" s="213">
        <f t="shared" si="510"/>
        <v>0</v>
      </c>
      <c r="FM13" s="213">
        <f t="shared" si="510"/>
        <v>0</v>
      </c>
      <c r="FN13" s="213">
        <f t="shared" si="510"/>
        <v>0</v>
      </c>
      <c r="FO13" s="213">
        <f t="shared" si="510"/>
        <v>0</v>
      </c>
      <c r="FP13" s="213">
        <f t="shared" si="510"/>
        <v>0</v>
      </c>
      <c r="FQ13" s="213">
        <f t="shared" si="510"/>
        <v>0</v>
      </c>
      <c r="FR13" s="213">
        <f t="shared" si="510"/>
        <v>0</v>
      </c>
      <c r="FS13" s="213">
        <f t="shared" si="510"/>
        <v>0</v>
      </c>
      <c r="FT13" s="213">
        <f t="shared" si="510"/>
        <v>0</v>
      </c>
      <c r="FU13" s="213">
        <f t="shared" si="510"/>
        <v>0</v>
      </c>
      <c r="FV13" s="213">
        <f t="shared" si="510"/>
        <v>0</v>
      </c>
      <c r="FW13" s="213">
        <f t="shared" si="510"/>
        <v>0</v>
      </c>
      <c r="FX13" s="213">
        <f t="shared" si="510"/>
        <v>0</v>
      </c>
      <c r="FY13" s="213">
        <f t="shared" si="510"/>
        <v>0</v>
      </c>
      <c r="FZ13" s="213">
        <f t="shared" si="510"/>
        <v>0</v>
      </c>
      <c r="GA13" s="213">
        <f t="shared" si="510"/>
        <v>0</v>
      </c>
      <c r="GB13" s="213">
        <f t="shared" si="510"/>
        <v>0</v>
      </c>
      <c r="GC13" s="213">
        <f t="shared" si="510"/>
        <v>0</v>
      </c>
      <c r="GD13" s="213">
        <f t="shared" si="510"/>
        <v>0</v>
      </c>
      <c r="GE13" s="213">
        <f t="shared" si="510"/>
        <v>0</v>
      </c>
      <c r="GF13" s="213">
        <f t="shared" si="510"/>
        <v>0</v>
      </c>
      <c r="GG13" s="213">
        <f t="shared" si="510"/>
        <v>0</v>
      </c>
      <c r="GH13" s="213">
        <f t="shared" si="510"/>
        <v>0</v>
      </c>
      <c r="GI13" s="213">
        <f t="shared" si="510"/>
        <v>0</v>
      </c>
      <c r="GJ13" s="213">
        <f t="shared" si="510"/>
        <v>0</v>
      </c>
      <c r="GK13" s="213">
        <f t="shared" si="510"/>
        <v>0</v>
      </c>
      <c r="GL13" s="213">
        <f t="shared" si="510"/>
        <v>0</v>
      </c>
      <c r="GM13" s="213">
        <f t="shared" si="510"/>
        <v>0</v>
      </c>
      <c r="GN13" s="213">
        <f t="shared" si="510"/>
        <v>0</v>
      </c>
      <c r="GO13" s="213">
        <f t="shared" si="510"/>
        <v>0</v>
      </c>
      <c r="GP13" s="213">
        <f t="shared" si="510"/>
        <v>0</v>
      </c>
      <c r="GQ13" s="213">
        <f t="shared" si="510"/>
        <v>0</v>
      </c>
      <c r="GR13" s="213">
        <f t="shared" si="510"/>
        <v>0</v>
      </c>
      <c r="GS13" s="213">
        <f t="shared" si="510"/>
        <v>0</v>
      </c>
      <c r="GT13" s="213">
        <f t="shared" si="510"/>
        <v>0</v>
      </c>
      <c r="GU13" s="213">
        <f t="shared" ref="GU13:JF13" si="511">GT13</f>
        <v>0</v>
      </c>
      <c r="GV13" s="213">
        <f t="shared" si="511"/>
        <v>0</v>
      </c>
      <c r="GW13" s="213">
        <f t="shared" si="511"/>
        <v>0</v>
      </c>
      <c r="GX13" s="213">
        <f t="shared" si="511"/>
        <v>0</v>
      </c>
      <c r="GY13" s="213">
        <f t="shared" si="511"/>
        <v>0</v>
      </c>
      <c r="GZ13" s="213">
        <f t="shared" si="511"/>
        <v>0</v>
      </c>
      <c r="HA13" s="213">
        <f t="shared" si="511"/>
        <v>0</v>
      </c>
      <c r="HB13" s="213">
        <f t="shared" si="511"/>
        <v>0</v>
      </c>
      <c r="HC13" s="213">
        <f t="shared" si="511"/>
        <v>0</v>
      </c>
      <c r="HD13" s="213">
        <f t="shared" si="511"/>
        <v>0</v>
      </c>
      <c r="HE13" s="213">
        <f t="shared" si="511"/>
        <v>0</v>
      </c>
      <c r="HF13" s="213">
        <f t="shared" si="511"/>
        <v>0</v>
      </c>
      <c r="HG13" s="213">
        <f t="shared" si="511"/>
        <v>0</v>
      </c>
      <c r="HH13" s="213">
        <f t="shared" si="511"/>
        <v>0</v>
      </c>
      <c r="HI13" s="213">
        <f t="shared" si="511"/>
        <v>0</v>
      </c>
      <c r="HJ13" s="213">
        <f t="shared" si="511"/>
        <v>0</v>
      </c>
      <c r="HK13" s="213">
        <f t="shared" si="511"/>
        <v>0</v>
      </c>
      <c r="HL13" s="213">
        <f t="shared" si="511"/>
        <v>0</v>
      </c>
      <c r="HM13" s="213">
        <f t="shared" si="511"/>
        <v>0</v>
      </c>
      <c r="HN13" s="213">
        <f t="shared" si="511"/>
        <v>0</v>
      </c>
      <c r="HO13" s="213">
        <f t="shared" si="511"/>
        <v>0</v>
      </c>
      <c r="HP13" s="213">
        <f t="shared" si="511"/>
        <v>0</v>
      </c>
      <c r="HQ13" s="213">
        <f t="shared" si="511"/>
        <v>0</v>
      </c>
      <c r="HR13" s="213">
        <f t="shared" si="511"/>
        <v>0</v>
      </c>
      <c r="HS13" s="213">
        <f t="shared" si="511"/>
        <v>0</v>
      </c>
      <c r="HT13" s="213">
        <f t="shared" si="511"/>
        <v>0</v>
      </c>
      <c r="HU13" s="213">
        <f t="shared" si="511"/>
        <v>0</v>
      </c>
      <c r="HV13" s="213">
        <f t="shared" si="511"/>
        <v>0</v>
      </c>
      <c r="HW13" s="213">
        <f t="shared" si="511"/>
        <v>0</v>
      </c>
      <c r="HX13" s="213">
        <f t="shared" si="511"/>
        <v>0</v>
      </c>
      <c r="HY13" s="213">
        <f t="shared" si="511"/>
        <v>0</v>
      </c>
      <c r="HZ13" s="213">
        <f t="shared" si="511"/>
        <v>0</v>
      </c>
      <c r="IA13" s="213">
        <f t="shared" si="511"/>
        <v>0</v>
      </c>
      <c r="IB13" s="213">
        <f t="shared" si="511"/>
        <v>0</v>
      </c>
      <c r="IC13" s="213">
        <f t="shared" si="511"/>
        <v>0</v>
      </c>
      <c r="ID13" s="213">
        <f t="shared" si="511"/>
        <v>0</v>
      </c>
      <c r="IE13" s="213">
        <f t="shared" si="511"/>
        <v>0</v>
      </c>
      <c r="IF13" s="213">
        <f t="shared" si="511"/>
        <v>0</v>
      </c>
      <c r="IG13" s="213">
        <f t="shared" si="511"/>
        <v>0</v>
      </c>
      <c r="IH13" s="213">
        <f t="shared" si="511"/>
        <v>0</v>
      </c>
      <c r="II13" s="213">
        <f t="shared" si="511"/>
        <v>0</v>
      </c>
      <c r="IJ13" s="213">
        <f t="shared" si="511"/>
        <v>0</v>
      </c>
      <c r="IK13" s="213">
        <f t="shared" si="511"/>
        <v>0</v>
      </c>
      <c r="IL13" s="213">
        <f t="shared" si="511"/>
        <v>0</v>
      </c>
      <c r="IM13" s="213">
        <f t="shared" si="511"/>
        <v>0</v>
      </c>
      <c r="IN13" s="213">
        <f t="shared" si="511"/>
        <v>0</v>
      </c>
      <c r="IO13" s="213">
        <f t="shared" si="511"/>
        <v>0</v>
      </c>
      <c r="IP13" s="213">
        <f t="shared" si="511"/>
        <v>0</v>
      </c>
      <c r="IQ13" s="213">
        <f t="shared" si="511"/>
        <v>0</v>
      </c>
      <c r="IR13" s="213">
        <f t="shared" si="511"/>
        <v>0</v>
      </c>
      <c r="IS13" s="213">
        <f t="shared" si="511"/>
        <v>0</v>
      </c>
      <c r="IT13" s="213">
        <f t="shared" si="511"/>
        <v>0</v>
      </c>
      <c r="IU13" s="213">
        <f t="shared" si="511"/>
        <v>0</v>
      </c>
      <c r="IV13" s="213">
        <f t="shared" si="511"/>
        <v>0</v>
      </c>
      <c r="IW13" s="213">
        <f t="shared" si="511"/>
        <v>0</v>
      </c>
      <c r="IX13" s="213">
        <f t="shared" si="511"/>
        <v>0</v>
      </c>
      <c r="IY13" s="213">
        <f t="shared" si="511"/>
        <v>0</v>
      </c>
      <c r="IZ13" s="213">
        <f t="shared" si="511"/>
        <v>0</v>
      </c>
      <c r="JA13" s="213">
        <f t="shared" si="511"/>
        <v>0</v>
      </c>
      <c r="JB13" s="213">
        <f t="shared" si="511"/>
        <v>0</v>
      </c>
      <c r="JC13" s="213">
        <f t="shared" si="511"/>
        <v>0</v>
      </c>
      <c r="JD13" s="213">
        <f t="shared" si="511"/>
        <v>0</v>
      </c>
      <c r="JE13" s="213">
        <f t="shared" si="511"/>
        <v>0</v>
      </c>
      <c r="JF13" s="213">
        <f t="shared" si="511"/>
        <v>0</v>
      </c>
      <c r="JG13" s="213">
        <f t="shared" ref="JG13:LR13" si="512">JF13</f>
        <v>0</v>
      </c>
      <c r="JH13" s="213">
        <f t="shared" si="512"/>
        <v>0</v>
      </c>
      <c r="JI13" s="213">
        <f t="shared" si="512"/>
        <v>0</v>
      </c>
      <c r="JJ13" s="213">
        <f t="shared" si="512"/>
        <v>0</v>
      </c>
      <c r="JK13" s="213">
        <f t="shared" si="512"/>
        <v>0</v>
      </c>
      <c r="JL13" s="213">
        <f t="shared" si="512"/>
        <v>0</v>
      </c>
      <c r="JM13" s="213">
        <f t="shared" si="512"/>
        <v>0</v>
      </c>
      <c r="JN13" s="213">
        <f t="shared" si="512"/>
        <v>0</v>
      </c>
      <c r="JO13" s="213">
        <f t="shared" si="512"/>
        <v>0</v>
      </c>
      <c r="JP13" s="213">
        <f t="shared" si="512"/>
        <v>0</v>
      </c>
      <c r="JQ13" s="213">
        <f t="shared" si="512"/>
        <v>0</v>
      </c>
      <c r="JR13" s="213">
        <f t="shared" si="512"/>
        <v>0</v>
      </c>
      <c r="JS13" s="213">
        <f t="shared" si="512"/>
        <v>0</v>
      </c>
      <c r="JT13" s="213">
        <f t="shared" si="512"/>
        <v>0</v>
      </c>
      <c r="JU13" s="213">
        <f t="shared" si="512"/>
        <v>0</v>
      </c>
      <c r="JV13" s="213">
        <f t="shared" si="512"/>
        <v>0</v>
      </c>
      <c r="JW13" s="213">
        <f t="shared" si="512"/>
        <v>0</v>
      </c>
      <c r="JX13" s="213">
        <f t="shared" si="512"/>
        <v>0</v>
      </c>
      <c r="JY13" s="213">
        <f t="shared" si="512"/>
        <v>0</v>
      </c>
      <c r="JZ13" s="213">
        <f t="shared" si="512"/>
        <v>0</v>
      </c>
      <c r="KA13" s="213">
        <f t="shared" si="512"/>
        <v>0</v>
      </c>
      <c r="KB13" s="213">
        <f t="shared" si="512"/>
        <v>0</v>
      </c>
      <c r="KC13" s="213">
        <f t="shared" si="512"/>
        <v>0</v>
      </c>
      <c r="KD13" s="213">
        <f t="shared" si="512"/>
        <v>0</v>
      </c>
      <c r="KE13" s="213">
        <f t="shared" si="512"/>
        <v>0</v>
      </c>
      <c r="KF13" s="213">
        <f t="shared" si="512"/>
        <v>0</v>
      </c>
      <c r="KG13" s="213">
        <f t="shared" si="512"/>
        <v>0</v>
      </c>
      <c r="KH13" s="213">
        <f t="shared" si="512"/>
        <v>0</v>
      </c>
      <c r="KI13" s="213">
        <f t="shared" si="512"/>
        <v>0</v>
      </c>
      <c r="KJ13" s="213">
        <f t="shared" si="512"/>
        <v>0</v>
      </c>
      <c r="KK13" s="213">
        <f t="shared" si="512"/>
        <v>0</v>
      </c>
      <c r="KL13" s="213">
        <f t="shared" si="512"/>
        <v>0</v>
      </c>
      <c r="KM13" s="213">
        <f t="shared" si="512"/>
        <v>0</v>
      </c>
      <c r="KN13" s="213">
        <f t="shared" si="512"/>
        <v>0</v>
      </c>
      <c r="KO13" s="213">
        <f t="shared" si="512"/>
        <v>0</v>
      </c>
      <c r="KP13" s="213">
        <f t="shared" si="512"/>
        <v>0</v>
      </c>
      <c r="KQ13" s="213">
        <f t="shared" si="512"/>
        <v>0</v>
      </c>
      <c r="KR13" s="213">
        <f t="shared" si="512"/>
        <v>0</v>
      </c>
      <c r="KS13" s="213">
        <f t="shared" si="512"/>
        <v>0</v>
      </c>
      <c r="KT13" s="213">
        <f t="shared" si="512"/>
        <v>0</v>
      </c>
      <c r="KU13" s="213">
        <f t="shared" si="512"/>
        <v>0</v>
      </c>
      <c r="KV13" s="213">
        <f t="shared" si="512"/>
        <v>0</v>
      </c>
      <c r="KW13" s="213">
        <f t="shared" si="512"/>
        <v>0</v>
      </c>
      <c r="KX13" s="213">
        <f t="shared" si="512"/>
        <v>0</v>
      </c>
      <c r="KY13" s="213">
        <f t="shared" si="512"/>
        <v>0</v>
      </c>
      <c r="KZ13" s="213">
        <f t="shared" si="512"/>
        <v>0</v>
      </c>
      <c r="LA13" s="213">
        <f t="shared" si="512"/>
        <v>0</v>
      </c>
      <c r="LB13" s="213">
        <f t="shared" si="512"/>
        <v>0</v>
      </c>
      <c r="LC13" s="213">
        <f t="shared" si="512"/>
        <v>0</v>
      </c>
      <c r="LD13" s="213">
        <f t="shared" si="512"/>
        <v>0</v>
      </c>
      <c r="LE13" s="213">
        <f t="shared" si="512"/>
        <v>0</v>
      </c>
      <c r="LF13" s="213">
        <f t="shared" si="512"/>
        <v>0</v>
      </c>
      <c r="LG13" s="213">
        <f t="shared" si="512"/>
        <v>0</v>
      </c>
      <c r="LH13" s="213">
        <f t="shared" si="512"/>
        <v>0</v>
      </c>
      <c r="LI13" s="213">
        <f t="shared" si="512"/>
        <v>0</v>
      </c>
      <c r="LJ13" s="213">
        <f t="shared" si="512"/>
        <v>0</v>
      </c>
      <c r="LK13" s="213">
        <f t="shared" si="512"/>
        <v>0</v>
      </c>
      <c r="LL13" s="213">
        <f t="shared" si="512"/>
        <v>0</v>
      </c>
      <c r="LM13" s="213">
        <f t="shared" si="512"/>
        <v>0</v>
      </c>
      <c r="LN13" s="213">
        <f t="shared" si="512"/>
        <v>0</v>
      </c>
      <c r="LO13" s="213">
        <f t="shared" si="512"/>
        <v>0</v>
      </c>
      <c r="LP13" s="213">
        <f t="shared" si="512"/>
        <v>0</v>
      </c>
      <c r="LQ13" s="213">
        <f t="shared" si="512"/>
        <v>0</v>
      </c>
      <c r="LR13" s="213">
        <f t="shared" si="512"/>
        <v>0</v>
      </c>
      <c r="LS13" s="213">
        <f t="shared" ref="LS13:OD13" si="513">LR13</f>
        <v>0</v>
      </c>
      <c r="LT13" s="213">
        <f t="shared" si="513"/>
        <v>0</v>
      </c>
      <c r="LU13" s="213">
        <f t="shared" si="513"/>
        <v>0</v>
      </c>
      <c r="LV13" s="213">
        <f t="shared" si="513"/>
        <v>0</v>
      </c>
      <c r="LW13" s="213">
        <f t="shared" si="513"/>
        <v>0</v>
      </c>
      <c r="LX13" s="213">
        <f t="shared" si="513"/>
        <v>0</v>
      </c>
      <c r="LY13" s="213">
        <f t="shared" si="513"/>
        <v>0</v>
      </c>
      <c r="LZ13" s="213">
        <f t="shared" si="513"/>
        <v>0</v>
      </c>
      <c r="MA13" s="213">
        <f t="shared" si="513"/>
        <v>0</v>
      </c>
      <c r="MB13" s="213">
        <f t="shared" si="513"/>
        <v>0</v>
      </c>
      <c r="MC13" s="213">
        <f t="shared" si="513"/>
        <v>0</v>
      </c>
      <c r="MD13" s="213">
        <f t="shared" si="513"/>
        <v>0</v>
      </c>
      <c r="ME13" s="213">
        <f t="shared" si="513"/>
        <v>0</v>
      </c>
      <c r="MF13" s="213">
        <f t="shared" si="513"/>
        <v>0</v>
      </c>
      <c r="MG13" s="213">
        <f t="shared" si="513"/>
        <v>0</v>
      </c>
      <c r="MH13" s="213">
        <f t="shared" si="513"/>
        <v>0</v>
      </c>
      <c r="MI13" s="213">
        <f t="shared" si="513"/>
        <v>0</v>
      </c>
      <c r="MJ13" s="213">
        <f t="shared" si="513"/>
        <v>0</v>
      </c>
      <c r="MK13" s="213">
        <f t="shared" si="513"/>
        <v>0</v>
      </c>
      <c r="ML13" s="213">
        <f t="shared" si="513"/>
        <v>0</v>
      </c>
      <c r="MM13" s="213">
        <f t="shared" si="513"/>
        <v>0</v>
      </c>
      <c r="MN13" s="213">
        <f t="shared" si="513"/>
        <v>0</v>
      </c>
      <c r="MO13" s="213">
        <f t="shared" si="513"/>
        <v>0</v>
      </c>
      <c r="MP13" s="213">
        <f t="shared" si="513"/>
        <v>0</v>
      </c>
      <c r="MQ13" s="213">
        <f t="shared" si="513"/>
        <v>0</v>
      </c>
      <c r="MR13" s="213">
        <f t="shared" si="513"/>
        <v>0</v>
      </c>
      <c r="MS13" s="213">
        <f t="shared" si="513"/>
        <v>0</v>
      </c>
      <c r="MT13" s="213">
        <f t="shared" si="513"/>
        <v>0</v>
      </c>
      <c r="MU13" s="213">
        <f t="shared" si="513"/>
        <v>0</v>
      </c>
      <c r="MV13" s="213">
        <f t="shared" si="513"/>
        <v>0</v>
      </c>
      <c r="MW13" s="213">
        <f t="shared" si="513"/>
        <v>0</v>
      </c>
      <c r="MX13" s="213">
        <f t="shared" si="513"/>
        <v>0</v>
      </c>
      <c r="MY13" s="213">
        <f t="shared" si="513"/>
        <v>0</v>
      </c>
      <c r="MZ13" s="213">
        <f t="shared" si="513"/>
        <v>0</v>
      </c>
      <c r="NA13" s="213">
        <f t="shared" si="513"/>
        <v>0</v>
      </c>
      <c r="NB13" s="213">
        <f t="shared" si="513"/>
        <v>0</v>
      </c>
      <c r="NC13" s="213">
        <f t="shared" si="513"/>
        <v>0</v>
      </c>
      <c r="ND13" s="213">
        <f t="shared" si="513"/>
        <v>0</v>
      </c>
      <c r="NE13" s="213">
        <f t="shared" si="513"/>
        <v>0</v>
      </c>
      <c r="NF13" s="213">
        <f t="shared" si="513"/>
        <v>0</v>
      </c>
      <c r="NG13" s="213">
        <f t="shared" si="513"/>
        <v>0</v>
      </c>
      <c r="NH13" s="213">
        <f t="shared" si="513"/>
        <v>0</v>
      </c>
      <c r="NI13" s="213">
        <f t="shared" si="513"/>
        <v>0</v>
      </c>
      <c r="NJ13" s="213">
        <f t="shared" si="513"/>
        <v>0</v>
      </c>
      <c r="NK13" s="213">
        <f t="shared" si="513"/>
        <v>0</v>
      </c>
      <c r="NL13" s="213">
        <f t="shared" si="513"/>
        <v>0</v>
      </c>
      <c r="NM13" s="213">
        <f t="shared" si="513"/>
        <v>0</v>
      </c>
      <c r="NN13" s="213">
        <f t="shared" si="513"/>
        <v>0</v>
      </c>
      <c r="NO13" s="213">
        <f t="shared" si="513"/>
        <v>0</v>
      </c>
      <c r="NP13" s="213">
        <f t="shared" si="513"/>
        <v>0</v>
      </c>
      <c r="NQ13" s="213">
        <f t="shared" si="513"/>
        <v>0</v>
      </c>
      <c r="NR13" s="213">
        <f t="shared" si="513"/>
        <v>0</v>
      </c>
      <c r="NS13" s="213">
        <f t="shared" si="513"/>
        <v>0</v>
      </c>
      <c r="NT13" s="213">
        <f t="shared" si="513"/>
        <v>0</v>
      </c>
      <c r="NU13" s="213">
        <f t="shared" si="513"/>
        <v>0</v>
      </c>
      <c r="NV13" s="213">
        <f t="shared" si="513"/>
        <v>0</v>
      </c>
      <c r="NW13" s="213">
        <f t="shared" si="513"/>
        <v>0</v>
      </c>
      <c r="NX13" s="213">
        <f t="shared" si="513"/>
        <v>0</v>
      </c>
      <c r="NY13" s="213">
        <f t="shared" si="513"/>
        <v>0</v>
      </c>
      <c r="NZ13" s="213">
        <f t="shared" si="513"/>
        <v>0</v>
      </c>
      <c r="OA13" s="213">
        <f t="shared" si="513"/>
        <v>0</v>
      </c>
      <c r="OB13" s="213">
        <f t="shared" si="513"/>
        <v>0</v>
      </c>
      <c r="OC13" s="213">
        <f t="shared" si="513"/>
        <v>0</v>
      </c>
      <c r="OD13" s="213">
        <f t="shared" si="513"/>
        <v>0</v>
      </c>
      <c r="OE13" s="213">
        <f t="shared" ref="OE13:QP13" si="514">OD13</f>
        <v>0</v>
      </c>
      <c r="OF13" s="213">
        <f t="shared" si="514"/>
        <v>0</v>
      </c>
      <c r="OG13" s="213">
        <f t="shared" si="514"/>
        <v>0</v>
      </c>
      <c r="OH13" s="213">
        <f t="shared" si="514"/>
        <v>0</v>
      </c>
      <c r="OI13" s="213">
        <f t="shared" si="514"/>
        <v>0</v>
      </c>
      <c r="OJ13" s="213">
        <f t="shared" si="514"/>
        <v>0</v>
      </c>
      <c r="OK13" s="213">
        <f t="shared" si="514"/>
        <v>0</v>
      </c>
      <c r="OL13" s="213">
        <f t="shared" si="514"/>
        <v>0</v>
      </c>
      <c r="OM13" s="213">
        <f t="shared" si="514"/>
        <v>0</v>
      </c>
      <c r="ON13" s="213">
        <f t="shared" si="514"/>
        <v>0</v>
      </c>
      <c r="OO13" s="213">
        <f t="shared" si="514"/>
        <v>0</v>
      </c>
      <c r="OP13" s="213">
        <f t="shared" si="514"/>
        <v>0</v>
      </c>
      <c r="OQ13" s="213">
        <f t="shared" si="514"/>
        <v>0</v>
      </c>
      <c r="OR13" s="213">
        <f t="shared" si="514"/>
        <v>0</v>
      </c>
      <c r="OS13" s="213">
        <f t="shared" si="514"/>
        <v>0</v>
      </c>
      <c r="OT13" s="213">
        <f t="shared" si="514"/>
        <v>0</v>
      </c>
      <c r="OU13" s="213">
        <f t="shared" si="514"/>
        <v>0</v>
      </c>
      <c r="OV13" s="213">
        <f t="shared" si="514"/>
        <v>0</v>
      </c>
      <c r="OW13" s="213">
        <f t="shared" si="514"/>
        <v>0</v>
      </c>
      <c r="OX13" s="213">
        <f t="shared" si="514"/>
        <v>0</v>
      </c>
      <c r="OY13" s="213">
        <f t="shared" si="514"/>
        <v>0</v>
      </c>
      <c r="OZ13" s="213">
        <f t="shared" si="514"/>
        <v>0</v>
      </c>
      <c r="PA13" s="213">
        <f t="shared" si="514"/>
        <v>0</v>
      </c>
      <c r="PB13" s="213">
        <f t="shared" si="514"/>
        <v>0</v>
      </c>
      <c r="PC13" s="213">
        <f t="shared" si="514"/>
        <v>0</v>
      </c>
      <c r="PD13" s="213">
        <f t="shared" si="514"/>
        <v>0</v>
      </c>
      <c r="PE13" s="213">
        <f t="shared" si="514"/>
        <v>0</v>
      </c>
      <c r="PF13" s="213">
        <f t="shared" si="514"/>
        <v>0</v>
      </c>
      <c r="PG13" s="213">
        <f t="shared" si="514"/>
        <v>0</v>
      </c>
      <c r="PH13" s="213">
        <f t="shared" si="514"/>
        <v>0</v>
      </c>
      <c r="PI13" s="213">
        <f t="shared" si="514"/>
        <v>0</v>
      </c>
      <c r="PJ13" s="213">
        <f t="shared" si="514"/>
        <v>0</v>
      </c>
      <c r="PK13" s="213">
        <f t="shared" si="514"/>
        <v>0</v>
      </c>
      <c r="PL13" s="213">
        <f t="shared" si="514"/>
        <v>0</v>
      </c>
      <c r="PM13" s="213">
        <f t="shared" si="514"/>
        <v>0</v>
      </c>
      <c r="PN13" s="213">
        <f t="shared" si="514"/>
        <v>0</v>
      </c>
      <c r="PO13" s="213">
        <f t="shared" si="514"/>
        <v>0</v>
      </c>
      <c r="PP13" s="213">
        <f t="shared" si="514"/>
        <v>0</v>
      </c>
      <c r="PQ13" s="213">
        <f t="shared" si="514"/>
        <v>0</v>
      </c>
      <c r="PR13" s="213">
        <f t="shared" si="514"/>
        <v>0</v>
      </c>
      <c r="PS13" s="213">
        <f t="shared" si="514"/>
        <v>0</v>
      </c>
      <c r="PT13" s="213">
        <f t="shared" si="514"/>
        <v>0</v>
      </c>
      <c r="PU13" s="213">
        <f t="shared" si="514"/>
        <v>0</v>
      </c>
      <c r="PV13" s="213">
        <f t="shared" si="514"/>
        <v>0</v>
      </c>
      <c r="PW13" s="213">
        <f t="shared" si="514"/>
        <v>0</v>
      </c>
      <c r="PX13" s="213">
        <f t="shared" si="514"/>
        <v>0</v>
      </c>
      <c r="PY13" s="213">
        <f t="shared" si="514"/>
        <v>0</v>
      </c>
      <c r="PZ13" s="213">
        <f t="shared" si="514"/>
        <v>0</v>
      </c>
      <c r="QA13" s="213">
        <f t="shared" si="514"/>
        <v>0</v>
      </c>
      <c r="QB13" s="213">
        <f t="shared" si="514"/>
        <v>0</v>
      </c>
      <c r="QC13" s="213">
        <f t="shared" si="514"/>
        <v>0</v>
      </c>
      <c r="QD13" s="213">
        <f t="shared" si="514"/>
        <v>0</v>
      </c>
      <c r="QE13" s="213">
        <f t="shared" si="514"/>
        <v>0</v>
      </c>
      <c r="QF13" s="213">
        <f t="shared" si="514"/>
        <v>0</v>
      </c>
      <c r="QG13" s="213">
        <f t="shared" si="514"/>
        <v>0</v>
      </c>
      <c r="QH13" s="213">
        <f t="shared" si="514"/>
        <v>0</v>
      </c>
      <c r="QI13" s="213">
        <f t="shared" si="514"/>
        <v>0</v>
      </c>
      <c r="QJ13" s="213">
        <f t="shared" si="514"/>
        <v>0</v>
      </c>
      <c r="QK13" s="213">
        <f t="shared" si="514"/>
        <v>0</v>
      </c>
      <c r="QL13" s="213">
        <f t="shared" si="514"/>
        <v>0</v>
      </c>
      <c r="QM13" s="213">
        <f t="shared" si="514"/>
        <v>0</v>
      </c>
      <c r="QN13" s="213">
        <f t="shared" si="514"/>
        <v>0</v>
      </c>
      <c r="QO13" s="213">
        <f t="shared" si="514"/>
        <v>0</v>
      </c>
      <c r="QP13" s="213">
        <f t="shared" si="514"/>
        <v>0</v>
      </c>
      <c r="QQ13" s="213">
        <f t="shared" ref="QQ13:SJ13" si="515">QP13</f>
        <v>0</v>
      </c>
      <c r="QR13" s="213">
        <f t="shared" si="515"/>
        <v>0</v>
      </c>
      <c r="QS13" s="213">
        <f t="shared" si="515"/>
        <v>0</v>
      </c>
      <c r="QT13" s="213">
        <f t="shared" si="515"/>
        <v>0</v>
      </c>
      <c r="QU13" s="213">
        <f t="shared" si="515"/>
        <v>0</v>
      </c>
      <c r="QV13" s="213">
        <f t="shared" si="515"/>
        <v>0</v>
      </c>
      <c r="QW13" s="213">
        <f t="shared" si="515"/>
        <v>0</v>
      </c>
      <c r="QX13" s="213">
        <f t="shared" si="515"/>
        <v>0</v>
      </c>
      <c r="QY13" s="213">
        <f t="shared" si="515"/>
        <v>0</v>
      </c>
      <c r="QZ13" s="213">
        <f t="shared" si="515"/>
        <v>0</v>
      </c>
      <c r="RA13" s="213">
        <f t="shared" si="515"/>
        <v>0</v>
      </c>
      <c r="RB13" s="213">
        <f t="shared" si="515"/>
        <v>0</v>
      </c>
      <c r="RC13" s="213">
        <f t="shared" si="515"/>
        <v>0</v>
      </c>
      <c r="RD13" s="213">
        <f t="shared" si="515"/>
        <v>0</v>
      </c>
      <c r="RE13" s="213">
        <f t="shared" si="515"/>
        <v>0</v>
      </c>
      <c r="RF13" s="213">
        <f t="shared" si="515"/>
        <v>0</v>
      </c>
      <c r="RG13" s="213">
        <f t="shared" si="515"/>
        <v>0</v>
      </c>
      <c r="RH13" s="213">
        <f t="shared" si="515"/>
        <v>0</v>
      </c>
      <c r="RI13" s="213">
        <f t="shared" si="515"/>
        <v>0</v>
      </c>
      <c r="RJ13" s="213">
        <f t="shared" si="515"/>
        <v>0</v>
      </c>
      <c r="RK13" s="213">
        <f t="shared" si="515"/>
        <v>0</v>
      </c>
      <c r="RL13" s="213">
        <f t="shared" si="515"/>
        <v>0</v>
      </c>
      <c r="RM13" s="213">
        <f t="shared" si="515"/>
        <v>0</v>
      </c>
      <c r="RN13" s="213">
        <f t="shared" si="515"/>
        <v>0</v>
      </c>
      <c r="RO13" s="213">
        <f t="shared" si="515"/>
        <v>0</v>
      </c>
      <c r="RP13" s="213">
        <f t="shared" si="515"/>
        <v>0</v>
      </c>
      <c r="RQ13" s="213">
        <f t="shared" si="515"/>
        <v>0</v>
      </c>
      <c r="RR13" s="213">
        <f t="shared" si="515"/>
        <v>0</v>
      </c>
      <c r="RS13" s="213">
        <f t="shared" si="515"/>
        <v>0</v>
      </c>
      <c r="RT13" s="213">
        <f t="shared" si="515"/>
        <v>0</v>
      </c>
      <c r="RU13" s="213">
        <f t="shared" si="515"/>
        <v>0</v>
      </c>
      <c r="RV13" s="213">
        <f t="shared" si="515"/>
        <v>0</v>
      </c>
      <c r="RW13" s="213">
        <f t="shared" si="515"/>
        <v>0</v>
      </c>
      <c r="RX13" s="213">
        <f t="shared" si="515"/>
        <v>0</v>
      </c>
      <c r="RY13" s="213">
        <f t="shared" si="515"/>
        <v>0</v>
      </c>
      <c r="RZ13" s="213">
        <f t="shared" si="515"/>
        <v>0</v>
      </c>
      <c r="SA13" s="213">
        <f t="shared" si="515"/>
        <v>0</v>
      </c>
      <c r="SB13" s="213">
        <f t="shared" si="515"/>
        <v>0</v>
      </c>
      <c r="SC13" s="213">
        <f t="shared" si="515"/>
        <v>0</v>
      </c>
      <c r="SD13" s="213">
        <f t="shared" si="515"/>
        <v>0</v>
      </c>
      <c r="SE13" s="213">
        <f t="shared" si="515"/>
        <v>0</v>
      </c>
      <c r="SF13" s="213">
        <f t="shared" si="515"/>
        <v>0</v>
      </c>
      <c r="SG13" s="213">
        <f t="shared" si="515"/>
        <v>0</v>
      </c>
      <c r="SH13" s="213">
        <f t="shared" si="515"/>
        <v>0</v>
      </c>
      <c r="SI13" s="213">
        <f t="shared" si="515"/>
        <v>0</v>
      </c>
      <c r="SJ13" s="213">
        <f t="shared" si="515"/>
        <v>0</v>
      </c>
      <c r="SK13" s="85"/>
    </row>
    <row r="14" spans="1:505" x14ac:dyDescent="0.35">
      <c r="C14" s="3" t="s">
        <v>111</v>
      </c>
      <c r="D14" s="3"/>
      <c r="E14" s="3" t="s">
        <v>125</v>
      </c>
      <c r="F14" s="3"/>
      <c r="G14" s="3"/>
      <c r="H14" s="3"/>
      <c r="I14" s="127">
        <f t="shared" ref="I14:BT14" si="516">I13/cstMonthsinYear</f>
        <v>0</v>
      </c>
      <c r="J14" s="127">
        <f t="shared" si="516"/>
        <v>0</v>
      </c>
      <c r="K14" s="127">
        <f t="shared" si="516"/>
        <v>0</v>
      </c>
      <c r="L14" s="127">
        <f t="shared" si="516"/>
        <v>0</v>
      </c>
      <c r="M14" s="127">
        <f t="shared" si="516"/>
        <v>0</v>
      </c>
      <c r="N14" s="127">
        <f t="shared" si="516"/>
        <v>0</v>
      </c>
      <c r="O14" s="127">
        <f t="shared" si="516"/>
        <v>0</v>
      </c>
      <c r="P14" s="127">
        <f t="shared" si="516"/>
        <v>0</v>
      </c>
      <c r="Q14" s="127">
        <f t="shared" si="516"/>
        <v>0</v>
      </c>
      <c r="R14" s="127">
        <f t="shared" si="516"/>
        <v>0</v>
      </c>
      <c r="S14" s="127">
        <f t="shared" si="516"/>
        <v>0</v>
      </c>
      <c r="T14" s="127">
        <f t="shared" si="516"/>
        <v>0</v>
      </c>
      <c r="U14" s="127">
        <f t="shared" si="516"/>
        <v>0</v>
      </c>
      <c r="V14" s="127">
        <f t="shared" si="516"/>
        <v>0</v>
      </c>
      <c r="W14" s="127">
        <f t="shared" si="516"/>
        <v>0</v>
      </c>
      <c r="X14" s="127">
        <f t="shared" si="516"/>
        <v>0</v>
      </c>
      <c r="Y14" s="127">
        <f t="shared" si="516"/>
        <v>0</v>
      </c>
      <c r="Z14" s="127">
        <f t="shared" si="516"/>
        <v>0</v>
      </c>
      <c r="AA14" s="127">
        <f t="shared" si="516"/>
        <v>0</v>
      </c>
      <c r="AB14" s="127">
        <f t="shared" si="516"/>
        <v>0</v>
      </c>
      <c r="AC14" s="127">
        <f t="shared" si="516"/>
        <v>0</v>
      </c>
      <c r="AD14" s="127">
        <f t="shared" si="516"/>
        <v>0</v>
      </c>
      <c r="AE14" s="127">
        <f t="shared" si="516"/>
        <v>0</v>
      </c>
      <c r="AF14" s="127">
        <f t="shared" si="516"/>
        <v>0</v>
      </c>
      <c r="AG14" s="127">
        <f t="shared" si="516"/>
        <v>0</v>
      </c>
      <c r="AH14" s="127">
        <f t="shared" si="516"/>
        <v>0</v>
      </c>
      <c r="AI14" s="127">
        <f t="shared" si="516"/>
        <v>0</v>
      </c>
      <c r="AJ14" s="127">
        <f t="shared" si="516"/>
        <v>0</v>
      </c>
      <c r="AK14" s="127">
        <f t="shared" si="516"/>
        <v>0</v>
      </c>
      <c r="AL14" s="127">
        <f t="shared" si="516"/>
        <v>0</v>
      </c>
      <c r="AM14" s="127">
        <f t="shared" si="516"/>
        <v>0</v>
      </c>
      <c r="AN14" s="127">
        <f t="shared" si="516"/>
        <v>0</v>
      </c>
      <c r="AO14" s="127">
        <f t="shared" si="516"/>
        <v>0</v>
      </c>
      <c r="AP14" s="127">
        <f t="shared" si="516"/>
        <v>0</v>
      </c>
      <c r="AQ14" s="127">
        <f t="shared" si="516"/>
        <v>0</v>
      </c>
      <c r="AR14" s="127">
        <f t="shared" si="516"/>
        <v>0</v>
      </c>
      <c r="AS14" s="127">
        <f t="shared" si="516"/>
        <v>0</v>
      </c>
      <c r="AT14" s="127">
        <f t="shared" si="516"/>
        <v>0</v>
      </c>
      <c r="AU14" s="127">
        <f t="shared" si="516"/>
        <v>0</v>
      </c>
      <c r="AV14" s="127">
        <f t="shared" si="516"/>
        <v>0</v>
      </c>
      <c r="AW14" s="127">
        <f t="shared" si="516"/>
        <v>0</v>
      </c>
      <c r="AX14" s="127">
        <f t="shared" si="516"/>
        <v>0</v>
      </c>
      <c r="AY14" s="127">
        <f t="shared" si="516"/>
        <v>0</v>
      </c>
      <c r="AZ14" s="127">
        <f t="shared" si="516"/>
        <v>0</v>
      </c>
      <c r="BA14" s="127">
        <f t="shared" si="516"/>
        <v>0</v>
      </c>
      <c r="BB14" s="127">
        <f t="shared" si="516"/>
        <v>0</v>
      </c>
      <c r="BC14" s="127">
        <f t="shared" si="516"/>
        <v>0</v>
      </c>
      <c r="BD14" s="127">
        <f t="shared" si="516"/>
        <v>0</v>
      </c>
      <c r="BE14" s="127">
        <f t="shared" si="516"/>
        <v>0</v>
      </c>
      <c r="BF14" s="127">
        <f t="shared" si="516"/>
        <v>0</v>
      </c>
      <c r="BG14" s="127">
        <f t="shared" si="516"/>
        <v>0</v>
      </c>
      <c r="BH14" s="127">
        <f t="shared" si="516"/>
        <v>0</v>
      </c>
      <c r="BI14" s="127">
        <f t="shared" si="516"/>
        <v>0</v>
      </c>
      <c r="BJ14" s="127">
        <f t="shared" si="516"/>
        <v>0</v>
      </c>
      <c r="BK14" s="127">
        <f t="shared" si="516"/>
        <v>0</v>
      </c>
      <c r="BL14" s="127">
        <f t="shared" si="516"/>
        <v>0</v>
      </c>
      <c r="BM14" s="127">
        <f t="shared" si="516"/>
        <v>0</v>
      </c>
      <c r="BN14" s="127">
        <f t="shared" si="516"/>
        <v>0</v>
      </c>
      <c r="BO14" s="127">
        <f t="shared" si="516"/>
        <v>0</v>
      </c>
      <c r="BP14" s="127">
        <f t="shared" si="516"/>
        <v>0</v>
      </c>
      <c r="BQ14" s="127">
        <f t="shared" si="516"/>
        <v>0</v>
      </c>
      <c r="BR14" s="127">
        <f t="shared" si="516"/>
        <v>0</v>
      </c>
      <c r="BS14" s="127">
        <f t="shared" si="516"/>
        <v>0</v>
      </c>
      <c r="BT14" s="127">
        <f t="shared" si="516"/>
        <v>0</v>
      </c>
      <c r="BU14" s="127">
        <f t="shared" ref="BU14:EF14" si="517">BU13/cstMonthsinYear</f>
        <v>0</v>
      </c>
      <c r="BV14" s="127">
        <f t="shared" si="517"/>
        <v>0</v>
      </c>
      <c r="BW14" s="127">
        <f t="shared" si="517"/>
        <v>0</v>
      </c>
      <c r="BX14" s="127">
        <f t="shared" si="517"/>
        <v>0</v>
      </c>
      <c r="BY14" s="127">
        <f t="shared" si="517"/>
        <v>0</v>
      </c>
      <c r="BZ14" s="127">
        <f t="shared" si="517"/>
        <v>0</v>
      </c>
      <c r="CA14" s="127">
        <f t="shared" si="517"/>
        <v>0</v>
      </c>
      <c r="CB14" s="127">
        <f t="shared" si="517"/>
        <v>0</v>
      </c>
      <c r="CC14" s="127">
        <f t="shared" si="517"/>
        <v>0</v>
      </c>
      <c r="CD14" s="127">
        <f t="shared" si="517"/>
        <v>0</v>
      </c>
      <c r="CE14" s="127">
        <f t="shared" si="517"/>
        <v>0</v>
      </c>
      <c r="CF14" s="127">
        <f t="shared" si="517"/>
        <v>0</v>
      </c>
      <c r="CG14" s="127">
        <f t="shared" si="517"/>
        <v>0</v>
      </c>
      <c r="CH14" s="127">
        <f t="shared" si="517"/>
        <v>0</v>
      </c>
      <c r="CI14" s="127">
        <f t="shared" si="517"/>
        <v>0</v>
      </c>
      <c r="CJ14" s="127">
        <f t="shared" si="517"/>
        <v>0</v>
      </c>
      <c r="CK14" s="127">
        <f t="shared" si="517"/>
        <v>0</v>
      </c>
      <c r="CL14" s="127">
        <f t="shared" si="517"/>
        <v>0</v>
      </c>
      <c r="CM14" s="127">
        <f t="shared" si="517"/>
        <v>0</v>
      </c>
      <c r="CN14" s="127">
        <f t="shared" si="517"/>
        <v>0</v>
      </c>
      <c r="CO14" s="127">
        <f t="shared" si="517"/>
        <v>0</v>
      </c>
      <c r="CP14" s="127">
        <f t="shared" si="517"/>
        <v>0</v>
      </c>
      <c r="CQ14" s="127">
        <f t="shared" si="517"/>
        <v>0</v>
      </c>
      <c r="CR14" s="127">
        <f t="shared" si="517"/>
        <v>0</v>
      </c>
      <c r="CS14" s="127">
        <f t="shared" si="517"/>
        <v>0</v>
      </c>
      <c r="CT14" s="127">
        <f t="shared" si="517"/>
        <v>0</v>
      </c>
      <c r="CU14" s="127">
        <f t="shared" si="517"/>
        <v>0</v>
      </c>
      <c r="CV14" s="127">
        <f t="shared" si="517"/>
        <v>0</v>
      </c>
      <c r="CW14" s="127">
        <f t="shared" si="517"/>
        <v>0</v>
      </c>
      <c r="CX14" s="127">
        <f t="shared" si="517"/>
        <v>0</v>
      </c>
      <c r="CY14" s="127">
        <f t="shared" si="517"/>
        <v>0</v>
      </c>
      <c r="CZ14" s="127">
        <f t="shared" si="517"/>
        <v>0</v>
      </c>
      <c r="DA14" s="127">
        <f t="shared" si="517"/>
        <v>0</v>
      </c>
      <c r="DB14" s="127">
        <f t="shared" si="517"/>
        <v>0</v>
      </c>
      <c r="DC14" s="127">
        <f t="shared" si="517"/>
        <v>0</v>
      </c>
      <c r="DD14" s="127">
        <f t="shared" si="517"/>
        <v>0</v>
      </c>
      <c r="DE14" s="127">
        <f t="shared" si="517"/>
        <v>0</v>
      </c>
      <c r="DF14" s="127">
        <f t="shared" si="517"/>
        <v>0</v>
      </c>
      <c r="DG14" s="127">
        <f t="shared" si="517"/>
        <v>0</v>
      </c>
      <c r="DH14" s="127">
        <f t="shared" si="517"/>
        <v>0</v>
      </c>
      <c r="DI14" s="127">
        <f t="shared" si="517"/>
        <v>0</v>
      </c>
      <c r="DJ14" s="127">
        <f t="shared" si="517"/>
        <v>0</v>
      </c>
      <c r="DK14" s="127">
        <f t="shared" si="517"/>
        <v>0</v>
      </c>
      <c r="DL14" s="127">
        <f t="shared" si="517"/>
        <v>0</v>
      </c>
      <c r="DM14" s="127">
        <f t="shared" si="517"/>
        <v>0</v>
      </c>
      <c r="DN14" s="127">
        <f t="shared" si="517"/>
        <v>0</v>
      </c>
      <c r="DO14" s="127">
        <f t="shared" si="517"/>
        <v>0</v>
      </c>
      <c r="DP14" s="127">
        <f t="shared" si="517"/>
        <v>0</v>
      </c>
      <c r="DQ14" s="127">
        <f t="shared" si="517"/>
        <v>0</v>
      </c>
      <c r="DR14" s="127">
        <f t="shared" si="517"/>
        <v>0</v>
      </c>
      <c r="DS14" s="127">
        <f t="shared" si="517"/>
        <v>0</v>
      </c>
      <c r="DT14" s="127">
        <f t="shared" si="517"/>
        <v>0</v>
      </c>
      <c r="DU14" s="127">
        <f t="shared" si="517"/>
        <v>0</v>
      </c>
      <c r="DV14" s="127">
        <f t="shared" si="517"/>
        <v>0</v>
      </c>
      <c r="DW14" s="127">
        <f t="shared" si="517"/>
        <v>0</v>
      </c>
      <c r="DX14" s="127">
        <f t="shared" si="517"/>
        <v>0</v>
      </c>
      <c r="DY14" s="127">
        <f t="shared" si="517"/>
        <v>0</v>
      </c>
      <c r="DZ14" s="127">
        <f t="shared" si="517"/>
        <v>0</v>
      </c>
      <c r="EA14" s="127">
        <f t="shared" si="517"/>
        <v>0</v>
      </c>
      <c r="EB14" s="127">
        <f t="shared" si="517"/>
        <v>0</v>
      </c>
      <c r="EC14" s="127">
        <f t="shared" si="517"/>
        <v>0</v>
      </c>
      <c r="ED14" s="127">
        <f t="shared" si="517"/>
        <v>0</v>
      </c>
      <c r="EE14" s="127">
        <f t="shared" si="517"/>
        <v>0</v>
      </c>
      <c r="EF14" s="127">
        <f t="shared" si="517"/>
        <v>0</v>
      </c>
      <c r="EG14" s="127">
        <f t="shared" ref="EG14:GR14" si="518">EG13/cstMonthsinYear</f>
        <v>0</v>
      </c>
      <c r="EH14" s="127">
        <f t="shared" si="518"/>
        <v>0</v>
      </c>
      <c r="EI14" s="127">
        <f t="shared" si="518"/>
        <v>0</v>
      </c>
      <c r="EJ14" s="127">
        <f t="shared" si="518"/>
        <v>0</v>
      </c>
      <c r="EK14" s="127">
        <f t="shared" si="518"/>
        <v>0</v>
      </c>
      <c r="EL14" s="127">
        <f t="shared" si="518"/>
        <v>0</v>
      </c>
      <c r="EM14" s="127">
        <f t="shared" si="518"/>
        <v>0</v>
      </c>
      <c r="EN14" s="127">
        <f t="shared" si="518"/>
        <v>0</v>
      </c>
      <c r="EO14" s="127">
        <f t="shared" si="518"/>
        <v>0</v>
      </c>
      <c r="EP14" s="127">
        <f t="shared" si="518"/>
        <v>0</v>
      </c>
      <c r="EQ14" s="127">
        <f t="shared" si="518"/>
        <v>0</v>
      </c>
      <c r="ER14" s="127">
        <f t="shared" si="518"/>
        <v>0</v>
      </c>
      <c r="ES14" s="127">
        <f t="shared" si="518"/>
        <v>0</v>
      </c>
      <c r="ET14" s="127">
        <f t="shared" si="518"/>
        <v>0</v>
      </c>
      <c r="EU14" s="127">
        <f t="shared" si="518"/>
        <v>0</v>
      </c>
      <c r="EV14" s="127">
        <f t="shared" si="518"/>
        <v>0</v>
      </c>
      <c r="EW14" s="127">
        <f t="shared" si="518"/>
        <v>0</v>
      </c>
      <c r="EX14" s="127">
        <f t="shared" si="518"/>
        <v>0</v>
      </c>
      <c r="EY14" s="127">
        <f t="shared" si="518"/>
        <v>0</v>
      </c>
      <c r="EZ14" s="127">
        <f t="shared" si="518"/>
        <v>0</v>
      </c>
      <c r="FA14" s="127">
        <f t="shared" si="518"/>
        <v>0</v>
      </c>
      <c r="FB14" s="127">
        <f t="shared" si="518"/>
        <v>0</v>
      </c>
      <c r="FC14" s="127">
        <f t="shared" si="518"/>
        <v>0</v>
      </c>
      <c r="FD14" s="127">
        <f t="shared" si="518"/>
        <v>0</v>
      </c>
      <c r="FE14" s="127">
        <f t="shared" si="518"/>
        <v>0</v>
      </c>
      <c r="FF14" s="127">
        <f t="shared" si="518"/>
        <v>0</v>
      </c>
      <c r="FG14" s="127">
        <f t="shared" si="518"/>
        <v>0</v>
      </c>
      <c r="FH14" s="127">
        <f t="shared" si="518"/>
        <v>0</v>
      </c>
      <c r="FI14" s="127">
        <f t="shared" si="518"/>
        <v>0</v>
      </c>
      <c r="FJ14" s="127">
        <f t="shared" si="518"/>
        <v>0</v>
      </c>
      <c r="FK14" s="127">
        <f t="shared" si="518"/>
        <v>0</v>
      </c>
      <c r="FL14" s="127">
        <f t="shared" si="518"/>
        <v>0</v>
      </c>
      <c r="FM14" s="127">
        <f t="shared" si="518"/>
        <v>0</v>
      </c>
      <c r="FN14" s="127">
        <f t="shared" si="518"/>
        <v>0</v>
      </c>
      <c r="FO14" s="127">
        <f t="shared" si="518"/>
        <v>0</v>
      </c>
      <c r="FP14" s="127">
        <f t="shared" si="518"/>
        <v>0</v>
      </c>
      <c r="FQ14" s="127">
        <f t="shared" si="518"/>
        <v>0</v>
      </c>
      <c r="FR14" s="127">
        <f t="shared" si="518"/>
        <v>0</v>
      </c>
      <c r="FS14" s="127">
        <f t="shared" si="518"/>
        <v>0</v>
      </c>
      <c r="FT14" s="127">
        <f t="shared" si="518"/>
        <v>0</v>
      </c>
      <c r="FU14" s="127">
        <f t="shared" si="518"/>
        <v>0</v>
      </c>
      <c r="FV14" s="127">
        <f t="shared" si="518"/>
        <v>0</v>
      </c>
      <c r="FW14" s="127">
        <f t="shared" si="518"/>
        <v>0</v>
      </c>
      <c r="FX14" s="127">
        <f t="shared" si="518"/>
        <v>0</v>
      </c>
      <c r="FY14" s="127">
        <f t="shared" si="518"/>
        <v>0</v>
      </c>
      <c r="FZ14" s="127">
        <f t="shared" si="518"/>
        <v>0</v>
      </c>
      <c r="GA14" s="127">
        <f t="shared" si="518"/>
        <v>0</v>
      </c>
      <c r="GB14" s="127">
        <f t="shared" si="518"/>
        <v>0</v>
      </c>
      <c r="GC14" s="127">
        <f t="shared" si="518"/>
        <v>0</v>
      </c>
      <c r="GD14" s="127">
        <f t="shared" si="518"/>
        <v>0</v>
      </c>
      <c r="GE14" s="127">
        <f t="shared" si="518"/>
        <v>0</v>
      </c>
      <c r="GF14" s="127">
        <f t="shared" si="518"/>
        <v>0</v>
      </c>
      <c r="GG14" s="127">
        <f t="shared" si="518"/>
        <v>0</v>
      </c>
      <c r="GH14" s="127">
        <f t="shared" si="518"/>
        <v>0</v>
      </c>
      <c r="GI14" s="127">
        <f t="shared" si="518"/>
        <v>0</v>
      </c>
      <c r="GJ14" s="127">
        <f t="shared" si="518"/>
        <v>0</v>
      </c>
      <c r="GK14" s="127">
        <f t="shared" si="518"/>
        <v>0</v>
      </c>
      <c r="GL14" s="127">
        <f t="shared" si="518"/>
        <v>0</v>
      </c>
      <c r="GM14" s="127">
        <f t="shared" si="518"/>
        <v>0</v>
      </c>
      <c r="GN14" s="127">
        <f t="shared" si="518"/>
        <v>0</v>
      </c>
      <c r="GO14" s="127">
        <f t="shared" si="518"/>
        <v>0</v>
      </c>
      <c r="GP14" s="127">
        <f t="shared" si="518"/>
        <v>0</v>
      </c>
      <c r="GQ14" s="127">
        <f t="shared" si="518"/>
        <v>0</v>
      </c>
      <c r="GR14" s="127">
        <f t="shared" si="518"/>
        <v>0</v>
      </c>
      <c r="GS14" s="127">
        <f t="shared" ref="GS14:JD14" si="519">GS13/cstMonthsinYear</f>
        <v>0</v>
      </c>
      <c r="GT14" s="127">
        <f t="shared" si="519"/>
        <v>0</v>
      </c>
      <c r="GU14" s="127">
        <f t="shared" si="519"/>
        <v>0</v>
      </c>
      <c r="GV14" s="127">
        <f t="shared" si="519"/>
        <v>0</v>
      </c>
      <c r="GW14" s="127">
        <f t="shared" si="519"/>
        <v>0</v>
      </c>
      <c r="GX14" s="127">
        <f t="shared" si="519"/>
        <v>0</v>
      </c>
      <c r="GY14" s="127">
        <f t="shared" si="519"/>
        <v>0</v>
      </c>
      <c r="GZ14" s="127">
        <f t="shared" si="519"/>
        <v>0</v>
      </c>
      <c r="HA14" s="127">
        <f t="shared" si="519"/>
        <v>0</v>
      </c>
      <c r="HB14" s="127">
        <f t="shared" si="519"/>
        <v>0</v>
      </c>
      <c r="HC14" s="127">
        <f t="shared" si="519"/>
        <v>0</v>
      </c>
      <c r="HD14" s="127">
        <f t="shared" si="519"/>
        <v>0</v>
      </c>
      <c r="HE14" s="127">
        <f t="shared" si="519"/>
        <v>0</v>
      </c>
      <c r="HF14" s="127">
        <f t="shared" si="519"/>
        <v>0</v>
      </c>
      <c r="HG14" s="127">
        <f t="shared" si="519"/>
        <v>0</v>
      </c>
      <c r="HH14" s="127">
        <f t="shared" si="519"/>
        <v>0</v>
      </c>
      <c r="HI14" s="127">
        <f t="shared" si="519"/>
        <v>0</v>
      </c>
      <c r="HJ14" s="127">
        <f t="shared" si="519"/>
        <v>0</v>
      </c>
      <c r="HK14" s="127">
        <f t="shared" si="519"/>
        <v>0</v>
      </c>
      <c r="HL14" s="127">
        <f t="shared" si="519"/>
        <v>0</v>
      </c>
      <c r="HM14" s="127">
        <f t="shared" si="519"/>
        <v>0</v>
      </c>
      <c r="HN14" s="127">
        <f t="shared" si="519"/>
        <v>0</v>
      </c>
      <c r="HO14" s="127">
        <f t="shared" si="519"/>
        <v>0</v>
      </c>
      <c r="HP14" s="127">
        <f t="shared" si="519"/>
        <v>0</v>
      </c>
      <c r="HQ14" s="127">
        <f t="shared" si="519"/>
        <v>0</v>
      </c>
      <c r="HR14" s="127">
        <f t="shared" si="519"/>
        <v>0</v>
      </c>
      <c r="HS14" s="127">
        <f t="shared" si="519"/>
        <v>0</v>
      </c>
      <c r="HT14" s="127">
        <f t="shared" si="519"/>
        <v>0</v>
      </c>
      <c r="HU14" s="127">
        <f t="shared" si="519"/>
        <v>0</v>
      </c>
      <c r="HV14" s="127">
        <f t="shared" si="519"/>
        <v>0</v>
      </c>
      <c r="HW14" s="127">
        <f t="shared" si="519"/>
        <v>0</v>
      </c>
      <c r="HX14" s="127">
        <f t="shared" si="519"/>
        <v>0</v>
      </c>
      <c r="HY14" s="127">
        <f t="shared" si="519"/>
        <v>0</v>
      </c>
      <c r="HZ14" s="127">
        <f t="shared" si="519"/>
        <v>0</v>
      </c>
      <c r="IA14" s="127">
        <f t="shared" si="519"/>
        <v>0</v>
      </c>
      <c r="IB14" s="127">
        <f t="shared" si="519"/>
        <v>0</v>
      </c>
      <c r="IC14" s="127">
        <f t="shared" si="519"/>
        <v>0</v>
      </c>
      <c r="ID14" s="127">
        <f t="shared" si="519"/>
        <v>0</v>
      </c>
      <c r="IE14" s="127">
        <f t="shared" si="519"/>
        <v>0</v>
      </c>
      <c r="IF14" s="127">
        <f t="shared" si="519"/>
        <v>0</v>
      </c>
      <c r="IG14" s="127">
        <f t="shared" si="519"/>
        <v>0</v>
      </c>
      <c r="IH14" s="127">
        <f t="shared" si="519"/>
        <v>0</v>
      </c>
      <c r="II14" s="127">
        <f t="shared" si="519"/>
        <v>0</v>
      </c>
      <c r="IJ14" s="127">
        <f t="shared" si="519"/>
        <v>0</v>
      </c>
      <c r="IK14" s="127">
        <f t="shared" si="519"/>
        <v>0</v>
      </c>
      <c r="IL14" s="127">
        <f t="shared" si="519"/>
        <v>0</v>
      </c>
      <c r="IM14" s="127">
        <f t="shared" si="519"/>
        <v>0</v>
      </c>
      <c r="IN14" s="127">
        <f t="shared" si="519"/>
        <v>0</v>
      </c>
      <c r="IO14" s="127">
        <f t="shared" si="519"/>
        <v>0</v>
      </c>
      <c r="IP14" s="127">
        <f t="shared" si="519"/>
        <v>0</v>
      </c>
      <c r="IQ14" s="127">
        <f t="shared" si="519"/>
        <v>0</v>
      </c>
      <c r="IR14" s="127">
        <f t="shared" si="519"/>
        <v>0</v>
      </c>
      <c r="IS14" s="127">
        <f t="shared" si="519"/>
        <v>0</v>
      </c>
      <c r="IT14" s="127">
        <f t="shared" si="519"/>
        <v>0</v>
      </c>
      <c r="IU14" s="127">
        <f t="shared" si="519"/>
        <v>0</v>
      </c>
      <c r="IV14" s="127">
        <f t="shared" si="519"/>
        <v>0</v>
      </c>
      <c r="IW14" s="127">
        <f t="shared" si="519"/>
        <v>0</v>
      </c>
      <c r="IX14" s="127">
        <f t="shared" si="519"/>
        <v>0</v>
      </c>
      <c r="IY14" s="127">
        <f t="shared" si="519"/>
        <v>0</v>
      </c>
      <c r="IZ14" s="127">
        <f t="shared" si="519"/>
        <v>0</v>
      </c>
      <c r="JA14" s="127">
        <f t="shared" si="519"/>
        <v>0</v>
      </c>
      <c r="JB14" s="127">
        <f t="shared" si="519"/>
        <v>0</v>
      </c>
      <c r="JC14" s="127">
        <f t="shared" si="519"/>
        <v>0</v>
      </c>
      <c r="JD14" s="127">
        <f t="shared" si="519"/>
        <v>0</v>
      </c>
      <c r="JE14" s="127">
        <f t="shared" ref="JE14:LP14" si="520">JE13/cstMonthsinYear</f>
        <v>0</v>
      </c>
      <c r="JF14" s="127">
        <f t="shared" si="520"/>
        <v>0</v>
      </c>
      <c r="JG14" s="127">
        <f t="shared" si="520"/>
        <v>0</v>
      </c>
      <c r="JH14" s="127">
        <f t="shared" si="520"/>
        <v>0</v>
      </c>
      <c r="JI14" s="127">
        <f t="shared" si="520"/>
        <v>0</v>
      </c>
      <c r="JJ14" s="127">
        <f t="shared" si="520"/>
        <v>0</v>
      </c>
      <c r="JK14" s="127">
        <f t="shared" si="520"/>
        <v>0</v>
      </c>
      <c r="JL14" s="127">
        <f t="shared" si="520"/>
        <v>0</v>
      </c>
      <c r="JM14" s="127">
        <f t="shared" si="520"/>
        <v>0</v>
      </c>
      <c r="JN14" s="127">
        <f t="shared" si="520"/>
        <v>0</v>
      </c>
      <c r="JO14" s="127">
        <f t="shared" si="520"/>
        <v>0</v>
      </c>
      <c r="JP14" s="127">
        <f t="shared" si="520"/>
        <v>0</v>
      </c>
      <c r="JQ14" s="127">
        <f t="shared" si="520"/>
        <v>0</v>
      </c>
      <c r="JR14" s="127">
        <f t="shared" si="520"/>
        <v>0</v>
      </c>
      <c r="JS14" s="127">
        <f t="shared" si="520"/>
        <v>0</v>
      </c>
      <c r="JT14" s="127">
        <f t="shared" si="520"/>
        <v>0</v>
      </c>
      <c r="JU14" s="127">
        <f t="shared" si="520"/>
        <v>0</v>
      </c>
      <c r="JV14" s="127">
        <f t="shared" si="520"/>
        <v>0</v>
      </c>
      <c r="JW14" s="127">
        <f t="shared" si="520"/>
        <v>0</v>
      </c>
      <c r="JX14" s="127">
        <f t="shared" si="520"/>
        <v>0</v>
      </c>
      <c r="JY14" s="127">
        <f t="shared" si="520"/>
        <v>0</v>
      </c>
      <c r="JZ14" s="127">
        <f t="shared" si="520"/>
        <v>0</v>
      </c>
      <c r="KA14" s="127">
        <f t="shared" si="520"/>
        <v>0</v>
      </c>
      <c r="KB14" s="127">
        <f t="shared" si="520"/>
        <v>0</v>
      </c>
      <c r="KC14" s="127">
        <f t="shared" si="520"/>
        <v>0</v>
      </c>
      <c r="KD14" s="127">
        <f t="shared" si="520"/>
        <v>0</v>
      </c>
      <c r="KE14" s="127">
        <f t="shared" si="520"/>
        <v>0</v>
      </c>
      <c r="KF14" s="127">
        <f t="shared" si="520"/>
        <v>0</v>
      </c>
      <c r="KG14" s="127">
        <f t="shared" si="520"/>
        <v>0</v>
      </c>
      <c r="KH14" s="127">
        <f t="shared" si="520"/>
        <v>0</v>
      </c>
      <c r="KI14" s="127">
        <f t="shared" si="520"/>
        <v>0</v>
      </c>
      <c r="KJ14" s="127">
        <f t="shared" si="520"/>
        <v>0</v>
      </c>
      <c r="KK14" s="127">
        <f t="shared" si="520"/>
        <v>0</v>
      </c>
      <c r="KL14" s="127">
        <f t="shared" si="520"/>
        <v>0</v>
      </c>
      <c r="KM14" s="127">
        <f t="shared" si="520"/>
        <v>0</v>
      </c>
      <c r="KN14" s="127">
        <f t="shared" si="520"/>
        <v>0</v>
      </c>
      <c r="KO14" s="127">
        <f t="shared" si="520"/>
        <v>0</v>
      </c>
      <c r="KP14" s="127">
        <f t="shared" si="520"/>
        <v>0</v>
      </c>
      <c r="KQ14" s="127">
        <f t="shared" si="520"/>
        <v>0</v>
      </c>
      <c r="KR14" s="127">
        <f t="shared" si="520"/>
        <v>0</v>
      </c>
      <c r="KS14" s="127">
        <f t="shared" si="520"/>
        <v>0</v>
      </c>
      <c r="KT14" s="127">
        <f t="shared" si="520"/>
        <v>0</v>
      </c>
      <c r="KU14" s="127">
        <f t="shared" si="520"/>
        <v>0</v>
      </c>
      <c r="KV14" s="127">
        <f t="shared" si="520"/>
        <v>0</v>
      </c>
      <c r="KW14" s="127">
        <f t="shared" si="520"/>
        <v>0</v>
      </c>
      <c r="KX14" s="127">
        <f t="shared" si="520"/>
        <v>0</v>
      </c>
      <c r="KY14" s="127">
        <f t="shared" si="520"/>
        <v>0</v>
      </c>
      <c r="KZ14" s="127">
        <f t="shared" si="520"/>
        <v>0</v>
      </c>
      <c r="LA14" s="127">
        <f t="shared" si="520"/>
        <v>0</v>
      </c>
      <c r="LB14" s="127">
        <f t="shared" si="520"/>
        <v>0</v>
      </c>
      <c r="LC14" s="127">
        <f t="shared" si="520"/>
        <v>0</v>
      </c>
      <c r="LD14" s="127">
        <f t="shared" si="520"/>
        <v>0</v>
      </c>
      <c r="LE14" s="127">
        <f t="shared" si="520"/>
        <v>0</v>
      </c>
      <c r="LF14" s="127">
        <f t="shared" si="520"/>
        <v>0</v>
      </c>
      <c r="LG14" s="127">
        <f t="shared" si="520"/>
        <v>0</v>
      </c>
      <c r="LH14" s="127">
        <f t="shared" si="520"/>
        <v>0</v>
      </c>
      <c r="LI14" s="127">
        <f t="shared" si="520"/>
        <v>0</v>
      </c>
      <c r="LJ14" s="127">
        <f t="shared" si="520"/>
        <v>0</v>
      </c>
      <c r="LK14" s="127">
        <f t="shared" si="520"/>
        <v>0</v>
      </c>
      <c r="LL14" s="127">
        <f t="shared" si="520"/>
        <v>0</v>
      </c>
      <c r="LM14" s="127">
        <f t="shared" si="520"/>
        <v>0</v>
      </c>
      <c r="LN14" s="127">
        <f t="shared" si="520"/>
        <v>0</v>
      </c>
      <c r="LO14" s="127">
        <f t="shared" si="520"/>
        <v>0</v>
      </c>
      <c r="LP14" s="127">
        <f t="shared" si="520"/>
        <v>0</v>
      </c>
      <c r="LQ14" s="127">
        <f t="shared" ref="LQ14:OB14" si="521">LQ13/cstMonthsinYear</f>
        <v>0</v>
      </c>
      <c r="LR14" s="127">
        <f t="shared" si="521"/>
        <v>0</v>
      </c>
      <c r="LS14" s="127">
        <f t="shared" si="521"/>
        <v>0</v>
      </c>
      <c r="LT14" s="127">
        <f t="shared" si="521"/>
        <v>0</v>
      </c>
      <c r="LU14" s="127">
        <f t="shared" si="521"/>
        <v>0</v>
      </c>
      <c r="LV14" s="127">
        <f t="shared" si="521"/>
        <v>0</v>
      </c>
      <c r="LW14" s="127">
        <f t="shared" si="521"/>
        <v>0</v>
      </c>
      <c r="LX14" s="127">
        <f t="shared" si="521"/>
        <v>0</v>
      </c>
      <c r="LY14" s="127">
        <f t="shared" si="521"/>
        <v>0</v>
      </c>
      <c r="LZ14" s="127">
        <f t="shared" si="521"/>
        <v>0</v>
      </c>
      <c r="MA14" s="127">
        <f t="shared" si="521"/>
        <v>0</v>
      </c>
      <c r="MB14" s="127">
        <f t="shared" si="521"/>
        <v>0</v>
      </c>
      <c r="MC14" s="127">
        <f t="shared" si="521"/>
        <v>0</v>
      </c>
      <c r="MD14" s="127">
        <f t="shared" si="521"/>
        <v>0</v>
      </c>
      <c r="ME14" s="127">
        <f t="shared" si="521"/>
        <v>0</v>
      </c>
      <c r="MF14" s="127">
        <f t="shared" si="521"/>
        <v>0</v>
      </c>
      <c r="MG14" s="127">
        <f t="shared" si="521"/>
        <v>0</v>
      </c>
      <c r="MH14" s="127">
        <f t="shared" si="521"/>
        <v>0</v>
      </c>
      <c r="MI14" s="127">
        <f t="shared" si="521"/>
        <v>0</v>
      </c>
      <c r="MJ14" s="127">
        <f t="shared" si="521"/>
        <v>0</v>
      </c>
      <c r="MK14" s="127">
        <f t="shared" si="521"/>
        <v>0</v>
      </c>
      <c r="ML14" s="127">
        <f t="shared" si="521"/>
        <v>0</v>
      </c>
      <c r="MM14" s="127">
        <f t="shared" si="521"/>
        <v>0</v>
      </c>
      <c r="MN14" s="127">
        <f t="shared" si="521"/>
        <v>0</v>
      </c>
      <c r="MO14" s="127">
        <f t="shared" si="521"/>
        <v>0</v>
      </c>
      <c r="MP14" s="127">
        <f t="shared" si="521"/>
        <v>0</v>
      </c>
      <c r="MQ14" s="127">
        <f t="shared" si="521"/>
        <v>0</v>
      </c>
      <c r="MR14" s="127">
        <f t="shared" si="521"/>
        <v>0</v>
      </c>
      <c r="MS14" s="127">
        <f t="shared" si="521"/>
        <v>0</v>
      </c>
      <c r="MT14" s="127">
        <f t="shared" si="521"/>
        <v>0</v>
      </c>
      <c r="MU14" s="127">
        <f t="shared" si="521"/>
        <v>0</v>
      </c>
      <c r="MV14" s="127">
        <f t="shared" si="521"/>
        <v>0</v>
      </c>
      <c r="MW14" s="127">
        <f t="shared" si="521"/>
        <v>0</v>
      </c>
      <c r="MX14" s="127">
        <f t="shared" si="521"/>
        <v>0</v>
      </c>
      <c r="MY14" s="127">
        <f t="shared" si="521"/>
        <v>0</v>
      </c>
      <c r="MZ14" s="127">
        <f t="shared" si="521"/>
        <v>0</v>
      </c>
      <c r="NA14" s="127">
        <f t="shared" si="521"/>
        <v>0</v>
      </c>
      <c r="NB14" s="127">
        <f t="shared" si="521"/>
        <v>0</v>
      </c>
      <c r="NC14" s="127">
        <f t="shared" si="521"/>
        <v>0</v>
      </c>
      <c r="ND14" s="127">
        <f t="shared" si="521"/>
        <v>0</v>
      </c>
      <c r="NE14" s="127">
        <f t="shared" si="521"/>
        <v>0</v>
      </c>
      <c r="NF14" s="127">
        <f t="shared" si="521"/>
        <v>0</v>
      </c>
      <c r="NG14" s="127">
        <f t="shared" si="521"/>
        <v>0</v>
      </c>
      <c r="NH14" s="127">
        <f t="shared" si="521"/>
        <v>0</v>
      </c>
      <c r="NI14" s="127">
        <f t="shared" si="521"/>
        <v>0</v>
      </c>
      <c r="NJ14" s="127">
        <f t="shared" si="521"/>
        <v>0</v>
      </c>
      <c r="NK14" s="127">
        <f t="shared" si="521"/>
        <v>0</v>
      </c>
      <c r="NL14" s="127">
        <f t="shared" si="521"/>
        <v>0</v>
      </c>
      <c r="NM14" s="127">
        <f t="shared" si="521"/>
        <v>0</v>
      </c>
      <c r="NN14" s="127">
        <f t="shared" si="521"/>
        <v>0</v>
      </c>
      <c r="NO14" s="127">
        <f t="shared" si="521"/>
        <v>0</v>
      </c>
      <c r="NP14" s="127">
        <f t="shared" si="521"/>
        <v>0</v>
      </c>
      <c r="NQ14" s="127">
        <f t="shared" si="521"/>
        <v>0</v>
      </c>
      <c r="NR14" s="127">
        <f t="shared" si="521"/>
        <v>0</v>
      </c>
      <c r="NS14" s="127">
        <f t="shared" si="521"/>
        <v>0</v>
      </c>
      <c r="NT14" s="127">
        <f t="shared" si="521"/>
        <v>0</v>
      </c>
      <c r="NU14" s="127">
        <f t="shared" si="521"/>
        <v>0</v>
      </c>
      <c r="NV14" s="127">
        <f t="shared" si="521"/>
        <v>0</v>
      </c>
      <c r="NW14" s="127">
        <f t="shared" si="521"/>
        <v>0</v>
      </c>
      <c r="NX14" s="127">
        <f t="shared" si="521"/>
        <v>0</v>
      </c>
      <c r="NY14" s="127">
        <f t="shared" si="521"/>
        <v>0</v>
      </c>
      <c r="NZ14" s="127">
        <f t="shared" si="521"/>
        <v>0</v>
      </c>
      <c r="OA14" s="127">
        <f t="shared" si="521"/>
        <v>0</v>
      </c>
      <c r="OB14" s="127">
        <f t="shared" si="521"/>
        <v>0</v>
      </c>
      <c r="OC14" s="127">
        <f t="shared" ref="OC14:QN14" si="522">OC13/cstMonthsinYear</f>
        <v>0</v>
      </c>
      <c r="OD14" s="127">
        <f t="shared" si="522"/>
        <v>0</v>
      </c>
      <c r="OE14" s="127">
        <f t="shared" si="522"/>
        <v>0</v>
      </c>
      <c r="OF14" s="127">
        <f t="shared" si="522"/>
        <v>0</v>
      </c>
      <c r="OG14" s="127">
        <f t="shared" si="522"/>
        <v>0</v>
      </c>
      <c r="OH14" s="127">
        <f t="shared" si="522"/>
        <v>0</v>
      </c>
      <c r="OI14" s="127">
        <f t="shared" si="522"/>
        <v>0</v>
      </c>
      <c r="OJ14" s="127">
        <f t="shared" si="522"/>
        <v>0</v>
      </c>
      <c r="OK14" s="127">
        <f t="shared" si="522"/>
        <v>0</v>
      </c>
      <c r="OL14" s="127">
        <f t="shared" si="522"/>
        <v>0</v>
      </c>
      <c r="OM14" s="127">
        <f t="shared" si="522"/>
        <v>0</v>
      </c>
      <c r="ON14" s="127">
        <f t="shared" si="522"/>
        <v>0</v>
      </c>
      <c r="OO14" s="127">
        <f t="shared" si="522"/>
        <v>0</v>
      </c>
      <c r="OP14" s="127">
        <f t="shared" si="522"/>
        <v>0</v>
      </c>
      <c r="OQ14" s="127">
        <f t="shared" si="522"/>
        <v>0</v>
      </c>
      <c r="OR14" s="127">
        <f t="shared" si="522"/>
        <v>0</v>
      </c>
      <c r="OS14" s="127">
        <f t="shared" si="522"/>
        <v>0</v>
      </c>
      <c r="OT14" s="127">
        <f t="shared" si="522"/>
        <v>0</v>
      </c>
      <c r="OU14" s="127">
        <f t="shared" si="522"/>
        <v>0</v>
      </c>
      <c r="OV14" s="127">
        <f t="shared" si="522"/>
        <v>0</v>
      </c>
      <c r="OW14" s="127">
        <f t="shared" si="522"/>
        <v>0</v>
      </c>
      <c r="OX14" s="127">
        <f t="shared" si="522"/>
        <v>0</v>
      </c>
      <c r="OY14" s="127">
        <f t="shared" si="522"/>
        <v>0</v>
      </c>
      <c r="OZ14" s="127">
        <f t="shared" si="522"/>
        <v>0</v>
      </c>
      <c r="PA14" s="127">
        <f t="shared" si="522"/>
        <v>0</v>
      </c>
      <c r="PB14" s="127">
        <f t="shared" si="522"/>
        <v>0</v>
      </c>
      <c r="PC14" s="127">
        <f t="shared" si="522"/>
        <v>0</v>
      </c>
      <c r="PD14" s="127">
        <f t="shared" si="522"/>
        <v>0</v>
      </c>
      <c r="PE14" s="127">
        <f t="shared" si="522"/>
        <v>0</v>
      </c>
      <c r="PF14" s="127">
        <f t="shared" si="522"/>
        <v>0</v>
      </c>
      <c r="PG14" s="127">
        <f t="shared" si="522"/>
        <v>0</v>
      </c>
      <c r="PH14" s="127">
        <f t="shared" si="522"/>
        <v>0</v>
      </c>
      <c r="PI14" s="127">
        <f t="shared" si="522"/>
        <v>0</v>
      </c>
      <c r="PJ14" s="127">
        <f t="shared" si="522"/>
        <v>0</v>
      </c>
      <c r="PK14" s="127">
        <f t="shared" si="522"/>
        <v>0</v>
      </c>
      <c r="PL14" s="127">
        <f t="shared" si="522"/>
        <v>0</v>
      </c>
      <c r="PM14" s="127">
        <f t="shared" si="522"/>
        <v>0</v>
      </c>
      <c r="PN14" s="127">
        <f t="shared" si="522"/>
        <v>0</v>
      </c>
      <c r="PO14" s="127">
        <f t="shared" si="522"/>
        <v>0</v>
      </c>
      <c r="PP14" s="127">
        <f t="shared" si="522"/>
        <v>0</v>
      </c>
      <c r="PQ14" s="127">
        <f t="shared" si="522"/>
        <v>0</v>
      </c>
      <c r="PR14" s="127">
        <f t="shared" si="522"/>
        <v>0</v>
      </c>
      <c r="PS14" s="127">
        <f t="shared" si="522"/>
        <v>0</v>
      </c>
      <c r="PT14" s="127">
        <f t="shared" si="522"/>
        <v>0</v>
      </c>
      <c r="PU14" s="127">
        <f t="shared" si="522"/>
        <v>0</v>
      </c>
      <c r="PV14" s="127">
        <f t="shared" si="522"/>
        <v>0</v>
      </c>
      <c r="PW14" s="127">
        <f t="shared" si="522"/>
        <v>0</v>
      </c>
      <c r="PX14" s="127">
        <f t="shared" si="522"/>
        <v>0</v>
      </c>
      <c r="PY14" s="127">
        <f t="shared" si="522"/>
        <v>0</v>
      </c>
      <c r="PZ14" s="127">
        <f t="shared" si="522"/>
        <v>0</v>
      </c>
      <c r="QA14" s="127">
        <f t="shared" si="522"/>
        <v>0</v>
      </c>
      <c r="QB14" s="127">
        <f t="shared" si="522"/>
        <v>0</v>
      </c>
      <c r="QC14" s="127">
        <f t="shared" si="522"/>
        <v>0</v>
      </c>
      <c r="QD14" s="127">
        <f t="shared" si="522"/>
        <v>0</v>
      </c>
      <c r="QE14" s="127">
        <f t="shared" si="522"/>
        <v>0</v>
      </c>
      <c r="QF14" s="127">
        <f t="shared" si="522"/>
        <v>0</v>
      </c>
      <c r="QG14" s="127">
        <f t="shared" si="522"/>
        <v>0</v>
      </c>
      <c r="QH14" s="127">
        <f t="shared" si="522"/>
        <v>0</v>
      </c>
      <c r="QI14" s="127">
        <f t="shared" si="522"/>
        <v>0</v>
      </c>
      <c r="QJ14" s="127">
        <f t="shared" si="522"/>
        <v>0</v>
      </c>
      <c r="QK14" s="127">
        <f t="shared" si="522"/>
        <v>0</v>
      </c>
      <c r="QL14" s="127">
        <f t="shared" si="522"/>
        <v>0</v>
      </c>
      <c r="QM14" s="127">
        <f t="shared" si="522"/>
        <v>0</v>
      </c>
      <c r="QN14" s="127">
        <f t="shared" si="522"/>
        <v>0</v>
      </c>
      <c r="QO14" s="127">
        <f t="shared" ref="QO14:SJ14" si="523">QO13/cstMonthsinYear</f>
        <v>0</v>
      </c>
      <c r="QP14" s="127">
        <f t="shared" si="523"/>
        <v>0</v>
      </c>
      <c r="QQ14" s="127">
        <f t="shared" si="523"/>
        <v>0</v>
      </c>
      <c r="QR14" s="127">
        <f t="shared" si="523"/>
        <v>0</v>
      </c>
      <c r="QS14" s="127">
        <f t="shared" si="523"/>
        <v>0</v>
      </c>
      <c r="QT14" s="127">
        <f t="shared" si="523"/>
        <v>0</v>
      </c>
      <c r="QU14" s="127">
        <f t="shared" si="523"/>
        <v>0</v>
      </c>
      <c r="QV14" s="127">
        <f t="shared" si="523"/>
        <v>0</v>
      </c>
      <c r="QW14" s="127">
        <f t="shared" si="523"/>
        <v>0</v>
      </c>
      <c r="QX14" s="127">
        <f t="shared" si="523"/>
        <v>0</v>
      </c>
      <c r="QY14" s="127">
        <f t="shared" si="523"/>
        <v>0</v>
      </c>
      <c r="QZ14" s="127">
        <f t="shared" si="523"/>
        <v>0</v>
      </c>
      <c r="RA14" s="127">
        <f t="shared" si="523"/>
        <v>0</v>
      </c>
      <c r="RB14" s="127">
        <f t="shared" si="523"/>
        <v>0</v>
      </c>
      <c r="RC14" s="127">
        <f t="shared" si="523"/>
        <v>0</v>
      </c>
      <c r="RD14" s="127">
        <f t="shared" si="523"/>
        <v>0</v>
      </c>
      <c r="RE14" s="127">
        <f t="shared" si="523"/>
        <v>0</v>
      </c>
      <c r="RF14" s="127">
        <f t="shared" si="523"/>
        <v>0</v>
      </c>
      <c r="RG14" s="127">
        <f t="shared" si="523"/>
        <v>0</v>
      </c>
      <c r="RH14" s="127">
        <f t="shared" si="523"/>
        <v>0</v>
      </c>
      <c r="RI14" s="127">
        <f t="shared" si="523"/>
        <v>0</v>
      </c>
      <c r="RJ14" s="127">
        <f t="shared" si="523"/>
        <v>0</v>
      </c>
      <c r="RK14" s="127">
        <f t="shared" si="523"/>
        <v>0</v>
      </c>
      <c r="RL14" s="127">
        <f t="shared" si="523"/>
        <v>0</v>
      </c>
      <c r="RM14" s="127">
        <f t="shared" si="523"/>
        <v>0</v>
      </c>
      <c r="RN14" s="127">
        <f t="shared" si="523"/>
        <v>0</v>
      </c>
      <c r="RO14" s="127">
        <f t="shared" si="523"/>
        <v>0</v>
      </c>
      <c r="RP14" s="127">
        <f t="shared" si="523"/>
        <v>0</v>
      </c>
      <c r="RQ14" s="127">
        <f t="shared" si="523"/>
        <v>0</v>
      </c>
      <c r="RR14" s="127">
        <f t="shared" si="523"/>
        <v>0</v>
      </c>
      <c r="RS14" s="127">
        <f t="shared" si="523"/>
        <v>0</v>
      </c>
      <c r="RT14" s="127">
        <f t="shared" si="523"/>
        <v>0</v>
      </c>
      <c r="RU14" s="127">
        <f t="shared" si="523"/>
        <v>0</v>
      </c>
      <c r="RV14" s="127">
        <f t="shared" si="523"/>
        <v>0</v>
      </c>
      <c r="RW14" s="127">
        <f t="shared" si="523"/>
        <v>0</v>
      </c>
      <c r="RX14" s="127">
        <f t="shared" si="523"/>
        <v>0</v>
      </c>
      <c r="RY14" s="127">
        <f t="shared" si="523"/>
        <v>0</v>
      </c>
      <c r="RZ14" s="127">
        <f t="shared" si="523"/>
        <v>0</v>
      </c>
      <c r="SA14" s="127">
        <f t="shared" si="523"/>
        <v>0</v>
      </c>
      <c r="SB14" s="127">
        <f t="shared" si="523"/>
        <v>0</v>
      </c>
      <c r="SC14" s="127">
        <f t="shared" si="523"/>
        <v>0</v>
      </c>
      <c r="SD14" s="127">
        <f t="shared" si="523"/>
        <v>0</v>
      </c>
      <c r="SE14" s="127">
        <f t="shared" si="523"/>
        <v>0</v>
      </c>
      <c r="SF14" s="127">
        <f t="shared" si="523"/>
        <v>0</v>
      </c>
      <c r="SG14" s="127">
        <f t="shared" si="523"/>
        <v>0</v>
      </c>
      <c r="SH14" s="127">
        <f t="shared" si="523"/>
        <v>0</v>
      </c>
      <c r="SI14" s="127">
        <f t="shared" si="523"/>
        <v>0</v>
      </c>
      <c r="SJ14" s="127">
        <f t="shared" si="523"/>
        <v>0</v>
      </c>
      <c r="SK14" s="85"/>
    </row>
    <row r="15" spans="1:505" ht="15.5" customHeight="1" x14ac:dyDescent="0.35">
      <c r="C15" s="3"/>
      <c r="D15" s="3"/>
      <c r="E15" s="3"/>
      <c r="F15" s="3"/>
      <c r="G15" s="3"/>
      <c r="H15" s="3"/>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c r="CV15" s="112"/>
      <c r="CW15" s="112"/>
      <c r="CX15" s="112"/>
      <c r="CY15" s="112"/>
      <c r="CZ15" s="112"/>
      <c r="DA15" s="112"/>
      <c r="DB15" s="112"/>
      <c r="DC15" s="112"/>
      <c r="DD15" s="112"/>
      <c r="DE15" s="112"/>
      <c r="DF15" s="112"/>
      <c r="DG15" s="112"/>
      <c r="DH15" s="112"/>
      <c r="DI15" s="112"/>
      <c r="DJ15" s="112"/>
      <c r="DK15" s="112"/>
      <c r="DL15" s="112"/>
      <c r="DM15" s="112"/>
      <c r="DN15" s="112"/>
      <c r="DO15" s="112"/>
      <c r="DP15" s="112"/>
      <c r="DQ15" s="112"/>
      <c r="DR15" s="112"/>
      <c r="DS15" s="112"/>
      <c r="DT15" s="112"/>
      <c r="DU15" s="112"/>
      <c r="DV15" s="112"/>
      <c r="DW15" s="112"/>
      <c r="DX15" s="112"/>
      <c r="DY15" s="112"/>
      <c r="DZ15" s="112"/>
      <c r="EA15" s="112"/>
      <c r="EB15" s="112"/>
      <c r="EC15" s="112"/>
      <c r="ED15" s="112"/>
      <c r="EE15" s="112"/>
      <c r="EF15" s="112"/>
      <c r="EG15" s="112"/>
      <c r="EH15" s="112"/>
      <c r="EI15" s="112"/>
      <c r="EJ15" s="112"/>
      <c r="EK15" s="112"/>
      <c r="EL15" s="112"/>
      <c r="EM15" s="112"/>
      <c r="EN15" s="112"/>
      <c r="EO15" s="112"/>
      <c r="EP15" s="112"/>
      <c r="EQ15" s="112"/>
      <c r="ER15" s="112"/>
      <c r="ES15" s="112"/>
      <c r="ET15" s="112"/>
      <c r="EU15" s="112"/>
      <c r="EV15" s="112"/>
      <c r="EW15" s="112"/>
      <c r="EX15" s="112"/>
      <c r="EY15" s="112"/>
      <c r="EZ15" s="112"/>
      <c r="FA15" s="112"/>
      <c r="FB15" s="112"/>
      <c r="FC15" s="112"/>
      <c r="FD15" s="112"/>
      <c r="FE15" s="112"/>
      <c r="FF15" s="112"/>
      <c r="FG15" s="112"/>
      <c r="FH15" s="112"/>
      <c r="FI15" s="112"/>
      <c r="FJ15" s="112"/>
      <c r="FK15" s="112"/>
      <c r="FL15" s="112"/>
      <c r="FM15" s="112"/>
      <c r="FN15" s="112"/>
      <c r="FO15" s="112"/>
      <c r="FP15" s="112"/>
      <c r="FQ15" s="112"/>
      <c r="FR15" s="112"/>
      <c r="FS15" s="112"/>
      <c r="FT15" s="112"/>
      <c r="FU15" s="112"/>
      <c r="FV15" s="112"/>
      <c r="FW15" s="112"/>
      <c r="FX15" s="112"/>
      <c r="FY15" s="112"/>
      <c r="FZ15" s="112"/>
      <c r="GA15" s="112"/>
      <c r="GB15" s="112"/>
      <c r="GC15" s="112"/>
      <c r="GD15" s="112"/>
      <c r="GE15" s="112"/>
      <c r="GF15" s="112"/>
      <c r="GG15" s="112"/>
      <c r="GH15" s="112"/>
      <c r="GI15" s="112"/>
      <c r="GJ15" s="112"/>
      <c r="GK15" s="112"/>
      <c r="GL15" s="112"/>
      <c r="GM15" s="112"/>
      <c r="GN15" s="112"/>
      <c r="GO15" s="112"/>
      <c r="GP15" s="112"/>
      <c r="GQ15" s="112"/>
      <c r="GR15" s="112"/>
      <c r="GS15" s="112"/>
      <c r="GT15" s="112"/>
      <c r="GU15" s="112"/>
      <c r="GV15" s="112"/>
      <c r="GW15" s="112"/>
      <c r="GX15" s="112"/>
      <c r="GY15" s="112"/>
      <c r="GZ15" s="112"/>
      <c r="HA15" s="112"/>
      <c r="HB15" s="112"/>
      <c r="HC15" s="112"/>
      <c r="HD15" s="112"/>
      <c r="HE15" s="112"/>
      <c r="HF15" s="112"/>
      <c r="HG15" s="112"/>
      <c r="HH15" s="112"/>
      <c r="HI15" s="112"/>
      <c r="HJ15" s="112"/>
      <c r="HK15" s="112"/>
      <c r="HL15" s="112"/>
      <c r="HM15" s="112"/>
      <c r="HN15" s="112"/>
      <c r="HO15" s="112"/>
      <c r="HP15" s="112"/>
      <c r="HQ15" s="112"/>
      <c r="HR15" s="112"/>
      <c r="HS15" s="112"/>
      <c r="HT15" s="112"/>
      <c r="HU15" s="112"/>
      <c r="HV15" s="112"/>
      <c r="HW15" s="112"/>
      <c r="HX15" s="112"/>
      <c r="HY15" s="112"/>
      <c r="HZ15" s="112"/>
      <c r="IA15" s="112"/>
      <c r="IB15" s="112"/>
      <c r="IC15" s="112"/>
      <c r="ID15" s="112"/>
      <c r="IE15" s="112"/>
      <c r="IF15" s="112"/>
      <c r="IG15" s="112"/>
      <c r="IH15" s="112"/>
      <c r="II15" s="112"/>
      <c r="IJ15" s="112"/>
      <c r="IK15" s="112"/>
      <c r="IL15" s="112"/>
      <c r="IM15" s="112"/>
      <c r="IN15" s="112"/>
      <c r="IO15" s="112"/>
      <c r="IP15" s="112"/>
      <c r="IQ15" s="112"/>
      <c r="IR15" s="112"/>
      <c r="IS15" s="112"/>
      <c r="IT15" s="112"/>
      <c r="IU15" s="112"/>
      <c r="IV15" s="112"/>
      <c r="IW15" s="112"/>
      <c r="IX15" s="112"/>
      <c r="IY15" s="112"/>
      <c r="IZ15" s="112"/>
      <c r="JA15" s="112"/>
      <c r="JB15" s="112"/>
      <c r="JC15" s="112"/>
      <c r="JD15" s="112"/>
      <c r="JE15" s="112"/>
      <c r="JF15" s="112"/>
      <c r="JG15" s="112"/>
      <c r="JH15" s="112"/>
      <c r="JI15" s="112"/>
      <c r="JJ15" s="112"/>
      <c r="JK15" s="112"/>
      <c r="JL15" s="112"/>
      <c r="JM15" s="112"/>
      <c r="JN15" s="112"/>
      <c r="JO15" s="112"/>
      <c r="JP15" s="112"/>
      <c r="JQ15" s="112"/>
      <c r="JR15" s="112"/>
      <c r="JS15" s="112"/>
      <c r="JT15" s="112"/>
      <c r="JU15" s="112"/>
      <c r="JV15" s="112"/>
      <c r="JW15" s="112"/>
      <c r="JX15" s="112"/>
      <c r="JY15" s="112"/>
      <c r="JZ15" s="112"/>
      <c r="KA15" s="112"/>
      <c r="KB15" s="112"/>
      <c r="KC15" s="112"/>
      <c r="KD15" s="112"/>
      <c r="KE15" s="112"/>
      <c r="KF15" s="112"/>
      <c r="KG15" s="112"/>
      <c r="KH15" s="112"/>
      <c r="KI15" s="112"/>
      <c r="KJ15" s="112"/>
      <c r="KK15" s="112"/>
      <c r="KL15" s="112"/>
      <c r="KM15" s="112"/>
      <c r="KN15" s="112"/>
      <c r="KO15" s="112"/>
      <c r="KP15" s="112"/>
      <c r="KQ15" s="112"/>
      <c r="KR15" s="112"/>
      <c r="KS15" s="112"/>
      <c r="KT15" s="112"/>
      <c r="KU15" s="112"/>
      <c r="KV15" s="112"/>
      <c r="KW15" s="112"/>
      <c r="KX15" s="112"/>
      <c r="KY15" s="112"/>
      <c r="KZ15" s="112"/>
      <c r="LA15" s="112"/>
      <c r="LB15" s="112"/>
      <c r="LC15" s="112"/>
      <c r="LD15" s="112"/>
      <c r="LE15" s="112"/>
      <c r="LF15" s="112"/>
      <c r="LG15" s="112"/>
      <c r="LH15" s="112"/>
      <c r="LI15" s="112"/>
      <c r="LJ15" s="112"/>
      <c r="LK15" s="112"/>
      <c r="LL15" s="112"/>
      <c r="LM15" s="112"/>
      <c r="LN15" s="112"/>
      <c r="LO15" s="112"/>
      <c r="LP15" s="112"/>
      <c r="LQ15" s="112"/>
      <c r="LR15" s="112"/>
      <c r="LS15" s="112"/>
      <c r="LT15" s="112"/>
      <c r="LU15" s="112"/>
      <c r="LV15" s="112"/>
      <c r="LW15" s="112"/>
      <c r="LX15" s="112"/>
      <c r="LY15" s="112"/>
      <c r="LZ15" s="112"/>
      <c r="MA15" s="112"/>
      <c r="MB15" s="112"/>
      <c r="MC15" s="112"/>
      <c r="MD15" s="112"/>
      <c r="ME15" s="112"/>
      <c r="MF15" s="112"/>
      <c r="MG15" s="112"/>
      <c r="MH15" s="112"/>
      <c r="MI15" s="112"/>
      <c r="MJ15" s="112"/>
      <c r="MK15" s="112"/>
      <c r="ML15" s="112"/>
      <c r="MM15" s="112"/>
      <c r="MN15" s="112"/>
      <c r="MO15" s="112"/>
      <c r="MP15" s="112"/>
      <c r="MQ15" s="112"/>
      <c r="MR15" s="112"/>
      <c r="MS15" s="112"/>
      <c r="MT15" s="112"/>
      <c r="MU15" s="112"/>
      <c r="MV15" s="112"/>
      <c r="MW15" s="112"/>
      <c r="MX15" s="112"/>
      <c r="MY15" s="112"/>
      <c r="MZ15" s="112"/>
      <c r="NA15" s="112"/>
      <c r="NB15" s="112"/>
      <c r="NC15" s="112"/>
      <c r="ND15" s="112"/>
      <c r="NE15" s="112"/>
      <c r="NF15" s="112"/>
      <c r="NG15" s="112"/>
      <c r="NH15" s="112"/>
      <c r="NI15" s="112"/>
      <c r="NJ15" s="112"/>
      <c r="NK15" s="112"/>
      <c r="NL15" s="112"/>
      <c r="NM15" s="112"/>
      <c r="NN15" s="112"/>
      <c r="NO15" s="112"/>
      <c r="NP15" s="112"/>
      <c r="NQ15" s="112"/>
      <c r="NR15" s="112"/>
      <c r="NS15" s="112"/>
      <c r="NT15" s="112"/>
      <c r="NU15" s="112"/>
      <c r="NV15" s="112"/>
      <c r="NW15" s="112"/>
      <c r="NX15" s="112"/>
      <c r="NY15" s="112"/>
      <c r="NZ15" s="112"/>
      <c r="OA15" s="112"/>
      <c r="OB15" s="112"/>
      <c r="OC15" s="112"/>
      <c r="OD15" s="112"/>
      <c r="OE15" s="112"/>
      <c r="OF15" s="112"/>
      <c r="OG15" s="112"/>
      <c r="OH15" s="112"/>
      <c r="OI15" s="112"/>
      <c r="OJ15" s="112"/>
      <c r="OK15" s="112"/>
      <c r="OL15" s="112"/>
      <c r="OM15" s="112"/>
      <c r="ON15" s="112"/>
      <c r="OO15" s="112"/>
      <c r="OP15" s="112"/>
      <c r="OQ15" s="112"/>
      <c r="OR15" s="112"/>
      <c r="OS15" s="112"/>
      <c r="OT15" s="112"/>
      <c r="OU15" s="112"/>
      <c r="OV15" s="112"/>
      <c r="OW15" s="112"/>
      <c r="OX15" s="112"/>
      <c r="OY15" s="112"/>
      <c r="OZ15" s="112"/>
      <c r="PA15" s="112"/>
      <c r="PB15" s="112"/>
      <c r="PC15" s="112"/>
      <c r="PD15" s="112"/>
      <c r="PE15" s="112"/>
      <c r="PF15" s="112"/>
      <c r="PG15" s="112"/>
      <c r="PH15" s="112"/>
      <c r="PI15" s="112"/>
      <c r="PJ15" s="112"/>
      <c r="PK15" s="112"/>
      <c r="PL15" s="112"/>
      <c r="PM15" s="112"/>
      <c r="PN15" s="112"/>
      <c r="PO15" s="112"/>
      <c r="PP15" s="112"/>
      <c r="PQ15" s="112"/>
      <c r="PR15" s="112"/>
      <c r="PS15" s="112"/>
      <c r="PT15" s="112"/>
      <c r="PU15" s="112"/>
      <c r="PV15" s="112"/>
      <c r="PW15" s="112"/>
      <c r="PX15" s="112"/>
      <c r="PY15" s="112"/>
      <c r="PZ15" s="112"/>
      <c r="QA15" s="112"/>
      <c r="QB15" s="112"/>
      <c r="QC15" s="112"/>
      <c r="QD15" s="112"/>
      <c r="QE15" s="112"/>
      <c r="QF15" s="112"/>
      <c r="QG15" s="112"/>
      <c r="QH15" s="112"/>
      <c r="QI15" s="112"/>
      <c r="QJ15" s="112"/>
      <c r="QK15" s="112"/>
      <c r="QL15" s="112"/>
      <c r="QM15" s="112"/>
      <c r="QN15" s="112"/>
      <c r="QO15" s="112"/>
      <c r="QP15" s="112"/>
      <c r="QQ15" s="112"/>
      <c r="QR15" s="112"/>
      <c r="QS15" s="112"/>
      <c r="QT15" s="112"/>
      <c r="QU15" s="112"/>
      <c r="QV15" s="112"/>
      <c r="QW15" s="112"/>
      <c r="QX15" s="112"/>
      <c r="QY15" s="112"/>
      <c r="QZ15" s="112"/>
      <c r="RA15" s="112"/>
      <c r="RB15" s="112"/>
      <c r="RC15" s="112"/>
      <c r="RD15" s="112"/>
      <c r="RE15" s="112"/>
      <c r="RF15" s="112"/>
      <c r="RG15" s="112"/>
      <c r="RH15" s="112"/>
      <c r="RI15" s="112"/>
      <c r="RJ15" s="112"/>
      <c r="RK15" s="112"/>
      <c r="RL15" s="112"/>
      <c r="RM15" s="112"/>
      <c r="RN15" s="112"/>
      <c r="RO15" s="112"/>
      <c r="RP15" s="112"/>
      <c r="RQ15" s="112"/>
      <c r="RR15" s="112"/>
      <c r="RS15" s="112"/>
      <c r="RT15" s="112"/>
      <c r="RU15" s="112"/>
      <c r="RV15" s="112"/>
      <c r="RW15" s="112"/>
      <c r="RX15" s="112"/>
      <c r="RY15" s="112"/>
      <c r="RZ15" s="112"/>
      <c r="SA15" s="112"/>
      <c r="SB15" s="112"/>
      <c r="SC15" s="112"/>
      <c r="SD15" s="112"/>
      <c r="SE15" s="112"/>
      <c r="SF15" s="112"/>
      <c r="SG15" s="112"/>
      <c r="SH15" s="112"/>
      <c r="SI15" s="112"/>
      <c r="SJ15" s="112"/>
    </row>
    <row r="16" spans="1:505" x14ac:dyDescent="0.35">
      <c r="C16" s="3" t="s">
        <v>3</v>
      </c>
      <c r="D16" s="3"/>
      <c r="E16" s="17" t="str">
        <f>'Budget - PREMIUM'!$I$6</f>
        <v>GBP</v>
      </c>
      <c r="F16" s="8">
        <f>I16</f>
        <v>0</v>
      </c>
      <c r="G16" s="8"/>
      <c r="H16" s="3"/>
      <c r="I16" s="124">
        <f>'Scenario Manager'!C44</f>
        <v>0</v>
      </c>
      <c r="J16" s="112">
        <f>I19</f>
        <v>0</v>
      </c>
      <c r="K16" s="112">
        <f t="shared" ref="K16:AG16" si="524">J19</f>
        <v>0</v>
      </c>
      <c r="L16" s="112">
        <f t="shared" si="524"/>
        <v>0</v>
      </c>
      <c r="M16" s="112">
        <f t="shared" si="524"/>
        <v>0</v>
      </c>
      <c r="N16" s="112">
        <f t="shared" si="524"/>
        <v>0</v>
      </c>
      <c r="O16" s="112">
        <f t="shared" si="524"/>
        <v>0</v>
      </c>
      <c r="P16" s="112">
        <f t="shared" si="524"/>
        <v>0</v>
      </c>
      <c r="Q16" s="112">
        <f t="shared" si="524"/>
        <v>0</v>
      </c>
      <c r="R16" s="112">
        <f t="shared" si="524"/>
        <v>0</v>
      </c>
      <c r="S16" s="112">
        <f t="shared" si="524"/>
        <v>0</v>
      </c>
      <c r="T16" s="112">
        <f t="shared" si="524"/>
        <v>0</v>
      </c>
      <c r="U16" s="112">
        <f t="shared" si="524"/>
        <v>0</v>
      </c>
      <c r="V16" s="112">
        <f t="shared" si="524"/>
        <v>0</v>
      </c>
      <c r="W16" s="112">
        <f t="shared" si="524"/>
        <v>0</v>
      </c>
      <c r="X16" s="112">
        <f t="shared" si="524"/>
        <v>0</v>
      </c>
      <c r="Y16" s="112">
        <f t="shared" si="524"/>
        <v>0</v>
      </c>
      <c r="Z16" s="112">
        <f t="shared" si="524"/>
        <v>0</v>
      </c>
      <c r="AA16" s="112">
        <f t="shared" si="524"/>
        <v>0</v>
      </c>
      <c r="AB16" s="112">
        <f t="shared" si="524"/>
        <v>0</v>
      </c>
      <c r="AC16" s="112">
        <f t="shared" si="524"/>
        <v>0</v>
      </c>
      <c r="AD16" s="112">
        <f t="shared" si="524"/>
        <v>0</v>
      </c>
      <c r="AE16" s="112">
        <f t="shared" si="524"/>
        <v>0</v>
      </c>
      <c r="AF16" s="112">
        <f t="shared" si="524"/>
        <v>0</v>
      </c>
      <c r="AG16" s="112">
        <f t="shared" si="524"/>
        <v>0</v>
      </c>
      <c r="AH16" s="112">
        <f t="shared" ref="AH16" si="525">AG19</f>
        <v>0</v>
      </c>
      <c r="AI16" s="112">
        <f t="shared" ref="AI16" si="526">AH19</f>
        <v>0</v>
      </c>
      <c r="AJ16" s="112">
        <f t="shared" ref="AJ16" si="527">AI19</f>
        <v>0</v>
      </c>
      <c r="AK16" s="112">
        <f t="shared" ref="AK16" si="528">AJ19</f>
        <v>0</v>
      </c>
      <c r="AL16" s="112">
        <f t="shared" ref="AL16" si="529">AK19</f>
        <v>0</v>
      </c>
      <c r="AM16" s="112">
        <f t="shared" ref="AM16" si="530">AL19</f>
        <v>0</v>
      </c>
      <c r="AN16" s="112">
        <f t="shared" ref="AN16" si="531">AM19</f>
        <v>0</v>
      </c>
      <c r="AO16" s="112">
        <f t="shared" ref="AO16" si="532">AN19</f>
        <v>0</v>
      </c>
      <c r="AP16" s="112">
        <f t="shared" ref="AP16" si="533">AO19</f>
        <v>0</v>
      </c>
      <c r="AQ16" s="112">
        <f t="shared" ref="AQ16" si="534">AP19</f>
        <v>0</v>
      </c>
      <c r="AR16" s="112">
        <f t="shared" ref="AR16" si="535">AQ19</f>
        <v>0</v>
      </c>
      <c r="AS16" s="112">
        <f t="shared" ref="AS16" si="536">AR19</f>
        <v>0</v>
      </c>
      <c r="AT16" s="112">
        <f t="shared" ref="AT16" si="537">AS19</f>
        <v>0</v>
      </c>
      <c r="AU16" s="112">
        <f t="shared" ref="AU16" si="538">AT19</f>
        <v>0</v>
      </c>
      <c r="AV16" s="112">
        <f t="shared" ref="AV16" si="539">AU19</f>
        <v>0</v>
      </c>
      <c r="AW16" s="112">
        <f t="shared" ref="AW16" si="540">AV19</f>
        <v>0</v>
      </c>
      <c r="AX16" s="112">
        <f t="shared" ref="AX16" si="541">AW19</f>
        <v>0</v>
      </c>
      <c r="AY16" s="112">
        <f t="shared" ref="AY16" si="542">AX19</f>
        <v>0</v>
      </c>
      <c r="AZ16" s="112">
        <f t="shared" ref="AZ16" si="543">AY19</f>
        <v>0</v>
      </c>
      <c r="BA16" s="112">
        <f t="shared" ref="BA16" si="544">AZ19</f>
        <v>0</v>
      </c>
      <c r="BB16" s="112">
        <f t="shared" ref="BB16" si="545">BA19</f>
        <v>0</v>
      </c>
      <c r="BC16" s="112">
        <f t="shared" ref="BC16" si="546">BB19</f>
        <v>0</v>
      </c>
      <c r="BD16" s="112">
        <f t="shared" ref="BD16" si="547">BC19</f>
        <v>0</v>
      </c>
      <c r="BE16" s="112">
        <f t="shared" ref="BE16" si="548">BD19</f>
        <v>0</v>
      </c>
      <c r="BF16" s="112">
        <f t="shared" ref="BF16" si="549">BE19</f>
        <v>0</v>
      </c>
      <c r="BG16" s="112">
        <f t="shared" ref="BG16" si="550">BF19</f>
        <v>0</v>
      </c>
      <c r="BH16" s="112">
        <f t="shared" ref="BH16" si="551">BG19</f>
        <v>0</v>
      </c>
      <c r="BI16" s="112">
        <f t="shared" ref="BI16" si="552">BH19</f>
        <v>0</v>
      </c>
      <c r="BJ16" s="112">
        <f t="shared" ref="BJ16" si="553">BI19</f>
        <v>0</v>
      </c>
      <c r="BK16" s="112">
        <f t="shared" ref="BK16" si="554">BJ19</f>
        <v>0</v>
      </c>
      <c r="BL16" s="112">
        <f t="shared" ref="BL16" si="555">BK19</f>
        <v>0</v>
      </c>
      <c r="BM16" s="112">
        <f t="shared" ref="BM16" si="556">BL19</f>
        <v>0</v>
      </c>
      <c r="BN16" s="112">
        <f t="shared" ref="BN16" si="557">BM19</f>
        <v>0</v>
      </c>
      <c r="BO16" s="112">
        <f t="shared" ref="BO16" si="558">BN19</f>
        <v>0</v>
      </c>
      <c r="BP16" s="112">
        <f t="shared" ref="BP16" si="559">BO19</f>
        <v>0</v>
      </c>
      <c r="BQ16" s="112">
        <f t="shared" ref="BQ16" si="560">BP19</f>
        <v>0</v>
      </c>
      <c r="BR16" s="112">
        <f t="shared" ref="BR16" si="561">BQ19</f>
        <v>0</v>
      </c>
      <c r="BS16" s="112">
        <f t="shared" ref="BS16" si="562">BR19</f>
        <v>0</v>
      </c>
      <c r="BT16" s="112">
        <f t="shared" ref="BT16" si="563">BS19</f>
        <v>0</v>
      </c>
      <c r="BU16" s="112">
        <f t="shared" ref="BU16" si="564">BT19</f>
        <v>0</v>
      </c>
      <c r="BV16" s="112">
        <f t="shared" ref="BV16" si="565">BU19</f>
        <v>0</v>
      </c>
      <c r="BW16" s="112">
        <f t="shared" ref="BW16" si="566">BV19</f>
        <v>0</v>
      </c>
      <c r="BX16" s="112">
        <f t="shared" ref="BX16" si="567">BW19</f>
        <v>0</v>
      </c>
      <c r="BY16" s="112">
        <f t="shared" ref="BY16" si="568">BX19</f>
        <v>0</v>
      </c>
      <c r="BZ16" s="112">
        <f t="shared" ref="BZ16" si="569">BY19</f>
        <v>0</v>
      </c>
      <c r="CA16" s="112">
        <f t="shared" ref="CA16" si="570">BZ19</f>
        <v>0</v>
      </c>
      <c r="CB16" s="112">
        <f t="shared" ref="CB16" si="571">CA19</f>
        <v>0</v>
      </c>
      <c r="CC16" s="112">
        <f t="shared" ref="CC16" si="572">CB19</f>
        <v>0</v>
      </c>
      <c r="CD16" s="112">
        <f t="shared" ref="CD16" si="573">CC19</f>
        <v>0</v>
      </c>
      <c r="CE16" s="112">
        <f t="shared" ref="CE16" si="574">CD19</f>
        <v>0</v>
      </c>
      <c r="CF16" s="112">
        <f t="shared" ref="CF16" si="575">CE19</f>
        <v>0</v>
      </c>
      <c r="CG16" s="112">
        <f t="shared" ref="CG16" si="576">CF19</f>
        <v>0</v>
      </c>
      <c r="CH16" s="112">
        <f t="shared" ref="CH16" si="577">CG19</f>
        <v>0</v>
      </c>
      <c r="CI16" s="112">
        <f t="shared" ref="CI16" si="578">CH19</f>
        <v>0</v>
      </c>
      <c r="CJ16" s="112">
        <f t="shared" ref="CJ16" si="579">CI19</f>
        <v>0</v>
      </c>
      <c r="CK16" s="112">
        <f t="shared" ref="CK16" si="580">CJ19</f>
        <v>0</v>
      </c>
      <c r="CL16" s="112">
        <f t="shared" ref="CL16" si="581">CK19</f>
        <v>0</v>
      </c>
      <c r="CM16" s="112">
        <f t="shared" ref="CM16" si="582">CL19</f>
        <v>0</v>
      </c>
      <c r="CN16" s="112">
        <f t="shared" ref="CN16" si="583">CM19</f>
        <v>0</v>
      </c>
      <c r="CO16" s="112">
        <f t="shared" ref="CO16" si="584">CN19</f>
        <v>0</v>
      </c>
      <c r="CP16" s="112">
        <f t="shared" ref="CP16" si="585">CO19</f>
        <v>0</v>
      </c>
      <c r="CQ16" s="112">
        <f t="shared" ref="CQ16" si="586">CP19</f>
        <v>0</v>
      </c>
      <c r="CR16" s="112">
        <f t="shared" ref="CR16" si="587">CQ19</f>
        <v>0</v>
      </c>
      <c r="CS16" s="112">
        <f t="shared" ref="CS16" si="588">CR19</f>
        <v>0</v>
      </c>
      <c r="CT16" s="112">
        <f t="shared" ref="CT16" si="589">CS19</f>
        <v>0</v>
      </c>
      <c r="CU16" s="112">
        <f t="shared" ref="CU16" si="590">CT19</f>
        <v>0</v>
      </c>
      <c r="CV16" s="112">
        <f t="shared" ref="CV16" si="591">CU19</f>
        <v>0</v>
      </c>
      <c r="CW16" s="112">
        <f t="shared" ref="CW16" si="592">CV19</f>
        <v>0</v>
      </c>
      <c r="CX16" s="112">
        <f t="shared" ref="CX16" si="593">CW19</f>
        <v>0</v>
      </c>
      <c r="CY16" s="112">
        <f t="shared" ref="CY16" si="594">CX19</f>
        <v>0</v>
      </c>
      <c r="CZ16" s="112">
        <f t="shared" ref="CZ16" si="595">CY19</f>
        <v>0</v>
      </c>
      <c r="DA16" s="112">
        <f t="shared" ref="DA16" si="596">CZ19</f>
        <v>0</v>
      </c>
      <c r="DB16" s="112">
        <f t="shared" ref="DB16" si="597">DA19</f>
        <v>0</v>
      </c>
      <c r="DC16" s="112">
        <f t="shared" ref="DC16" si="598">DB19</f>
        <v>0</v>
      </c>
      <c r="DD16" s="112">
        <f t="shared" ref="DD16" si="599">DC19</f>
        <v>0</v>
      </c>
      <c r="DE16" s="112">
        <f t="shared" ref="DE16" si="600">DD19</f>
        <v>0</v>
      </c>
      <c r="DF16" s="112">
        <f t="shared" ref="DF16" si="601">DE19</f>
        <v>0</v>
      </c>
      <c r="DG16" s="112">
        <f t="shared" ref="DG16" si="602">DF19</f>
        <v>0</v>
      </c>
      <c r="DH16" s="112">
        <f t="shared" ref="DH16" si="603">DG19</f>
        <v>0</v>
      </c>
      <c r="DI16" s="112">
        <f t="shared" ref="DI16" si="604">DH19</f>
        <v>0</v>
      </c>
      <c r="DJ16" s="112">
        <f t="shared" ref="DJ16" si="605">DI19</f>
        <v>0</v>
      </c>
      <c r="DK16" s="112">
        <f t="shared" ref="DK16" si="606">DJ19</f>
        <v>0</v>
      </c>
      <c r="DL16" s="112">
        <f t="shared" ref="DL16" si="607">DK19</f>
        <v>0</v>
      </c>
      <c r="DM16" s="112">
        <f t="shared" ref="DM16" si="608">DL19</f>
        <v>0</v>
      </c>
      <c r="DN16" s="112">
        <f t="shared" ref="DN16" si="609">DM19</f>
        <v>0</v>
      </c>
      <c r="DO16" s="112">
        <f t="shared" ref="DO16" si="610">DN19</f>
        <v>0</v>
      </c>
      <c r="DP16" s="112">
        <f t="shared" ref="DP16" si="611">DO19</f>
        <v>0</v>
      </c>
      <c r="DQ16" s="112">
        <f t="shared" ref="DQ16" si="612">DP19</f>
        <v>0</v>
      </c>
      <c r="DR16" s="112">
        <f t="shared" ref="DR16" si="613">DQ19</f>
        <v>0</v>
      </c>
      <c r="DS16" s="112">
        <f t="shared" ref="DS16" si="614">DR19</f>
        <v>0</v>
      </c>
      <c r="DT16" s="112">
        <f t="shared" ref="DT16" si="615">DS19</f>
        <v>0</v>
      </c>
      <c r="DU16" s="112">
        <f t="shared" ref="DU16" si="616">DT19</f>
        <v>0</v>
      </c>
      <c r="DV16" s="112">
        <f t="shared" ref="DV16" si="617">DU19</f>
        <v>0</v>
      </c>
      <c r="DW16" s="112">
        <f t="shared" ref="DW16" si="618">DV19</f>
        <v>0</v>
      </c>
      <c r="DX16" s="112">
        <f t="shared" ref="DX16" si="619">DW19</f>
        <v>0</v>
      </c>
      <c r="DY16" s="112">
        <f t="shared" ref="DY16" si="620">DX19</f>
        <v>0</v>
      </c>
      <c r="DZ16" s="112">
        <f t="shared" ref="DZ16" si="621">DY19</f>
        <v>0</v>
      </c>
      <c r="EA16" s="112">
        <f t="shared" ref="EA16" si="622">DZ19</f>
        <v>0</v>
      </c>
      <c r="EB16" s="112">
        <f t="shared" ref="EB16" si="623">EA19</f>
        <v>0</v>
      </c>
      <c r="EC16" s="112">
        <f t="shared" ref="EC16" si="624">EB19</f>
        <v>0</v>
      </c>
      <c r="ED16" s="112">
        <f t="shared" ref="ED16" si="625">EC19</f>
        <v>0</v>
      </c>
      <c r="EE16" s="112">
        <f t="shared" ref="EE16" si="626">ED19</f>
        <v>0</v>
      </c>
      <c r="EF16" s="112">
        <f t="shared" ref="EF16" si="627">EE19</f>
        <v>0</v>
      </c>
      <c r="EG16" s="112">
        <f t="shared" ref="EG16" si="628">EF19</f>
        <v>0</v>
      </c>
      <c r="EH16" s="112">
        <f t="shared" ref="EH16" si="629">EG19</f>
        <v>0</v>
      </c>
      <c r="EI16" s="112">
        <f t="shared" ref="EI16" si="630">EH19</f>
        <v>0</v>
      </c>
      <c r="EJ16" s="112">
        <f t="shared" ref="EJ16" si="631">EI19</f>
        <v>0</v>
      </c>
      <c r="EK16" s="112">
        <f t="shared" ref="EK16" si="632">EJ19</f>
        <v>0</v>
      </c>
      <c r="EL16" s="112">
        <f t="shared" ref="EL16" si="633">EK19</f>
        <v>0</v>
      </c>
      <c r="EM16" s="112">
        <f t="shared" ref="EM16" si="634">EL19</f>
        <v>0</v>
      </c>
      <c r="EN16" s="112">
        <f t="shared" ref="EN16" si="635">EM19</f>
        <v>0</v>
      </c>
      <c r="EO16" s="112">
        <f t="shared" ref="EO16" si="636">EN19</f>
        <v>0</v>
      </c>
      <c r="EP16" s="112">
        <f t="shared" ref="EP16" si="637">EO19</f>
        <v>0</v>
      </c>
      <c r="EQ16" s="112">
        <f t="shared" ref="EQ16" si="638">EP19</f>
        <v>0</v>
      </c>
      <c r="ER16" s="112">
        <f t="shared" ref="ER16" si="639">EQ19</f>
        <v>0</v>
      </c>
      <c r="ES16" s="112">
        <f t="shared" ref="ES16" si="640">ER19</f>
        <v>0</v>
      </c>
      <c r="ET16" s="112">
        <f t="shared" ref="ET16" si="641">ES19</f>
        <v>0</v>
      </c>
      <c r="EU16" s="112">
        <f t="shared" ref="EU16" si="642">ET19</f>
        <v>0</v>
      </c>
      <c r="EV16" s="112">
        <f t="shared" ref="EV16" si="643">EU19</f>
        <v>0</v>
      </c>
      <c r="EW16" s="112">
        <f t="shared" ref="EW16" si="644">EV19</f>
        <v>0</v>
      </c>
      <c r="EX16" s="112">
        <f t="shared" ref="EX16" si="645">EW19</f>
        <v>0</v>
      </c>
      <c r="EY16" s="112">
        <f t="shared" ref="EY16" si="646">EX19</f>
        <v>0</v>
      </c>
      <c r="EZ16" s="112">
        <f t="shared" ref="EZ16" si="647">EY19</f>
        <v>0</v>
      </c>
      <c r="FA16" s="112">
        <f t="shared" ref="FA16" si="648">EZ19</f>
        <v>0</v>
      </c>
      <c r="FB16" s="112">
        <f t="shared" ref="FB16" si="649">FA19</f>
        <v>0</v>
      </c>
      <c r="FC16" s="112">
        <f t="shared" ref="FC16" si="650">FB19</f>
        <v>0</v>
      </c>
      <c r="FD16" s="112">
        <f t="shared" ref="FD16" si="651">FC19</f>
        <v>0</v>
      </c>
      <c r="FE16" s="112">
        <f t="shared" ref="FE16" si="652">FD19</f>
        <v>0</v>
      </c>
      <c r="FF16" s="112">
        <f t="shared" ref="FF16" si="653">FE19</f>
        <v>0</v>
      </c>
      <c r="FG16" s="112">
        <f t="shared" ref="FG16" si="654">FF19</f>
        <v>0</v>
      </c>
      <c r="FH16" s="112">
        <f t="shared" ref="FH16" si="655">FG19</f>
        <v>0</v>
      </c>
      <c r="FI16" s="112">
        <f t="shared" ref="FI16" si="656">FH19</f>
        <v>0</v>
      </c>
      <c r="FJ16" s="112">
        <f t="shared" ref="FJ16" si="657">FI19</f>
        <v>0</v>
      </c>
      <c r="FK16" s="112">
        <f t="shared" ref="FK16" si="658">FJ19</f>
        <v>0</v>
      </c>
      <c r="FL16" s="112">
        <f t="shared" ref="FL16" si="659">FK19</f>
        <v>0</v>
      </c>
      <c r="FM16" s="112">
        <f t="shared" ref="FM16" si="660">FL19</f>
        <v>0</v>
      </c>
      <c r="FN16" s="112">
        <f t="shared" ref="FN16" si="661">FM19</f>
        <v>0</v>
      </c>
      <c r="FO16" s="112">
        <f t="shared" ref="FO16" si="662">FN19</f>
        <v>0</v>
      </c>
      <c r="FP16" s="112">
        <f t="shared" ref="FP16" si="663">FO19</f>
        <v>0</v>
      </c>
      <c r="FQ16" s="112">
        <f t="shared" ref="FQ16" si="664">FP19</f>
        <v>0</v>
      </c>
      <c r="FR16" s="112">
        <f t="shared" ref="FR16" si="665">FQ19</f>
        <v>0</v>
      </c>
      <c r="FS16" s="112">
        <f t="shared" ref="FS16" si="666">FR19</f>
        <v>0</v>
      </c>
      <c r="FT16" s="112">
        <f t="shared" ref="FT16" si="667">FS19</f>
        <v>0</v>
      </c>
      <c r="FU16" s="112">
        <f t="shared" ref="FU16" si="668">FT19</f>
        <v>0</v>
      </c>
      <c r="FV16" s="112">
        <f t="shared" ref="FV16" si="669">FU19</f>
        <v>0</v>
      </c>
      <c r="FW16" s="112">
        <f t="shared" ref="FW16" si="670">FV19</f>
        <v>0</v>
      </c>
      <c r="FX16" s="112">
        <f t="shared" ref="FX16" si="671">FW19</f>
        <v>0</v>
      </c>
      <c r="FY16" s="112">
        <f t="shared" ref="FY16" si="672">FX19</f>
        <v>0</v>
      </c>
      <c r="FZ16" s="112">
        <f t="shared" ref="FZ16" si="673">FY19</f>
        <v>0</v>
      </c>
      <c r="GA16" s="112">
        <f t="shared" ref="GA16" si="674">FZ19</f>
        <v>0</v>
      </c>
      <c r="GB16" s="112">
        <f t="shared" ref="GB16" si="675">GA19</f>
        <v>0</v>
      </c>
      <c r="GC16" s="112">
        <f t="shared" ref="GC16" si="676">GB19</f>
        <v>0</v>
      </c>
      <c r="GD16" s="112">
        <f t="shared" ref="GD16" si="677">GC19</f>
        <v>0</v>
      </c>
      <c r="GE16" s="112">
        <f t="shared" ref="GE16" si="678">GD19</f>
        <v>0</v>
      </c>
      <c r="GF16" s="112">
        <f t="shared" ref="GF16" si="679">GE19</f>
        <v>0</v>
      </c>
      <c r="GG16" s="112">
        <f t="shared" ref="GG16" si="680">GF19</f>
        <v>0</v>
      </c>
      <c r="GH16" s="112">
        <f t="shared" ref="GH16" si="681">GG19</f>
        <v>0</v>
      </c>
      <c r="GI16" s="112">
        <f t="shared" ref="GI16" si="682">GH19</f>
        <v>0</v>
      </c>
      <c r="GJ16" s="112">
        <f t="shared" ref="GJ16" si="683">GI19</f>
        <v>0</v>
      </c>
      <c r="GK16" s="112">
        <f t="shared" ref="GK16" si="684">GJ19</f>
        <v>0</v>
      </c>
      <c r="GL16" s="112">
        <f t="shared" ref="GL16" si="685">GK19</f>
        <v>0</v>
      </c>
      <c r="GM16" s="112">
        <f t="shared" ref="GM16" si="686">GL19</f>
        <v>0</v>
      </c>
      <c r="GN16" s="112">
        <f t="shared" ref="GN16" si="687">GM19</f>
        <v>0</v>
      </c>
      <c r="GO16" s="112">
        <f t="shared" ref="GO16" si="688">GN19</f>
        <v>0</v>
      </c>
      <c r="GP16" s="112">
        <f t="shared" ref="GP16" si="689">GO19</f>
        <v>0</v>
      </c>
      <c r="GQ16" s="112">
        <f t="shared" ref="GQ16" si="690">GP19</f>
        <v>0</v>
      </c>
      <c r="GR16" s="112">
        <f t="shared" ref="GR16" si="691">GQ19</f>
        <v>0</v>
      </c>
      <c r="GS16" s="112">
        <f t="shared" ref="GS16" si="692">GR19</f>
        <v>0</v>
      </c>
      <c r="GT16" s="112">
        <f t="shared" ref="GT16" si="693">GS19</f>
        <v>0</v>
      </c>
      <c r="GU16" s="112">
        <f t="shared" ref="GU16" si="694">GT19</f>
        <v>0</v>
      </c>
      <c r="GV16" s="112">
        <f t="shared" ref="GV16" si="695">GU19</f>
        <v>0</v>
      </c>
      <c r="GW16" s="112">
        <f t="shared" ref="GW16" si="696">GV19</f>
        <v>0</v>
      </c>
      <c r="GX16" s="112">
        <f t="shared" ref="GX16" si="697">GW19</f>
        <v>0</v>
      </c>
      <c r="GY16" s="112">
        <f t="shared" ref="GY16" si="698">GX19</f>
        <v>0</v>
      </c>
      <c r="GZ16" s="112">
        <f t="shared" ref="GZ16" si="699">GY19</f>
        <v>0</v>
      </c>
      <c r="HA16" s="112">
        <f t="shared" ref="HA16" si="700">GZ19</f>
        <v>0</v>
      </c>
      <c r="HB16" s="112">
        <f t="shared" ref="HB16" si="701">HA19</f>
        <v>0</v>
      </c>
      <c r="HC16" s="112">
        <f t="shared" ref="HC16" si="702">HB19</f>
        <v>0</v>
      </c>
      <c r="HD16" s="112">
        <f t="shared" ref="HD16" si="703">HC19</f>
        <v>0</v>
      </c>
      <c r="HE16" s="112">
        <f t="shared" ref="HE16" si="704">HD19</f>
        <v>0</v>
      </c>
      <c r="HF16" s="112">
        <f t="shared" ref="HF16" si="705">HE19</f>
        <v>0</v>
      </c>
      <c r="HG16" s="112">
        <f t="shared" ref="HG16" si="706">HF19</f>
        <v>0</v>
      </c>
      <c r="HH16" s="112">
        <f t="shared" ref="HH16" si="707">HG19</f>
        <v>0</v>
      </c>
      <c r="HI16" s="112">
        <f t="shared" ref="HI16" si="708">HH19</f>
        <v>0</v>
      </c>
      <c r="HJ16" s="112">
        <f t="shared" ref="HJ16" si="709">HI19</f>
        <v>0</v>
      </c>
      <c r="HK16" s="112">
        <f t="shared" ref="HK16" si="710">HJ19</f>
        <v>0</v>
      </c>
      <c r="HL16" s="112">
        <f t="shared" ref="HL16" si="711">HK19</f>
        <v>0</v>
      </c>
      <c r="HM16" s="112">
        <f t="shared" ref="HM16" si="712">HL19</f>
        <v>0</v>
      </c>
      <c r="HN16" s="112">
        <f t="shared" ref="HN16" si="713">HM19</f>
        <v>0</v>
      </c>
      <c r="HO16" s="112">
        <f t="shared" ref="HO16" si="714">HN19</f>
        <v>0</v>
      </c>
      <c r="HP16" s="112">
        <f t="shared" ref="HP16" si="715">HO19</f>
        <v>0</v>
      </c>
      <c r="HQ16" s="112">
        <f t="shared" ref="HQ16" si="716">HP19</f>
        <v>0</v>
      </c>
      <c r="HR16" s="112">
        <f t="shared" ref="HR16" si="717">HQ19</f>
        <v>0</v>
      </c>
      <c r="HS16" s="112">
        <f t="shared" ref="HS16" si="718">HR19</f>
        <v>0</v>
      </c>
      <c r="HT16" s="112">
        <f t="shared" ref="HT16" si="719">HS19</f>
        <v>0</v>
      </c>
      <c r="HU16" s="112">
        <f t="shared" ref="HU16" si="720">HT19</f>
        <v>0</v>
      </c>
      <c r="HV16" s="112">
        <f t="shared" ref="HV16" si="721">HU19</f>
        <v>0</v>
      </c>
      <c r="HW16" s="112">
        <f t="shared" ref="HW16" si="722">HV19</f>
        <v>0</v>
      </c>
      <c r="HX16" s="112">
        <f t="shared" ref="HX16" si="723">HW19</f>
        <v>0</v>
      </c>
      <c r="HY16" s="112">
        <f t="shared" ref="HY16" si="724">HX19</f>
        <v>0</v>
      </c>
      <c r="HZ16" s="112">
        <f t="shared" ref="HZ16" si="725">HY19</f>
        <v>0</v>
      </c>
      <c r="IA16" s="112">
        <f t="shared" ref="IA16" si="726">HZ19</f>
        <v>0</v>
      </c>
      <c r="IB16" s="112">
        <f t="shared" ref="IB16" si="727">IA19</f>
        <v>0</v>
      </c>
      <c r="IC16" s="112">
        <f t="shared" ref="IC16" si="728">IB19</f>
        <v>0</v>
      </c>
      <c r="ID16" s="112">
        <f t="shared" ref="ID16" si="729">IC19</f>
        <v>0</v>
      </c>
      <c r="IE16" s="112">
        <f t="shared" ref="IE16" si="730">ID19</f>
        <v>0</v>
      </c>
      <c r="IF16" s="112">
        <f t="shared" ref="IF16" si="731">IE19</f>
        <v>0</v>
      </c>
      <c r="IG16" s="112">
        <f t="shared" ref="IG16" si="732">IF19</f>
        <v>0</v>
      </c>
      <c r="IH16" s="112">
        <f t="shared" ref="IH16" si="733">IG19</f>
        <v>0</v>
      </c>
      <c r="II16" s="112">
        <f t="shared" ref="II16" si="734">IH19</f>
        <v>0</v>
      </c>
      <c r="IJ16" s="112">
        <f t="shared" ref="IJ16" si="735">II19</f>
        <v>0</v>
      </c>
      <c r="IK16" s="112">
        <f t="shared" ref="IK16" si="736">IJ19</f>
        <v>0</v>
      </c>
      <c r="IL16" s="112">
        <f t="shared" ref="IL16" si="737">IK19</f>
        <v>0</v>
      </c>
      <c r="IM16" s="112">
        <f t="shared" ref="IM16" si="738">IL19</f>
        <v>0</v>
      </c>
      <c r="IN16" s="112">
        <f t="shared" ref="IN16" si="739">IM19</f>
        <v>0</v>
      </c>
      <c r="IO16" s="112">
        <f t="shared" ref="IO16" si="740">IN19</f>
        <v>0</v>
      </c>
      <c r="IP16" s="112">
        <f t="shared" ref="IP16" si="741">IO19</f>
        <v>0</v>
      </c>
      <c r="IQ16" s="112">
        <f t="shared" ref="IQ16" si="742">IP19</f>
        <v>0</v>
      </c>
      <c r="IR16" s="112">
        <f t="shared" ref="IR16" si="743">IQ19</f>
        <v>0</v>
      </c>
      <c r="IS16" s="112">
        <f t="shared" ref="IS16" si="744">IR19</f>
        <v>0</v>
      </c>
      <c r="IT16" s="112">
        <f t="shared" ref="IT16" si="745">IS19</f>
        <v>0</v>
      </c>
      <c r="IU16" s="112">
        <f t="shared" ref="IU16" si="746">IT19</f>
        <v>0</v>
      </c>
      <c r="IV16" s="112">
        <f t="shared" ref="IV16" si="747">IU19</f>
        <v>0</v>
      </c>
      <c r="IW16" s="112">
        <f t="shared" ref="IW16" si="748">IV19</f>
        <v>0</v>
      </c>
      <c r="IX16" s="112">
        <f t="shared" ref="IX16" si="749">IW19</f>
        <v>0</v>
      </c>
      <c r="IY16" s="112">
        <f t="shared" ref="IY16" si="750">IX19</f>
        <v>0</v>
      </c>
      <c r="IZ16" s="112">
        <f t="shared" ref="IZ16" si="751">IY19</f>
        <v>0</v>
      </c>
      <c r="JA16" s="112">
        <f t="shared" ref="JA16" si="752">IZ19</f>
        <v>0</v>
      </c>
      <c r="JB16" s="112">
        <f t="shared" ref="JB16" si="753">JA19</f>
        <v>0</v>
      </c>
      <c r="JC16" s="112">
        <f t="shared" ref="JC16" si="754">JB19</f>
        <v>0</v>
      </c>
      <c r="JD16" s="112">
        <f t="shared" ref="JD16" si="755">JC19</f>
        <v>0</v>
      </c>
      <c r="JE16" s="112">
        <f t="shared" ref="JE16" si="756">JD19</f>
        <v>0</v>
      </c>
      <c r="JF16" s="112">
        <f t="shared" ref="JF16" si="757">JE19</f>
        <v>0</v>
      </c>
      <c r="JG16" s="112">
        <f t="shared" ref="JG16" si="758">JF19</f>
        <v>0</v>
      </c>
      <c r="JH16" s="112">
        <f t="shared" ref="JH16" si="759">JG19</f>
        <v>0</v>
      </c>
      <c r="JI16" s="112">
        <f t="shared" ref="JI16" si="760">JH19</f>
        <v>0</v>
      </c>
      <c r="JJ16" s="112">
        <f t="shared" ref="JJ16" si="761">JI19</f>
        <v>0</v>
      </c>
      <c r="JK16" s="112">
        <f t="shared" ref="JK16" si="762">JJ19</f>
        <v>0</v>
      </c>
      <c r="JL16" s="112">
        <f t="shared" ref="JL16" si="763">JK19</f>
        <v>0</v>
      </c>
      <c r="JM16" s="112">
        <f t="shared" ref="JM16" si="764">JL19</f>
        <v>0</v>
      </c>
      <c r="JN16" s="112">
        <f t="shared" ref="JN16" si="765">JM19</f>
        <v>0</v>
      </c>
      <c r="JO16" s="112">
        <f t="shared" ref="JO16" si="766">JN19</f>
        <v>0</v>
      </c>
      <c r="JP16" s="112">
        <f t="shared" ref="JP16" si="767">JO19</f>
        <v>0</v>
      </c>
      <c r="JQ16" s="112">
        <f t="shared" ref="JQ16" si="768">JP19</f>
        <v>0</v>
      </c>
      <c r="JR16" s="112">
        <f t="shared" ref="JR16" si="769">JQ19</f>
        <v>0</v>
      </c>
      <c r="JS16" s="112">
        <f t="shared" ref="JS16" si="770">JR19</f>
        <v>0</v>
      </c>
      <c r="JT16" s="112">
        <f t="shared" ref="JT16" si="771">JS19</f>
        <v>0</v>
      </c>
      <c r="JU16" s="112">
        <f t="shared" ref="JU16" si="772">JT19</f>
        <v>0</v>
      </c>
      <c r="JV16" s="112">
        <f t="shared" ref="JV16" si="773">JU19</f>
        <v>0</v>
      </c>
      <c r="JW16" s="112">
        <f t="shared" ref="JW16" si="774">JV19</f>
        <v>0</v>
      </c>
      <c r="JX16" s="112">
        <f t="shared" ref="JX16" si="775">JW19</f>
        <v>0</v>
      </c>
      <c r="JY16" s="112">
        <f t="shared" ref="JY16" si="776">JX19</f>
        <v>0</v>
      </c>
      <c r="JZ16" s="112">
        <f t="shared" ref="JZ16" si="777">JY19</f>
        <v>0</v>
      </c>
      <c r="KA16" s="112">
        <f t="shared" ref="KA16" si="778">JZ19</f>
        <v>0</v>
      </c>
      <c r="KB16" s="112">
        <f t="shared" ref="KB16" si="779">KA19</f>
        <v>0</v>
      </c>
      <c r="KC16" s="112">
        <f t="shared" ref="KC16" si="780">KB19</f>
        <v>0</v>
      </c>
      <c r="KD16" s="112">
        <f t="shared" ref="KD16" si="781">KC19</f>
        <v>0</v>
      </c>
      <c r="KE16" s="112">
        <f t="shared" ref="KE16" si="782">KD19</f>
        <v>0</v>
      </c>
      <c r="KF16" s="112">
        <f t="shared" ref="KF16" si="783">KE19</f>
        <v>0</v>
      </c>
      <c r="KG16" s="112">
        <f t="shared" ref="KG16" si="784">KF19</f>
        <v>0</v>
      </c>
      <c r="KH16" s="112">
        <f t="shared" ref="KH16" si="785">KG19</f>
        <v>0</v>
      </c>
      <c r="KI16" s="112">
        <f t="shared" ref="KI16" si="786">KH19</f>
        <v>0</v>
      </c>
      <c r="KJ16" s="112">
        <f t="shared" ref="KJ16" si="787">KI19</f>
        <v>0</v>
      </c>
      <c r="KK16" s="112">
        <f t="shared" ref="KK16" si="788">KJ19</f>
        <v>0</v>
      </c>
      <c r="KL16" s="112">
        <f t="shared" ref="KL16" si="789">KK19</f>
        <v>0</v>
      </c>
      <c r="KM16" s="112">
        <f t="shared" ref="KM16" si="790">KL19</f>
        <v>0</v>
      </c>
      <c r="KN16" s="112">
        <f t="shared" ref="KN16" si="791">KM19</f>
        <v>0</v>
      </c>
      <c r="KO16" s="112">
        <f t="shared" ref="KO16" si="792">KN19</f>
        <v>0</v>
      </c>
      <c r="KP16" s="112">
        <f t="shared" ref="KP16" si="793">KO19</f>
        <v>0</v>
      </c>
      <c r="KQ16" s="112">
        <f t="shared" ref="KQ16" si="794">KP19</f>
        <v>0</v>
      </c>
      <c r="KR16" s="112">
        <f t="shared" ref="KR16" si="795">KQ19</f>
        <v>0</v>
      </c>
      <c r="KS16" s="112">
        <f t="shared" ref="KS16" si="796">KR19</f>
        <v>0</v>
      </c>
      <c r="KT16" s="112">
        <f t="shared" ref="KT16" si="797">KS19</f>
        <v>0</v>
      </c>
      <c r="KU16" s="112">
        <f t="shared" ref="KU16" si="798">KT19</f>
        <v>0</v>
      </c>
      <c r="KV16" s="112">
        <f t="shared" ref="KV16" si="799">KU19</f>
        <v>0</v>
      </c>
      <c r="KW16" s="112">
        <f t="shared" ref="KW16" si="800">KV19</f>
        <v>0</v>
      </c>
      <c r="KX16" s="112">
        <f t="shared" ref="KX16" si="801">KW19</f>
        <v>0</v>
      </c>
      <c r="KY16" s="112">
        <f t="shared" ref="KY16" si="802">KX19</f>
        <v>0</v>
      </c>
      <c r="KZ16" s="112">
        <f t="shared" ref="KZ16" si="803">KY19</f>
        <v>0</v>
      </c>
      <c r="LA16" s="112">
        <f t="shared" ref="LA16" si="804">KZ19</f>
        <v>0</v>
      </c>
      <c r="LB16" s="112">
        <f t="shared" ref="LB16" si="805">LA19</f>
        <v>0</v>
      </c>
      <c r="LC16" s="112">
        <f t="shared" ref="LC16" si="806">LB19</f>
        <v>0</v>
      </c>
      <c r="LD16" s="112">
        <f t="shared" ref="LD16" si="807">LC19</f>
        <v>0</v>
      </c>
      <c r="LE16" s="112">
        <f t="shared" ref="LE16" si="808">LD19</f>
        <v>0</v>
      </c>
      <c r="LF16" s="112">
        <f t="shared" ref="LF16" si="809">LE19</f>
        <v>0</v>
      </c>
      <c r="LG16" s="112">
        <f t="shared" ref="LG16" si="810">LF19</f>
        <v>0</v>
      </c>
      <c r="LH16" s="112">
        <f t="shared" ref="LH16" si="811">LG19</f>
        <v>0</v>
      </c>
      <c r="LI16" s="112">
        <f t="shared" ref="LI16" si="812">LH19</f>
        <v>0</v>
      </c>
      <c r="LJ16" s="112">
        <f t="shared" ref="LJ16" si="813">LI19</f>
        <v>0</v>
      </c>
      <c r="LK16" s="112">
        <f t="shared" ref="LK16" si="814">LJ19</f>
        <v>0</v>
      </c>
      <c r="LL16" s="112">
        <f t="shared" ref="LL16" si="815">LK19</f>
        <v>0</v>
      </c>
      <c r="LM16" s="112">
        <f t="shared" ref="LM16" si="816">LL19</f>
        <v>0</v>
      </c>
      <c r="LN16" s="112">
        <f t="shared" ref="LN16" si="817">LM19</f>
        <v>0</v>
      </c>
      <c r="LO16" s="112">
        <f t="shared" ref="LO16" si="818">LN19</f>
        <v>0</v>
      </c>
      <c r="LP16" s="112">
        <f t="shared" ref="LP16" si="819">LO19</f>
        <v>0</v>
      </c>
      <c r="LQ16" s="112">
        <f t="shared" ref="LQ16" si="820">LP19</f>
        <v>0</v>
      </c>
      <c r="LR16" s="112">
        <f t="shared" ref="LR16" si="821">LQ19</f>
        <v>0</v>
      </c>
      <c r="LS16" s="112">
        <f t="shared" ref="LS16" si="822">LR19</f>
        <v>0</v>
      </c>
      <c r="LT16" s="112">
        <f t="shared" ref="LT16" si="823">LS19</f>
        <v>0</v>
      </c>
      <c r="LU16" s="112">
        <f t="shared" ref="LU16" si="824">LT19</f>
        <v>0</v>
      </c>
      <c r="LV16" s="112">
        <f t="shared" ref="LV16" si="825">LU19</f>
        <v>0</v>
      </c>
      <c r="LW16" s="112">
        <f t="shared" ref="LW16" si="826">LV19</f>
        <v>0</v>
      </c>
      <c r="LX16" s="112">
        <f t="shared" ref="LX16" si="827">LW19</f>
        <v>0</v>
      </c>
      <c r="LY16" s="112">
        <f t="shared" ref="LY16" si="828">LX19</f>
        <v>0</v>
      </c>
      <c r="LZ16" s="112">
        <f t="shared" ref="LZ16" si="829">LY19</f>
        <v>0</v>
      </c>
      <c r="MA16" s="112">
        <f t="shared" ref="MA16" si="830">LZ19</f>
        <v>0</v>
      </c>
      <c r="MB16" s="112">
        <f t="shared" ref="MB16" si="831">MA19</f>
        <v>0</v>
      </c>
      <c r="MC16" s="112">
        <f t="shared" ref="MC16" si="832">MB19</f>
        <v>0</v>
      </c>
      <c r="MD16" s="112">
        <f t="shared" ref="MD16" si="833">MC19</f>
        <v>0</v>
      </c>
      <c r="ME16" s="112">
        <f t="shared" ref="ME16" si="834">MD19</f>
        <v>0</v>
      </c>
      <c r="MF16" s="112">
        <f t="shared" ref="MF16" si="835">ME19</f>
        <v>0</v>
      </c>
      <c r="MG16" s="112">
        <f t="shared" ref="MG16" si="836">MF19</f>
        <v>0</v>
      </c>
      <c r="MH16" s="112">
        <f t="shared" ref="MH16" si="837">MG19</f>
        <v>0</v>
      </c>
      <c r="MI16" s="112">
        <f t="shared" ref="MI16" si="838">MH19</f>
        <v>0</v>
      </c>
      <c r="MJ16" s="112">
        <f t="shared" ref="MJ16" si="839">MI19</f>
        <v>0</v>
      </c>
      <c r="MK16" s="112">
        <f t="shared" ref="MK16" si="840">MJ19</f>
        <v>0</v>
      </c>
      <c r="ML16" s="112">
        <f t="shared" ref="ML16" si="841">MK19</f>
        <v>0</v>
      </c>
      <c r="MM16" s="112">
        <f t="shared" ref="MM16" si="842">ML19</f>
        <v>0</v>
      </c>
      <c r="MN16" s="112">
        <f t="shared" ref="MN16" si="843">MM19</f>
        <v>0</v>
      </c>
      <c r="MO16" s="112">
        <f t="shared" ref="MO16" si="844">MN19</f>
        <v>0</v>
      </c>
      <c r="MP16" s="112">
        <f t="shared" ref="MP16" si="845">MO19</f>
        <v>0</v>
      </c>
      <c r="MQ16" s="112">
        <f t="shared" ref="MQ16" si="846">MP19</f>
        <v>0</v>
      </c>
      <c r="MR16" s="112">
        <f t="shared" ref="MR16" si="847">MQ19</f>
        <v>0</v>
      </c>
      <c r="MS16" s="112">
        <f t="shared" ref="MS16" si="848">MR19</f>
        <v>0</v>
      </c>
      <c r="MT16" s="112">
        <f t="shared" ref="MT16" si="849">MS19</f>
        <v>0</v>
      </c>
      <c r="MU16" s="112">
        <f t="shared" ref="MU16" si="850">MT19</f>
        <v>0</v>
      </c>
      <c r="MV16" s="112">
        <f t="shared" ref="MV16" si="851">MU19</f>
        <v>0</v>
      </c>
      <c r="MW16" s="112">
        <f t="shared" ref="MW16" si="852">MV19</f>
        <v>0</v>
      </c>
      <c r="MX16" s="112">
        <f t="shared" ref="MX16" si="853">MW19</f>
        <v>0</v>
      </c>
      <c r="MY16" s="112">
        <f t="shared" ref="MY16" si="854">MX19</f>
        <v>0</v>
      </c>
      <c r="MZ16" s="112">
        <f t="shared" ref="MZ16" si="855">MY19</f>
        <v>0</v>
      </c>
      <c r="NA16" s="112">
        <f t="shared" ref="NA16" si="856">MZ19</f>
        <v>0</v>
      </c>
      <c r="NB16" s="112">
        <f t="shared" ref="NB16" si="857">NA19</f>
        <v>0</v>
      </c>
      <c r="NC16" s="112">
        <f t="shared" ref="NC16" si="858">NB19</f>
        <v>0</v>
      </c>
      <c r="ND16" s="112">
        <f t="shared" ref="ND16" si="859">NC19</f>
        <v>0</v>
      </c>
      <c r="NE16" s="112">
        <f t="shared" ref="NE16" si="860">ND19</f>
        <v>0</v>
      </c>
      <c r="NF16" s="112">
        <f t="shared" ref="NF16" si="861">NE19</f>
        <v>0</v>
      </c>
      <c r="NG16" s="112">
        <f t="shared" ref="NG16" si="862">NF19</f>
        <v>0</v>
      </c>
      <c r="NH16" s="112">
        <f t="shared" ref="NH16" si="863">NG19</f>
        <v>0</v>
      </c>
      <c r="NI16" s="112">
        <f t="shared" ref="NI16" si="864">NH19</f>
        <v>0</v>
      </c>
      <c r="NJ16" s="112">
        <f t="shared" ref="NJ16" si="865">NI19</f>
        <v>0</v>
      </c>
      <c r="NK16" s="112">
        <f t="shared" ref="NK16" si="866">NJ19</f>
        <v>0</v>
      </c>
      <c r="NL16" s="112">
        <f t="shared" ref="NL16" si="867">NK19</f>
        <v>0</v>
      </c>
      <c r="NM16" s="112">
        <f t="shared" ref="NM16" si="868">NL19</f>
        <v>0</v>
      </c>
      <c r="NN16" s="112">
        <f t="shared" ref="NN16" si="869">NM19</f>
        <v>0</v>
      </c>
      <c r="NO16" s="112">
        <f t="shared" ref="NO16" si="870">NN19</f>
        <v>0</v>
      </c>
      <c r="NP16" s="112">
        <f t="shared" ref="NP16" si="871">NO19</f>
        <v>0</v>
      </c>
      <c r="NQ16" s="112">
        <f t="shared" ref="NQ16" si="872">NP19</f>
        <v>0</v>
      </c>
      <c r="NR16" s="112">
        <f t="shared" ref="NR16" si="873">NQ19</f>
        <v>0</v>
      </c>
      <c r="NS16" s="112">
        <f t="shared" ref="NS16" si="874">NR19</f>
        <v>0</v>
      </c>
      <c r="NT16" s="112">
        <f t="shared" ref="NT16" si="875">NS19</f>
        <v>0</v>
      </c>
      <c r="NU16" s="112">
        <f t="shared" ref="NU16" si="876">NT19</f>
        <v>0</v>
      </c>
      <c r="NV16" s="112">
        <f t="shared" ref="NV16" si="877">NU19</f>
        <v>0</v>
      </c>
      <c r="NW16" s="112">
        <f t="shared" ref="NW16" si="878">NV19</f>
        <v>0</v>
      </c>
      <c r="NX16" s="112">
        <f t="shared" ref="NX16" si="879">NW19</f>
        <v>0</v>
      </c>
      <c r="NY16" s="112">
        <f t="shared" ref="NY16" si="880">NX19</f>
        <v>0</v>
      </c>
      <c r="NZ16" s="112">
        <f t="shared" ref="NZ16" si="881">NY19</f>
        <v>0</v>
      </c>
      <c r="OA16" s="112">
        <f t="shared" ref="OA16" si="882">NZ19</f>
        <v>0</v>
      </c>
      <c r="OB16" s="112">
        <f t="shared" ref="OB16" si="883">OA19</f>
        <v>0</v>
      </c>
      <c r="OC16" s="112">
        <f t="shared" ref="OC16" si="884">OB19</f>
        <v>0</v>
      </c>
      <c r="OD16" s="112">
        <f t="shared" ref="OD16" si="885">OC19</f>
        <v>0</v>
      </c>
      <c r="OE16" s="112">
        <f t="shared" ref="OE16" si="886">OD19</f>
        <v>0</v>
      </c>
      <c r="OF16" s="112">
        <f t="shared" ref="OF16" si="887">OE19</f>
        <v>0</v>
      </c>
      <c r="OG16" s="112">
        <f t="shared" ref="OG16" si="888">OF19</f>
        <v>0</v>
      </c>
      <c r="OH16" s="112">
        <f t="shared" ref="OH16" si="889">OG19</f>
        <v>0</v>
      </c>
      <c r="OI16" s="112">
        <f t="shared" ref="OI16" si="890">OH19</f>
        <v>0</v>
      </c>
      <c r="OJ16" s="112">
        <f t="shared" ref="OJ16" si="891">OI19</f>
        <v>0</v>
      </c>
      <c r="OK16" s="112">
        <f t="shared" ref="OK16" si="892">OJ19</f>
        <v>0</v>
      </c>
      <c r="OL16" s="112">
        <f t="shared" ref="OL16" si="893">OK19</f>
        <v>0</v>
      </c>
      <c r="OM16" s="112">
        <f t="shared" ref="OM16" si="894">OL19</f>
        <v>0</v>
      </c>
      <c r="ON16" s="112">
        <f t="shared" ref="ON16" si="895">OM19</f>
        <v>0</v>
      </c>
      <c r="OO16" s="112">
        <f t="shared" ref="OO16" si="896">ON19</f>
        <v>0</v>
      </c>
      <c r="OP16" s="112">
        <f t="shared" ref="OP16" si="897">OO19</f>
        <v>0</v>
      </c>
      <c r="OQ16" s="112">
        <f t="shared" ref="OQ16" si="898">OP19</f>
        <v>0</v>
      </c>
      <c r="OR16" s="112">
        <f t="shared" ref="OR16" si="899">OQ19</f>
        <v>0</v>
      </c>
      <c r="OS16" s="112">
        <f t="shared" ref="OS16" si="900">OR19</f>
        <v>0</v>
      </c>
      <c r="OT16" s="112">
        <f t="shared" ref="OT16" si="901">OS19</f>
        <v>0</v>
      </c>
      <c r="OU16" s="112">
        <f t="shared" ref="OU16" si="902">OT19</f>
        <v>0</v>
      </c>
      <c r="OV16" s="112">
        <f t="shared" ref="OV16" si="903">OU19</f>
        <v>0</v>
      </c>
      <c r="OW16" s="112">
        <f t="shared" ref="OW16" si="904">OV19</f>
        <v>0</v>
      </c>
      <c r="OX16" s="112">
        <f t="shared" ref="OX16" si="905">OW19</f>
        <v>0</v>
      </c>
      <c r="OY16" s="112">
        <f t="shared" ref="OY16" si="906">OX19</f>
        <v>0</v>
      </c>
      <c r="OZ16" s="112">
        <f t="shared" ref="OZ16" si="907">OY19</f>
        <v>0</v>
      </c>
      <c r="PA16" s="112">
        <f t="shared" ref="PA16" si="908">OZ19</f>
        <v>0</v>
      </c>
      <c r="PB16" s="112">
        <f t="shared" ref="PB16" si="909">PA19</f>
        <v>0</v>
      </c>
      <c r="PC16" s="112">
        <f t="shared" ref="PC16" si="910">PB19</f>
        <v>0</v>
      </c>
      <c r="PD16" s="112">
        <f t="shared" ref="PD16" si="911">PC19</f>
        <v>0</v>
      </c>
      <c r="PE16" s="112">
        <f t="shared" ref="PE16" si="912">PD19</f>
        <v>0</v>
      </c>
      <c r="PF16" s="112">
        <f t="shared" ref="PF16" si="913">PE19</f>
        <v>0</v>
      </c>
      <c r="PG16" s="112">
        <f t="shared" ref="PG16" si="914">PF19</f>
        <v>0</v>
      </c>
      <c r="PH16" s="112">
        <f t="shared" ref="PH16" si="915">PG19</f>
        <v>0</v>
      </c>
      <c r="PI16" s="112">
        <f t="shared" ref="PI16" si="916">PH19</f>
        <v>0</v>
      </c>
      <c r="PJ16" s="112">
        <f t="shared" ref="PJ16" si="917">PI19</f>
        <v>0</v>
      </c>
      <c r="PK16" s="112">
        <f t="shared" ref="PK16" si="918">PJ19</f>
        <v>0</v>
      </c>
      <c r="PL16" s="112">
        <f t="shared" ref="PL16" si="919">PK19</f>
        <v>0</v>
      </c>
      <c r="PM16" s="112">
        <f t="shared" ref="PM16" si="920">PL19</f>
        <v>0</v>
      </c>
      <c r="PN16" s="112">
        <f t="shared" ref="PN16" si="921">PM19</f>
        <v>0</v>
      </c>
      <c r="PO16" s="112">
        <f t="shared" ref="PO16" si="922">PN19</f>
        <v>0</v>
      </c>
      <c r="PP16" s="112">
        <f t="shared" ref="PP16" si="923">PO19</f>
        <v>0</v>
      </c>
      <c r="PQ16" s="112">
        <f t="shared" ref="PQ16" si="924">PP19</f>
        <v>0</v>
      </c>
      <c r="PR16" s="112">
        <f t="shared" ref="PR16" si="925">PQ19</f>
        <v>0</v>
      </c>
      <c r="PS16" s="112">
        <f t="shared" ref="PS16" si="926">PR19</f>
        <v>0</v>
      </c>
      <c r="PT16" s="112">
        <f t="shared" ref="PT16" si="927">PS19</f>
        <v>0</v>
      </c>
      <c r="PU16" s="112">
        <f t="shared" ref="PU16" si="928">PT19</f>
        <v>0</v>
      </c>
      <c r="PV16" s="112">
        <f t="shared" ref="PV16" si="929">PU19</f>
        <v>0</v>
      </c>
      <c r="PW16" s="112">
        <f t="shared" ref="PW16" si="930">PV19</f>
        <v>0</v>
      </c>
      <c r="PX16" s="112">
        <f t="shared" ref="PX16" si="931">PW19</f>
        <v>0</v>
      </c>
      <c r="PY16" s="112">
        <f t="shared" ref="PY16" si="932">PX19</f>
        <v>0</v>
      </c>
      <c r="PZ16" s="112">
        <f t="shared" ref="PZ16" si="933">PY19</f>
        <v>0</v>
      </c>
      <c r="QA16" s="112">
        <f t="shared" ref="QA16" si="934">PZ19</f>
        <v>0</v>
      </c>
      <c r="QB16" s="112">
        <f t="shared" ref="QB16" si="935">QA19</f>
        <v>0</v>
      </c>
      <c r="QC16" s="112">
        <f t="shared" ref="QC16" si="936">QB19</f>
        <v>0</v>
      </c>
      <c r="QD16" s="112">
        <f t="shared" ref="QD16" si="937">QC19</f>
        <v>0</v>
      </c>
      <c r="QE16" s="112">
        <f t="shared" ref="QE16" si="938">QD19</f>
        <v>0</v>
      </c>
      <c r="QF16" s="112">
        <f t="shared" ref="QF16" si="939">QE19</f>
        <v>0</v>
      </c>
      <c r="QG16" s="112">
        <f t="shared" ref="QG16" si="940">QF19</f>
        <v>0</v>
      </c>
      <c r="QH16" s="112">
        <f t="shared" ref="QH16" si="941">QG19</f>
        <v>0</v>
      </c>
      <c r="QI16" s="112">
        <f t="shared" ref="QI16" si="942">QH19</f>
        <v>0</v>
      </c>
      <c r="QJ16" s="112">
        <f t="shared" ref="QJ16" si="943">QI19</f>
        <v>0</v>
      </c>
      <c r="QK16" s="112">
        <f t="shared" ref="QK16" si="944">QJ19</f>
        <v>0</v>
      </c>
      <c r="QL16" s="112">
        <f t="shared" ref="QL16" si="945">QK19</f>
        <v>0</v>
      </c>
      <c r="QM16" s="112">
        <f t="shared" ref="QM16" si="946">QL19</f>
        <v>0</v>
      </c>
      <c r="QN16" s="112">
        <f t="shared" ref="QN16" si="947">QM19</f>
        <v>0</v>
      </c>
      <c r="QO16" s="112">
        <f t="shared" ref="QO16" si="948">QN19</f>
        <v>0</v>
      </c>
      <c r="QP16" s="112">
        <f t="shared" ref="QP16" si="949">QO19</f>
        <v>0</v>
      </c>
      <c r="QQ16" s="112">
        <f t="shared" ref="QQ16" si="950">QP19</f>
        <v>0</v>
      </c>
      <c r="QR16" s="112">
        <f t="shared" ref="QR16" si="951">QQ19</f>
        <v>0</v>
      </c>
      <c r="QS16" s="112">
        <f t="shared" ref="QS16" si="952">QR19</f>
        <v>0</v>
      </c>
      <c r="QT16" s="112">
        <f t="shared" ref="QT16" si="953">QS19</f>
        <v>0</v>
      </c>
      <c r="QU16" s="112">
        <f t="shared" ref="QU16" si="954">QT19</f>
        <v>0</v>
      </c>
      <c r="QV16" s="112">
        <f t="shared" ref="QV16" si="955">QU19</f>
        <v>0</v>
      </c>
      <c r="QW16" s="112">
        <f t="shared" ref="QW16" si="956">QV19</f>
        <v>0</v>
      </c>
      <c r="QX16" s="112">
        <f t="shared" ref="QX16" si="957">QW19</f>
        <v>0</v>
      </c>
      <c r="QY16" s="112">
        <f t="shared" ref="QY16" si="958">QX19</f>
        <v>0</v>
      </c>
      <c r="QZ16" s="112">
        <f t="shared" ref="QZ16" si="959">QY19</f>
        <v>0</v>
      </c>
      <c r="RA16" s="112">
        <f t="shared" ref="RA16" si="960">QZ19</f>
        <v>0</v>
      </c>
      <c r="RB16" s="112">
        <f t="shared" ref="RB16" si="961">RA19</f>
        <v>0</v>
      </c>
      <c r="RC16" s="112">
        <f t="shared" ref="RC16" si="962">RB19</f>
        <v>0</v>
      </c>
      <c r="RD16" s="112">
        <f t="shared" ref="RD16" si="963">RC19</f>
        <v>0</v>
      </c>
      <c r="RE16" s="112">
        <f t="shared" ref="RE16" si="964">RD19</f>
        <v>0</v>
      </c>
      <c r="RF16" s="112">
        <f t="shared" ref="RF16" si="965">RE19</f>
        <v>0</v>
      </c>
      <c r="RG16" s="112">
        <f t="shared" ref="RG16" si="966">RF19</f>
        <v>0</v>
      </c>
      <c r="RH16" s="112">
        <f t="shared" ref="RH16" si="967">RG19</f>
        <v>0</v>
      </c>
      <c r="RI16" s="112">
        <f t="shared" ref="RI16" si="968">RH19</f>
        <v>0</v>
      </c>
      <c r="RJ16" s="112">
        <f t="shared" ref="RJ16" si="969">RI19</f>
        <v>0</v>
      </c>
      <c r="RK16" s="112">
        <f t="shared" ref="RK16" si="970">RJ19</f>
        <v>0</v>
      </c>
      <c r="RL16" s="112">
        <f t="shared" ref="RL16" si="971">RK19</f>
        <v>0</v>
      </c>
      <c r="RM16" s="112">
        <f t="shared" ref="RM16" si="972">RL19</f>
        <v>0</v>
      </c>
      <c r="RN16" s="112">
        <f t="shared" ref="RN16" si="973">RM19</f>
        <v>0</v>
      </c>
      <c r="RO16" s="112">
        <f t="shared" ref="RO16" si="974">RN19</f>
        <v>0</v>
      </c>
      <c r="RP16" s="112">
        <f t="shared" ref="RP16" si="975">RO19</f>
        <v>0</v>
      </c>
      <c r="RQ16" s="112">
        <f t="shared" ref="RQ16" si="976">RP19</f>
        <v>0</v>
      </c>
      <c r="RR16" s="112">
        <f t="shared" ref="RR16" si="977">RQ19</f>
        <v>0</v>
      </c>
      <c r="RS16" s="112">
        <f t="shared" ref="RS16" si="978">RR19</f>
        <v>0</v>
      </c>
      <c r="RT16" s="112">
        <f t="shared" ref="RT16" si="979">RS19</f>
        <v>0</v>
      </c>
      <c r="RU16" s="112">
        <f t="shared" ref="RU16" si="980">RT19</f>
        <v>0</v>
      </c>
      <c r="RV16" s="112">
        <f t="shared" ref="RV16" si="981">RU19</f>
        <v>0</v>
      </c>
      <c r="RW16" s="112">
        <f t="shared" ref="RW16" si="982">RV19</f>
        <v>0</v>
      </c>
      <c r="RX16" s="112">
        <f t="shared" ref="RX16" si="983">RW19</f>
        <v>0</v>
      </c>
      <c r="RY16" s="112">
        <f t="shared" ref="RY16" si="984">RX19</f>
        <v>0</v>
      </c>
      <c r="RZ16" s="112">
        <f t="shared" ref="RZ16" si="985">RY19</f>
        <v>0</v>
      </c>
      <c r="SA16" s="112">
        <f t="shared" ref="SA16" si="986">RZ19</f>
        <v>0</v>
      </c>
      <c r="SB16" s="112">
        <f t="shared" ref="SB16" si="987">SA19</f>
        <v>0</v>
      </c>
      <c r="SC16" s="112">
        <f t="shared" ref="SC16" si="988">SB19</f>
        <v>0</v>
      </c>
      <c r="SD16" s="112">
        <f t="shared" ref="SD16" si="989">SC19</f>
        <v>0</v>
      </c>
      <c r="SE16" s="112">
        <f t="shared" ref="SE16" si="990">SD19</f>
        <v>0</v>
      </c>
      <c r="SF16" s="112">
        <f t="shared" ref="SF16" si="991">SE19</f>
        <v>0</v>
      </c>
      <c r="SG16" s="112">
        <f t="shared" ref="SG16" si="992">SF19</f>
        <v>0</v>
      </c>
      <c r="SH16" s="112">
        <f t="shared" ref="SH16" si="993">SG19</f>
        <v>0</v>
      </c>
      <c r="SI16" s="112">
        <f t="shared" ref="SI16" si="994">SH19</f>
        <v>0</v>
      </c>
      <c r="SJ16" s="112">
        <f t="shared" ref="SJ16" si="995">SI19</f>
        <v>0</v>
      </c>
      <c r="SK16" s="85"/>
    </row>
    <row r="17" spans="1:505" x14ac:dyDescent="0.35">
      <c r="C17" s="3" t="s">
        <v>8</v>
      </c>
      <c r="D17" s="3"/>
      <c r="E17" s="17" t="str">
        <f>'Budget - PREMIUM'!$I$6</f>
        <v>GBP</v>
      </c>
      <c r="F17" s="8">
        <f>SUM(I17:SK17)</f>
        <v>0</v>
      </c>
      <c r="G17" s="8"/>
      <c r="H17" s="3"/>
      <c r="I17" s="112">
        <f t="shared" ref="I17:BT17" si="996">IFERROR(MAX(PPMT(I14, I11, $D$11, $I$16), -$I$16),0)</f>
        <v>0</v>
      </c>
      <c r="J17" s="112">
        <f t="shared" si="996"/>
        <v>0</v>
      </c>
      <c r="K17" s="112">
        <f t="shared" si="996"/>
        <v>0</v>
      </c>
      <c r="L17" s="112">
        <f t="shared" si="996"/>
        <v>0</v>
      </c>
      <c r="M17" s="112">
        <f t="shared" si="996"/>
        <v>0</v>
      </c>
      <c r="N17" s="112">
        <f t="shared" si="996"/>
        <v>0</v>
      </c>
      <c r="O17" s="112">
        <f t="shared" si="996"/>
        <v>0</v>
      </c>
      <c r="P17" s="112">
        <f t="shared" si="996"/>
        <v>0</v>
      </c>
      <c r="Q17" s="112">
        <f t="shared" si="996"/>
        <v>0</v>
      </c>
      <c r="R17" s="112">
        <f t="shared" si="996"/>
        <v>0</v>
      </c>
      <c r="S17" s="112">
        <f t="shared" si="996"/>
        <v>0</v>
      </c>
      <c r="T17" s="112">
        <f t="shared" si="996"/>
        <v>0</v>
      </c>
      <c r="U17" s="112">
        <f t="shared" si="996"/>
        <v>0</v>
      </c>
      <c r="V17" s="112">
        <f t="shared" si="996"/>
        <v>0</v>
      </c>
      <c r="W17" s="112">
        <f t="shared" si="996"/>
        <v>0</v>
      </c>
      <c r="X17" s="112">
        <f t="shared" si="996"/>
        <v>0</v>
      </c>
      <c r="Y17" s="112">
        <f t="shared" si="996"/>
        <v>0</v>
      </c>
      <c r="Z17" s="112">
        <f t="shared" si="996"/>
        <v>0</v>
      </c>
      <c r="AA17" s="112">
        <f t="shared" si="996"/>
        <v>0</v>
      </c>
      <c r="AB17" s="112">
        <f t="shared" si="996"/>
        <v>0</v>
      </c>
      <c r="AC17" s="112">
        <f t="shared" si="996"/>
        <v>0</v>
      </c>
      <c r="AD17" s="112">
        <f t="shared" si="996"/>
        <v>0</v>
      </c>
      <c r="AE17" s="112">
        <f t="shared" si="996"/>
        <v>0</v>
      </c>
      <c r="AF17" s="112">
        <f t="shared" si="996"/>
        <v>0</v>
      </c>
      <c r="AG17" s="112">
        <f t="shared" si="996"/>
        <v>0</v>
      </c>
      <c r="AH17" s="112">
        <f t="shared" si="996"/>
        <v>0</v>
      </c>
      <c r="AI17" s="112">
        <f t="shared" si="996"/>
        <v>0</v>
      </c>
      <c r="AJ17" s="112">
        <f t="shared" si="996"/>
        <v>0</v>
      </c>
      <c r="AK17" s="112">
        <f t="shared" si="996"/>
        <v>0</v>
      </c>
      <c r="AL17" s="112">
        <f t="shared" si="996"/>
        <v>0</v>
      </c>
      <c r="AM17" s="112">
        <f t="shared" si="996"/>
        <v>0</v>
      </c>
      <c r="AN17" s="112">
        <f t="shared" si="996"/>
        <v>0</v>
      </c>
      <c r="AO17" s="112">
        <f t="shared" si="996"/>
        <v>0</v>
      </c>
      <c r="AP17" s="112">
        <f t="shared" si="996"/>
        <v>0</v>
      </c>
      <c r="AQ17" s="112">
        <f t="shared" si="996"/>
        <v>0</v>
      </c>
      <c r="AR17" s="112">
        <f t="shared" si="996"/>
        <v>0</v>
      </c>
      <c r="AS17" s="112">
        <f t="shared" si="996"/>
        <v>0</v>
      </c>
      <c r="AT17" s="112">
        <f t="shared" si="996"/>
        <v>0</v>
      </c>
      <c r="AU17" s="112">
        <f t="shared" si="996"/>
        <v>0</v>
      </c>
      <c r="AV17" s="112">
        <f t="shared" si="996"/>
        <v>0</v>
      </c>
      <c r="AW17" s="112">
        <f t="shared" si="996"/>
        <v>0</v>
      </c>
      <c r="AX17" s="112">
        <f t="shared" si="996"/>
        <v>0</v>
      </c>
      <c r="AY17" s="112">
        <f t="shared" si="996"/>
        <v>0</v>
      </c>
      <c r="AZ17" s="112">
        <f t="shared" si="996"/>
        <v>0</v>
      </c>
      <c r="BA17" s="112">
        <f t="shared" si="996"/>
        <v>0</v>
      </c>
      <c r="BB17" s="112">
        <f t="shared" si="996"/>
        <v>0</v>
      </c>
      <c r="BC17" s="112">
        <f t="shared" si="996"/>
        <v>0</v>
      </c>
      <c r="BD17" s="112">
        <f t="shared" si="996"/>
        <v>0</v>
      </c>
      <c r="BE17" s="112">
        <f t="shared" si="996"/>
        <v>0</v>
      </c>
      <c r="BF17" s="112">
        <f t="shared" si="996"/>
        <v>0</v>
      </c>
      <c r="BG17" s="112">
        <f t="shared" si="996"/>
        <v>0</v>
      </c>
      <c r="BH17" s="112">
        <f t="shared" si="996"/>
        <v>0</v>
      </c>
      <c r="BI17" s="112">
        <f t="shared" si="996"/>
        <v>0</v>
      </c>
      <c r="BJ17" s="112">
        <f t="shared" si="996"/>
        <v>0</v>
      </c>
      <c r="BK17" s="112">
        <f t="shared" si="996"/>
        <v>0</v>
      </c>
      <c r="BL17" s="112">
        <f t="shared" si="996"/>
        <v>0</v>
      </c>
      <c r="BM17" s="112">
        <f t="shared" si="996"/>
        <v>0</v>
      </c>
      <c r="BN17" s="112">
        <f t="shared" si="996"/>
        <v>0</v>
      </c>
      <c r="BO17" s="112">
        <f t="shared" si="996"/>
        <v>0</v>
      </c>
      <c r="BP17" s="112">
        <f t="shared" si="996"/>
        <v>0</v>
      </c>
      <c r="BQ17" s="112">
        <f t="shared" si="996"/>
        <v>0</v>
      </c>
      <c r="BR17" s="112">
        <f t="shared" si="996"/>
        <v>0</v>
      </c>
      <c r="BS17" s="112">
        <f t="shared" si="996"/>
        <v>0</v>
      </c>
      <c r="BT17" s="112">
        <f t="shared" si="996"/>
        <v>0</v>
      </c>
      <c r="BU17" s="112">
        <f t="shared" ref="BU17:EF17" si="997">IFERROR(MAX(PPMT(BU14, BU11, $D$11, $I$16), -$I$16),0)</f>
        <v>0</v>
      </c>
      <c r="BV17" s="112">
        <f t="shared" si="997"/>
        <v>0</v>
      </c>
      <c r="BW17" s="112">
        <f t="shared" si="997"/>
        <v>0</v>
      </c>
      <c r="BX17" s="112">
        <f t="shared" si="997"/>
        <v>0</v>
      </c>
      <c r="BY17" s="112">
        <f t="shared" si="997"/>
        <v>0</v>
      </c>
      <c r="BZ17" s="112">
        <f t="shared" si="997"/>
        <v>0</v>
      </c>
      <c r="CA17" s="112">
        <f t="shared" si="997"/>
        <v>0</v>
      </c>
      <c r="CB17" s="112">
        <f t="shared" si="997"/>
        <v>0</v>
      </c>
      <c r="CC17" s="112">
        <f t="shared" si="997"/>
        <v>0</v>
      </c>
      <c r="CD17" s="112">
        <f t="shared" si="997"/>
        <v>0</v>
      </c>
      <c r="CE17" s="112">
        <f t="shared" si="997"/>
        <v>0</v>
      </c>
      <c r="CF17" s="112">
        <f t="shared" si="997"/>
        <v>0</v>
      </c>
      <c r="CG17" s="112">
        <f t="shared" si="997"/>
        <v>0</v>
      </c>
      <c r="CH17" s="112">
        <f t="shared" si="997"/>
        <v>0</v>
      </c>
      <c r="CI17" s="112">
        <f t="shared" si="997"/>
        <v>0</v>
      </c>
      <c r="CJ17" s="112">
        <f t="shared" si="997"/>
        <v>0</v>
      </c>
      <c r="CK17" s="112">
        <f t="shared" si="997"/>
        <v>0</v>
      </c>
      <c r="CL17" s="112">
        <f t="shared" si="997"/>
        <v>0</v>
      </c>
      <c r="CM17" s="112">
        <f t="shared" si="997"/>
        <v>0</v>
      </c>
      <c r="CN17" s="112">
        <f t="shared" si="997"/>
        <v>0</v>
      </c>
      <c r="CO17" s="112">
        <f t="shared" si="997"/>
        <v>0</v>
      </c>
      <c r="CP17" s="112">
        <f t="shared" si="997"/>
        <v>0</v>
      </c>
      <c r="CQ17" s="112">
        <f t="shared" si="997"/>
        <v>0</v>
      </c>
      <c r="CR17" s="112">
        <f t="shared" si="997"/>
        <v>0</v>
      </c>
      <c r="CS17" s="112">
        <f t="shared" si="997"/>
        <v>0</v>
      </c>
      <c r="CT17" s="112">
        <f t="shared" si="997"/>
        <v>0</v>
      </c>
      <c r="CU17" s="112">
        <f t="shared" si="997"/>
        <v>0</v>
      </c>
      <c r="CV17" s="112">
        <f t="shared" si="997"/>
        <v>0</v>
      </c>
      <c r="CW17" s="112">
        <f t="shared" si="997"/>
        <v>0</v>
      </c>
      <c r="CX17" s="112">
        <f t="shared" si="997"/>
        <v>0</v>
      </c>
      <c r="CY17" s="112">
        <f t="shared" si="997"/>
        <v>0</v>
      </c>
      <c r="CZ17" s="112">
        <f t="shared" si="997"/>
        <v>0</v>
      </c>
      <c r="DA17" s="112">
        <f t="shared" si="997"/>
        <v>0</v>
      </c>
      <c r="DB17" s="112">
        <f t="shared" si="997"/>
        <v>0</v>
      </c>
      <c r="DC17" s="112">
        <f t="shared" si="997"/>
        <v>0</v>
      </c>
      <c r="DD17" s="112">
        <f t="shared" si="997"/>
        <v>0</v>
      </c>
      <c r="DE17" s="112">
        <f t="shared" si="997"/>
        <v>0</v>
      </c>
      <c r="DF17" s="112">
        <f t="shared" si="997"/>
        <v>0</v>
      </c>
      <c r="DG17" s="112">
        <f t="shared" si="997"/>
        <v>0</v>
      </c>
      <c r="DH17" s="112">
        <f t="shared" si="997"/>
        <v>0</v>
      </c>
      <c r="DI17" s="112">
        <f t="shared" si="997"/>
        <v>0</v>
      </c>
      <c r="DJ17" s="112">
        <f t="shared" si="997"/>
        <v>0</v>
      </c>
      <c r="DK17" s="112">
        <f t="shared" si="997"/>
        <v>0</v>
      </c>
      <c r="DL17" s="112">
        <f t="shared" si="997"/>
        <v>0</v>
      </c>
      <c r="DM17" s="112">
        <f t="shared" si="997"/>
        <v>0</v>
      </c>
      <c r="DN17" s="112">
        <f t="shared" si="997"/>
        <v>0</v>
      </c>
      <c r="DO17" s="112">
        <f t="shared" si="997"/>
        <v>0</v>
      </c>
      <c r="DP17" s="112">
        <f t="shared" si="997"/>
        <v>0</v>
      </c>
      <c r="DQ17" s="112">
        <f t="shared" si="997"/>
        <v>0</v>
      </c>
      <c r="DR17" s="112">
        <f t="shared" si="997"/>
        <v>0</v>
      </c>
      <c r="DS17" s="112">
        <f t="shared" si="997"/>
        <v>0</v>
      </c>
      <c r="DT17" s="112">
        <f t="shared" si="997"/>
        <v>0</v>
      </c>
      <c r="DU17" s="112">
        <f t="shared" si="997"/>
        <v>0</v>
      </c>
      <c r="DV17" s="112">
        <f t="shared" si="997"/>
        <v>0</v>
      </c>
      <c r="DW17" s="112">
        <f t="shared" si="997"/>
        <v>0</v>
      </c>
      <c r="DX17" s="112">
        <f t="shared" si="997"/>
        <v>0</v>
      </c>
      <c r="DY17" s="112">
        <f t="shared" si="997"/>
        <v>0</v>
      </c>
      <c r="DZ17" s="112">
        <f t="shared" si="997"/>
        <v>0</v>
      </c>
      <c r="EA17" s="112">
        <f t="shared" si="997"/>
        <v>0</v>
      </c>
      <c r="EB17" s="112">
        <f t="shared" si="997"/>
        <v>0</v>
      </c>
      <c r="EC17" s="112">
        <f t="shared" si="997"/>
        <v>0</v>
      </c>
      <c r="ED17" s="112">
        <f t="shared" si="997"/>
        <v>0</v>
      </c>
      <c r="EE17" s="112">
        <f t="shared" si="997"/>
        <v>0</v>
      </c>
      <c r="EF17" s="112">
        <f t="shared" si="997"/>
        <v>0</v>
      </c>
      <c r="EG17" s="112">
        <f t="shared" ref="EG17:GR17" si="998">IFERROR(MAX(PPMT(EG14, EG11, $D$11, $I$16), -$I$16),0)</f>
        <v>0</v>
      </c>
      <c r="EH17" s="112">
        <f t="shared" si="998"/>
        <v>0</v>
      </c>
      <c r="EI17" s="112">
        <f t="shared" si="998"/>
        <v>0</v>
      </c>
      <c r="EJ17" s="112">
        <f t="shared" si="998"/>
        <v>0</v>
      </c>
      <c r="EK17" s="112">
        <f t="shared" si="998"/>
        <v>0</v>
      </c>
      <c r="EL17" s="112">
        <f t="shared" si="998"/>
        <v>0</v>
      </c>
      <c r="EM17" s="112">
        <f t="shared" si="998"/>
        <v>0</v>
      </c>
      <c r="EN17" s="112">
        <f t="shared" si="998"/>
        <v>0</v>
      </c>
      <c r="EO17" s="112">
        <f t="shared" si="998"/>
        <v>0</v>
      </c>
      <c r="EP17" s="112">
        <f t="shared" si="998"/>
        <v>0</v>
      </c>
      <c r="EQ17" s="112">
        <f t="shared" si="998"/>
        <v>0</v>
      </c>
      <c r="ER17" s="112">
        <f t="shared" si="998"/>
        <v>0</v>
      </c>
      <c r="ES17" s="112">
        <f t="shared" si="998"/>
        <v>0</v>
      </c>
      <c r="ET17" s="112">
        <f t="shared" si="998"/>
        <v>0</v>
      </c>
      <c r="EU17" s="112">
        <f t="shared" si="998"/>
        <v>0</v>
      </c>
      <c r="EV17" s="112">
        <f t="shared" si="998"/>
        <v>0</v>
      </c>
      <c r="EW17" s="112">
        <f t="shared" si="998"/>
        <v>0</v>
      </c>
      <c r="EX17" s="112">
        <f t="shared" si="998"/>
        <v>0</v>
      </c>
      <c r="EY17" s="112">
        <f t="shared" si="998"/>
        <v>0</v>
      </c>
      <c r="EZ17" s="112">
        <f t="shared" si="998"/>
        <v>0</v>
      </c>
      <c r="FA17" s="112">
        <f t="shared" si="998"/>
        <v>0</v>
      </c>
      <c r="FB17" s="112">
        <f t="shared" si="998"/>
        <v>0</v>
      </c>
      <c r="FC17" s="112">
        <f t="shared" si="998"/>
        <v>0</v>
      </c>
      <c r="FD17" s="112">
        <f t="shared" si="998"/>
        <v>0</v>
      </c>
      <c r="FE17" s="112">
        <f t="shared" si="998"/>
        <v>0</v>
      </c>
      <c r="FF17" s="112">
        <f t="shared" si="998"/>
        <v>0</v>
      </c>
      <c r="FG17" s="112">
        <f t="shared" si="998"/>
        <v>0</v>
      </c>
      <c r="FH17" s="112">
        <f t="shared" si="998"/>
        <v>0</v>
      </c>
      <c r="FI17" s="112">
        <f t="shared" si="998"/>
        <v>0</v>
      </c>
      <c r="FJ17" s="112">
        <f t="shared" si="998"/>
        <v>0</v>
      </c>
      <c r="FK17" s="112">
        <f t="shared" si="998"/>
        <v>0</v>
      </c>
      <c r="FL17" s="112">
        <f t="shared" si="998"/>
        <v>0</v>
      </c>
      <c r="FM17" s="112">
        <f t="shared" si="998"/>
        <v>0</v>
      </c>
      <c r="FN17" s="112">
        <f t="shared" si="998"/>
        <v>0</v>
      </c>
      <c r="FO17" s="112">
        <f t="shared" si="998"/>
        <v>0</v>
      </c>
      <c r="FP17" s="112">
        <f t="shared" si="998"/>
        <v>0</v>
      </c>
      <c r="FQ17" s="112">
        <f t="shared" si="998"/>
        <v>0</v>
      </c>
      <c r="FR17" s="112">
        <f t="shared" si="998"/>
        <v>0</v>
      </c>
      <c r="FS17" s="112">
        <f t="shared" si="998"/>
        <v>0</v>
      </c>
      <c r="FT17" s="112">
        <f t="shared" si="998"/>
        <v>0</v>
      </c>
      <c r="FU17" s="112">
        <f t="shared" si="998"/>
        <v>0</v>
      </c>
      <c r="FV17" s="112">
        <f t="shared" si="998"/>
        <v>0</v>
      </c>
      <c r="FW17" s="112">
        <f t="shared" si="998"/>
        <v>0</v>
      </c>
      <c r="FX17" s="112">
        <f t="shared" si="998"/>
        <v>0</v>
      </c>
      <c r="FY17" s="112">
        <f t="shared" si="998"/>
        <v>0</v>
      </c>
      <c r="FZ17" s="112">
        <f t="shared" si="998"/>
        <v>0</v>
      </c>
      <c r="GA17" s="112">
        <f t="shared" si="998"/>
        <v>0</v>
      </c>
      <c r="GB17" s="112">
        <f t="shared" si="998"/>
        <v>0</v>
      </c>
      <c r="GC17" s="112">
        <f t="shared" si="998"/>
        <v>0</v>
      </c>
      <c r="GD17" s="112">
        <f t="shared" si="998"/>
        <v>0</v>
      </c>
      <c r="GE17" s="112">
        <f t="shared" si="998"/>
        <v>0</v>
      </c>
      <c r="GF17" s="112">
        <f t="shared" si="998"/>
        <v>0</v>
      </c>
      <c r="GG17" s="112">
        <f t="shared" si="998"/>
        <v>0</v>
      </c>
      <c r="GH17" s="112">
        <f t="shared" si="998"/>
        <v>0</v>
      </c>
      <c r="GI17" s="112">
        <f t="shared" si="998"/>
        <v>0</v>
      </c>
      <c r="GJ17" s="112">
        <f t="shared" si="998"/>
        <v>0</v>
      </c>
      <c r="GK17" s="112">
        <f t="shared" si="998"/>
        <v>0</v>
      </c>
      <c r="GL17" s="112">
        <f t="shared" si="998"/>
        <v>0</v>
      </c>
      <c r="GM17" s="112">
        <f t="shared" si="998"/>
        <v>0</v>
      </c>
      <c r="GN17" s="112">
        <f t="shared" si="998"/>
        <v>0</v>
      </c>
      <c r="GO17" s="112">
        <f t="shared" si="998"/>
        <v>0</v>
      </c>
      <c r="GP17" s="112">
        <f t="shared" si="998"/>
        <v>0</v>
      </c>
      <c r="GQ17" s="112">
        <f t="shared" si="998"/>
        <v>0</v>
      </c>
      <c r="GR17" s="112">
        <f t="shared" si="998"/>
        <v>0</v>
      </c>
      <c r="GS17" s="112">
        <f t="shared" ref="GS17:JD17" si="999">IFERROR(MAX(PPMT(GS14, GS11, $D$11, $I$16), -$I$16),0)</f>
        <v>0</v>
      </c>
      <c r="GT17" s="112">
        <f t="shared" si="999"/>
        <v>0</v>
      </c>
      <c r="GU17" s="112">
        <f t="shared" si="999"/>
        <v>0</v>
      </c>
      <c r="GV17" s="112">
        <f t="shared" si="999"/>
        <v>0</v>
      </c>
      <c r="GW17" s="112">
        <f t="shared" si="999"/>
        <v>0</v>
      </c>
      <c r="GX17" s="112">
        <f t="shared" si="999"/>
        <v>0</v>
      </c>
      <c r="GY17" s="112">
        <f t="shared" si="999"/>
        <v>0</v>
      </c>
      <c r="GZ17" s="112">
        <f t="shared" si="999"/>
        <v>0</v>
      </c>
      <c r="HA17" s="112">
        <f t="shared" si="999"/>
        <v>0</v>
      </c>
      <c r="HB17" s="112">
        <f t="shared" si="999"/>
        <v>0</v>
      </c>
      <c r="HC17" s="112">
        <f t="shared" si="999"/>
        <v>0</v>
      </c>
      <c r="HD17" s="112">
        <f t="shared" si="999"/>
        <v>0</v>
      </c>
      <c r="HE17" s="112">
        <f t="shared" si="999"/>
        <v>0</v>
      </c>
      <c r="HF17" s="112">
        <f t="shared" si="999"/>
        <v>0</v>
      </c>
      <c r="HG17" s="112">
        <f t="shared" si="999"/>
        <v>0</v>
      </c>
      <c r="HH17" s="112">
        <f t="shared" si="999"/>
        <v>0</v>
      </c>
      <c r="HI17" s="112">
        <f t="shared" si="999"/>
        <v>0</v>
      </c>
      <c r="HJ17" s="112">
        <f t="shared" si="999"/>
        <v>0</v>
      </c>
      <c r="HK17" s="112">
        <f t="shared" si="999"/>
        <v>0</v>
      </c>
      <c r="HL17" s="112">
        <f t="shared" si="999"/>
        <v>0</v>
      </c>
      <c r="HM17" s="112">
        <f t="shared" si="999"/>
        <v>0</v>
      </c>
      <c r="HN17" s="112">
        <f t="shared" si="999"/>
        <v>0</v>
      </c>
      <c r="HO17" s="112">
        <f t="shared" si="999"/>
        <v>0</v>
      </c>
      <c r="HP17" s="112">
        <f t="shared" si="999"/>
        <v>0</v>
      </c>
      <c r="HQ17" s="112">
        <f t="shared" si="999"/>
        <v>0</v>
      </c>
      <c r="HR17" s="112">
        <f t="shared" si="999"/>
        <v>0</v>
      </c>
      <c r="HS17" s="112">
        <f t="shared" si="999"/>
        <v>0</v>
      </c>
      <c r="HT17" s="112">
        <f t="shared" si="999"/>
        <v>0</v>
      </c>
      <c r="HU17" s="112">
        <f t="shared" si="999"/>
        <v>0</v>
      </c>
      <c r="HV17" s="112">
        <f t="shared" si="999"/>
        <v>0</v>
      </c>
      <c r="HW17" s="112">
        <f t="shared" si="999"/>
        <v>0</v>
      </c>
      <c r="HX17" s="112">
        <f t="shared" si="999"/>
        <v>0</v>
      </c>
      <c r="HY17" s="112">
        <f t="shared" si="999"/>
        <v>0</v>
      </c>
      <c r="HZ17" s="112">
        <f t="shared" si="999"/>
        <v>0</v>
      </c>
      <c r="IA17" s="112">
        <f t="shared" si="999"/>
        <v>0</v>
      </c>
      <c r="IB17" s="112">
        <f t="shared" si="999"/>
        <v>0</v>
      </c>
      <c r="IC17" s="112">
        <f t="shared" si="999"/>
        <v>0</v>
      </c>
      <c r="ID17" s="112">
        <f t="shared" si="999"/>
        <v>0</v>
      </c>
      <c r="IE17" s="112">
        <f t="shared" si="999"/>
        <v>0</v>
      </c>
      <c r="IF17" s="112">
        <f t="shared" si="999"/>
        <v>0</v>
      </c>
      <c r="IG17" s="112">
        <f t="shared" si="999"/>
        <v>0</v>
      </c>
      <c r="IH17" s="112">
        <f t="shared" si="999"/>
        <v>0</v>
      </c>
      <c r="II17" s="112">
        <f t="shared" si="999"/>
        <v>0</v>
      </c>
      <c r="IJ17" s="112">
        <f t="shared" si="999"/>
        <v>0</v>
      </c>
      <c r="IK17" s="112">
        <f t="shared" si="999"/>
        <v>0</v>
      </c>
      <c r="IL17" s="112">
        <f t="shared" si="999"/>
        <v>0</v>
      </c>
      <c r="IM17" s="112">
        <f t="shared" si="999"/>
        <v>0</v>
      </c>
      <c r="IN17" s="112">
        <f t="shared" si="999"/>
        <v>0</v>
      </c>
      <c r="IO17" s="112">
        <f t="shared" si="999"/>
        <v>0</v>
      </c>
      <c r="IP17" s="112">
        <f t="shared" si="999"/>
        <v>0</v>
      </c>
      <c r="IQ17" s="112">
        <f t="shared" si="999"/>
        <v>0</v>
      </c>
      <c r="IR17" s="112">
        <f t="shared" si="999"/>
        <v>0</v>
      </c>
      <c r="IS17" s="112">
        <f t="shared" si="999"/>
        <v>0</v>
      </c>
      <c r="IT17" s="112">
        <f t="shared" si="999"/>
        <v>0</v>
      </c>
      <c r="IU17" s="112">
        <f t="shared" si="999"/>
        <v>0</v>
      </c>
      <c r="IV17" s="112">
        <f t="shared" si="999"/>
        <v>0</v>
      </c>
      <c r="IW17" s="112">
        <f t="shared" si="999"/>
        <v>0</v>
      </c>
      <c r="IX17" s="112">
        <f t="shared" si="999"/>
        <v>0</v>
      </c>
      <c r="IY17" s="112">
        <f t="shared" si="999"/>
        <v>0</v>
      </c>
      <c r="IZ17" s="112">
        <f t="shared" si="999"/>
        <v>0</v>
      </c>
      <c r="JA17" s="112">
        <f t="shared" si="999"/>
        <v>0</v>
      </c>
      <c r="JB17" s="112">
        <f t="shared" si="999"/>
        <v>0</v>
      </c>
      <c r="JC17" s="112">
        <f t="shared" si="999"/>
        <v>0</v>
      </c>
      <c r="JD17" s="112">
        <f t="shared" si="999"/>
        <v>0</v>
      </c>
      <c r="JE17" s="112">
        <f t="shared" ref="JE17:LP17" si="1000">IFERROR(MAX(PPMT(JE14, JE11, $D$11, $I$16), -$I$16),0)</f>
        <v>0</v>
      </c>
      <c r="JF17" s="112">
        <f t="shared" si="1000"/>
        <v>0</v>
      </c>
      <c r="JG17" s="112">
        <f t="shared" si="1000"/>
        <v>0</v>
      </c>
      <c r="JH17" s="112">
        <f t="shared" si="1000"/>
        <v>0</v>
      </c>
      <c r="JI17" s="112">
        <f t="shared" si="1000"/>
        <v>0</v>
      </c>
      <c r="JJ17" s="112">
        <f t="shared" si="1000"/>
        <v>0</v>
      </c>
      <c r="JK17" s="112">
        <f t="shared" si="1000"/>
        <v>0</v>
      </c>
      <c r="JL17" s="112">
        <f t="shared" si="1000"/>
        <v>0</v>
      </c>
      <c r="JM17" s="112">
        <f t="shared" si="1000"/>
        <v>0</v>
      </c>
      <c r="JN17" s="112">
        <f t="shared" si="1000"/>
        <v>0</v>
      </c>
      <c r="JO17" s="112">
        <f t="shared" si="1000"/>
        <v>0</v>
      </c>
      <c r="JP17" s="112">
        <f t="shared" si="1000"/>
        <v>0</v>
      </c>
      <c r="JQ17" s="112">
        <f t="shared" si="1000"/>
        <v>0</v>
      </c>
      <c r="JR17" s="112">
        <f t="shared" si="1000"/>
        <v>0</v>
      </c>
      <c r="JS17" s="112">
        <f t="shared" si="1000"/>
        <v>0</v>
      </c>
      <c r="JT17" s="112">
        <f t="shared" si="1000"/>
        <v>0</v>
      </c>
      <c r="JU17" s="112">
        <f t="shared" si="1000"/>
        <v>0</v>
      </c>
      <c r="JV17" s="112">
        <f t="shared" si="1000"/>
        <v>0</v>
      </c>
      <c r="JW17" s="112">
        <f t="shared" si="1000"/>
        <v>0</v>
      </c>
      <c r="JX17" s="112">
        <f t="shared" si="1000"/>
        <v>0</v>
      </c>
      <c r="JY17" s="112">
        <f t="shared" si="1000"/>
        <v>0</v>
      </c>
      <c r="JZ17" s="112">
        <f t="shared" si="1000"/>
        <v>0</v>
      </c>
      <c r="KA17" s="112">
        <f t="shared" si="1000"/>
        <v>0</v>
      </c>
      <c r="KB17" s="112">
        <f t="shared" si="1000"/>
        <v>0</v>
      </c>
      <c r="KC17" s="112">
        <f t="shared" si="1000"/>
        <v>0</v>
      </c>
      <c r="KD17" s="112">
        <f t="shared" si="1000"/>
        <v>0</v>
      </c>
      <c r="KE17" s="112">
        <f t="shared" si="1000"/>
        <v>0</v>
      </c>
      <c r="KF17" s="112">
        <f t="shared" si="1000"/>
        <v>0</v>
      </c>
      <c r="KG17" s="112">
        <f t="shared" si="1000"/>
        <v>0</v>
      </c>
      <c r="KH17" s="112">
        <f t="shared" si="1000"/>
        <v>0</v>
      </c>
      <c r="KI17" s="112">
        <f t="shared" si="1000"/>
        <v>0</v>
      </c>
      <c r="KJ17" s="112">
        <f t="shared" si="1000"/>
        <v>0</v>
      </c>
      <c r="KK17" s="112">
        <f t="shared" si="1000"/>
        <v>0</v>
      </c>
      <c r="KL17" s="112">
        <f t="shared" si="1000"/>
        <v>0</v>
      </c>
      <c r="KM17" s="112">
        <f t="shared" si="1000"/>
        <v>0</v>
      </c>
      <c r="KN17" s="112">
        <f t="shared" si="1000"/>
        <v>0</v>
      </c>
      <c r="KO17" s="112">
        <f t="shared" si="1000"/>
        <v>0</v>
      </c>
      <c r="KP17" s="112">
        <f t="shared" si="1000"/>
        <v>0</v>
      </c>
      <c r="KQ17" s="112">
        <f t="shared" si="1000"/>
        <v>0</v>
      </c>
      <c r="KR17" s="112">
        <f t="shared" si="1000"/>
        <v>0</v>
      </c>
      <c r="KS17" s="112">
        <f t="shared" si="1000"/>
        <v>0</v>
      </c>
      <c r="KT17" s="112">
        <f t="shared" si="1000"/>
        <v>0</v>
      </c>
      <c r="KU17" s="112">
        <f t="shared" si="1000"/>
        <v>0</v>
      </c>
      <c r="KV17" s="112">
        <f t="shared" si="1000"/>
        <v>0</v>
      </c>
      <c r="KW17" s="112">
        <f t="shared" si="1000"/>
        <v>0</v>
      </c>
      <c r="KX17" s="112">
        <f t="shared" si="1000"/>
        <v>0</v>
      </c>
      <c r="KY17" s="112">
        <f t="shared" si="1000"/>
        <v>0</v>
      </c>
      <c r="KZ17" s="112">
        <f t="shared" si="1000"/>
        <v>0</v>
      </c>
      <c r="LA17" s="112">
        <f t="shared" si="1000"/>
        <v>0</v>
      </c>
      <c r="LB17" s="112">
        <f t="shared" si="1000"/>
        <v>0</v>
      </c>
      <c r="LC17" s="112">
        <f t="shared" si="1000"/>
        <v>0</v>
      </c>
      <c r="LD17" s="112">
        <f t="shared" si="1000"/>
        <v>0</v>
      </c>
      <c r="LE17" s="112">
        <f t="shared" si="1000"/>
        <v>0</v>
      </c>
      <c r="LF17" s="112">
        <f t="shared" si="1000"/>
        <v>0</v>
      </c>
      <c r="LG17" s="112">
        <f t="shared" si="1000"/>
        <v>0</v>
      </c>
      <c r="LH17" s="112">
        <f t="shared" si="1000"/>
        <v>0</v>
      </c>
      <c r="LI17" s="112">
        <f t="shared" si="1000"/>
        <v>0</v>
      </c>
      <c r="LJ17" s="112">
        <f t="shared" si="1000"/>
        <v>0</v>
      </c>
      <c r="LK17" s="112">
        <f t="shared" si="1000"/>
        <v>0</v>
      </c>
      <c r="LL17" s="112">
        <f t="shared" si="1000"/>
        <v>0</v>
      </c>
      <c r="LM17" s="112">
        <f t="shared" si="1000"/>
        <v>0</v>
      </c>
      <c r="LN17" s="112">
        <f t="shared" si="1000"/>
        <v>0</v>
      </c>
      <c r="LO17" s="112">
        <f t="shared" si="1000"/>
        <v>0</v>
      </c>
      <c r="LP17" s="112">
        <f t="shared" si="1000"/>
        <v>0</v>
      </c>
      <c r="LQ17" s="112">
        <f t="shared" ref="LQ17:OB17" si="1001">IFERROR(MAX(PPMT(LQ14, LQ11, $D$11, $I$16), -$I$16),0)</f>
        <v>0</v>
      </c>
      <c r="LR17" s="112">
        <f t="shared" si="1001"/>
        <v>0</v>
      </c>
      <c r="LS17" s="112">
        <f t="shared" si="1001"/>
        <v>0</v>
      </c>
      <c r="LT17" s="112">
        <f t="shared" si="1001"/>
        <v>0</v>
      </c>
      <c r="LU17" s="112">
        <f t="shared" si="1001"/>
        <v>0</v>
      </c>
      <c r="LV17" s="112">
        <f t="shared" si="1001"/>
        <v>0</v>
      </c>
      <c r="LW17" s="112">
        <f t="shared" si="1001"/>
        <v>0</v>
      </c>
      <c r="LX17" s="112">
        <f t="shared" si="1001"/>
        <v>0</v>
      </c>
      <c r="LY17" s="112">
        <f t="shared" si="1001"/>
        <v>0</v>
      </c>
      <c r="LZ17" s="112">
        <f t="shared" si="1001"/>
        <v>0</v>
      </c>
      <c r="MA17" s="112">
        <f t="shared" si="1001"/>
        <v>0</v>
      </c>
      <c r="MB17" s="112">
        <f t="shared" si="1001"/>
        <v>0</v>
      </c>
      <c r="MC17" s="112">
        <f t="shared" si="1001"/>
        <v>0</v>
      </c>
      <c r="MD17" s="112">
        <f t="shared" si="1001"/>
        <v>0</v>
      </c>
      <c r="ME17" s="112">
        <f t="shared" si="1001"/>
        <v>0</v>
      </c>
      <c r="MF17" s="112">
        <f t="shared" si="1001"/>
        <v>0</v>
      </c>
      <c r="MG17" s="112">
        <f t="shared" si="1001"/>
        <v>0</v>
      </c>
      <c r="MH17" s="112">
        <f t="shared" si="1001"/>
        <v>0</v>
      </c>
      <c r="MI17" s="112">
        <f t="shared" si="1001"/>
        <v>0</v>
      </c>
      <c r="MJ17" s="112">
        <f t="shared" si="1001"/>
        <v>0</v>
      </c>
      <c r="MK17" s="112">
        <f t="shared" si="1001"/>
        <v>0</v>
      </c>
      <c r="ML17" s="112">
        <f t="shared" si="1001"/>
        <v>0</v>
      </c>
      <c r="MM17" s="112">
        <f t="shared" si="1001"/>
        <v>0</v>
      </c>
      <c r="MN17" s="112">
        <f t="shared" si="1001"/>
        <v>0</v>
      </c>
      <c r="MO17" s="112">
        <f t="shared" si="1001"/>
        <v>0</v>
      </c>
      <c r="MP17" s="112">
        <f t="shared" si="1001"/>
        <v>0</v>
      </c>
      <c r="MQ17" s="112">
        <f t="shared" si="1001"/>
        <v>0</v>
      </c>
      <c r="MR17" s="112">
        <f t="shared" si="1001"/>
        <v>0</v>
      </c>
      <c r="MS17" s="112">
        <f t="shared" si="1001"/>
        <v>0</v>
      </c>
      <c r="MT17" s="112">
        <f t="shared" si="1001"/>
        <v>0</v>
      </c>
      <c r="MU17" s="112">
        <f t="shared" si="1001"/>
        <v>0</v>
      </c>
      <c r="MV17" s="112">
        <f t="shared" si="1001"/>
        <v>0</v>
      </c>
      <c r="MW17" s="112">
        <f t="shared" si="1001"/>
        <v>0</v>
      </c>
      <c r="MX17" s="112">
        <f t="shared" si="1001"/>
        <v>0</v>
      </c>
      <c r="MY17" s="112">
        <f t="shared" si="1001"/>
        <v>0</v>
      </c>
      <c r="MZ17" s="112">
        <f t="shared" si="1001"/>
        <v>0</v>
      </c>
      <c r="NA17" s="112">
        <f t="shared" si="1001"/>
        <v>0</v>
      </c>
      <c r="NB17" s="112">
        <f t="shared" si="1001"/>
        <v>0</v>
      </c>
      <c r="NC17" s="112">
        <f t="shared" si="1001"/>
        <v>0</v>
      </c>
      <c r="ND17" s="112">
        <f t="shared" si="1001"/>
        <v>0</v>
      </c>
      <c r="NE17" s="112">
        <f t="shared" si="1001"/>
        <v>0</v>
      </c>
      <c r="NF17" s="112">
        <f t="shared" si="1001"/>
        <v>0</v>
      </c>
      <c r="NG17" s="112">
        <f t="shared" si="1001"/>
        <v>0</v>
      </c>
      <c r="NH17" s="112">
        <f t="shared" si="1001"/>
        <v>0</v>
      </c>
      <c r="NI17" s="112">
        <f t="shared" si="1001"/>
        <v>0</v>
      </c>
      <c r="NJ17" s="112">
        <f t="shared" si="1001"/>
        <v>0</v>
      </c>
      <c r="NK17" s="112">
        <f t="shared" si="1001"/>
        <v>0</v>
      </c>
      <c r="NL17" s="112">
        <f t="shared" si="1001"/>
        <v>0</v>
      </c>
      <c r="NM17" s="112">
        <f t="shared" si="1001"/>
        <v>0</v>
      </c>
      <c r="NN17" s="112">
        <f t="shared" si="1001"/>
        <v>0</v>
      </c>
      <c r="NO17" s="112">
        <f t="shared" si="1001"/>
        <v>0</v>
      </c>
      <c r="NP17" s="112">
        <f t="shared" si="1001"/>
        <v>0</v>
      </c>
      <c r="NQ17" s="112">
        <f t="shared" si="1001"/>
        <v>0</v>
      </c>
      <c r="NR17" s="112">
        <f t="shared" si="1001"/>
        <v>0</v>
      </c>
      <c r="NS17" s="112">
        <f t="shared" si="1001"/>
        <v>0</v>
      </c>
      <c r="NT17" s="112">
        <f t="shared" si="1001"/>
        <v>0</v>
      </c>
      <c r="NU17" s="112">
        <f t="shared" si="1001"/>
        <v>0</v>
      </c>
      <c r="NV17" s="112">
        <f t="shared" si="1001"/>
        <v>0</v>
      </c>
      <c r="NW17" s="112">
        <f t="shared" si="1001"/>
        <v>0</v>
      </c>
      <c r="NX17" s="112">
        <f t="shared" si="1001"/>
        <v>0</v>
      </c>
      <c r="NY17" s="112">
        <f t="shared" si="1001"/>
        <v>0</v>
      </c>
      <c r="NZ17" s="112">
        <f t="shared" si="1001"/>
        <v>0</v>
      </c>
      <c r="OA17" s="112">
        <f t="shared" si="1001"/>
        <v>0</v>
      </c>
      <c r="OB17" s="112">
        <f t="shared" si="1001"/>
        <v>0</v>
      </c>
      <c r="OC17" s="112">
        <f t="shared" ref="OC17:QN17" si="1002">IFERROR(MAX(PPMT(OC14, OC11, $D$11, $I$16), -$I$16),0)</f>
        <v>0</v>
      </c>
      <c r="OD17" s="112">
        <f t="shared" si="1002"/>
        <v>0</v>
      </c>
      <c r="OE17" s="112">
        <f t="shared" si="1002"/>
        <v>0</v>
      </c>
      <c r="OF17" s="112">
        <f t="shared" si="1002"/>
        <v>0</v>
      </c>
      <c r="OG17" s="112">
        <f t="shared" si="1002"/>
        <v>0</v>
      </c>
      <c r="OH17" s="112">
        <f t="shared" si="1002"/>
        <v>0</v>
      </c>
      <c r="OI17" s="112">
        <f t="shared" si="1002"/>
        <v>0</v>
      </c>
      <c r="OJ17" s="112">
        <f t="shared" si="1002"/>
        <v>0</v>
      </c>
      <c r="OK17" s="112">
        <f t="shared" si="1002"/>
        <v>0</v>
      </c>
      <c r="OL17" s="112">
        <f t="shared" si="1002"/>
        <v>0</v>
      </c>
      <c r="OM17" s="112">
        <f t="shared" si="1002"/>
        <v>0</v>
      </c>
      <c r="ON17" s="112">
        <f t="shared" si="1002"/>
        <v>0</v>
      </c>
      <c r="OO17" s="112">
        <f t="shared" si="1002"/>
        <v>0</v>
      </c>
      <c r="OP17" s="112">
        <f t="shared" si="1002"/>
        <v>0</v>
      </c>
      <c r="OQ17" s="112">
        <f t="shared" si="1002"/>
        <v>0</v>
      </c>
      <c r="OR17" s="112">
        <f t="shared" si="1002"/>
        <v>0</v>
      </c>
      <c r="OS17" s="112">
        <f t="shared" si="1002"/>
        <v>0</v>
      </c>
      <c r="OT17" s="112">
        <f t="shared" si="1002"/>
        <v>0</v>
      </c>
      <c r="OU17" s="112">
        <f t="shared" si="1002"/>
        <v>0</v>
      </c>
      <c r="OV17" s="112">
        <f t="shared" si="1002"/>
        <v>0</v>
      </c>
      <c r="OW17" s="112">
        <f t="shared" si="1002"/>
        <v>0</v>
      </c>
      <c r="OX17" s="112">
        <f t="shared" si="1002"/>
        <v>0</v>
      </c>
      <c r="OY17" s="112">
        <f t="shared" si="1002"/>
        <v>0</v>
      </c>
      <c r="OZ17" s="112">
        <f t="shared" si="1002"/>
        <v>0</v>
      </c>
      <c r="PA17" s="112">
        <f t="shared" si="1002"/>
        <v>0</v>
      </c>
      <c r="PB17" s="112">
        <f t="shared" si="1002"/>
        <v>0</v>
      </c>
      <c r="PC17" s="112">
        <f t="shared" si="1002"/>
        <v>0</v>
      </c>
      <c r="PD17" s="112">
        <f t="shared" si="1002"/>
        <v>0</v>
      </c>
      <c r="PE17" s="112">
        <f t="shared" si="1002"/>
        <v>0</v>
      </c>
      <c r="PF17" s="112">
        <f t="shared" si="1002"/>
        <v>0</v>
      </c>
      <c r="PG17" s="112">
        <f t="shared" si="1002"/>
        <v>0</v>
      </c>
      <c r="PH17" s="112">
        <f t="shared" si="1002"/>
        <v>0</v>
      </c>
      <c r="PI17" s="112">
        <f t="shared" si="1002"/>
        <v>0</v>
      </c>
      <c r="PJ17" s="112">
        <f t="shared" si="1002"/>
        <v>0</v>
      </c>
      <c r="PK17" s="112">
        <f t="shared" si="1002"/>
        <v>0</v>
      </c>
      <c r="PL17" s="112">
        <f t="shared" si="1002"/>
        <v>0</v>
      </c>
      <c r="PM17" s="112">
        <f t="shared" si="1002"/>
        <v>0</v>
      </c>
      <c r="PN17" s="112">
        <f t="shared" si="1002"/>
        <v>0</v>
      </c>
      <c r="PO17" s="112">
        <f t="shared" si="1002"/>
        <v>0</v>
      </c>
      <c r="PP17" s="112">
        <f t="shared" si="1002"/>
        <v>0</v>
      </c>
      <c r="PQ17" s="112">
        <f t="shared" si="1002"/>
        <v>0</v>
      </c>
      <c r="PR17" s="112">
        <f t="shared" si="1002"/>
        <v>0</v>
      </c>
      <c r="PS17" s="112">
        <f t="shared" si="1002"/>
        <v>0</v>
      </c>
      <c r="PT17" s="112">
        <f t="shared" si="1002"/>
        <v>0</v>
      </c>
      <c r="PU17" s="112">
        <f t="shared" si="1002"/>
        <v>0</v>
      </c>
      <c r="PV17" s="112">
        <f t="shared" si="1002"/>
        <v>0</v>
      </c>
      <c r="PW17" s="112">
        <f t="shared" si="1002"/>
        <v>0</v>
      </c>
      <c r="PX17" s="112">
        <f t="shared" si="1002"/>
        <v>0</v>
      </c>
      <c r="PY17" s="112">
        <f t="shared" si="1002"/>
        <v>0</v>
      </c>
      <c r="PZ17" s="112">
        <f t="shared" si="1002"/>
        <v>0</v>
      </c>
      <c r="QA17" s="112">
        <f t="shared" si="1002"/>
        <v>0</v>
      </c>
      <c r="QB17" s="112">
        <f t="shared" si="1002"/>
        <v>0</v>
      </c>
      <c r="QC17" s="112">
        <f t="shared" si="1002"/>
        <v>0</v>
      </c>
      <c r="QD17" s="112">
        <f t="shared" si="1002"/>
        <v>0</v>
      </c>
      <c r="QE17" s="112">
        <f t="shared" si="1002"/>
        <v>0</v>
      </c>
      <c r="QF17" s="112">
        <f t="shared" si="1002"/>
        <v>0</v>
      </c>
      <c r="QG17" s="112">
        <f t="shared" si="1002"/>
        <v>0</v>
      </c>
      <c r="QH17" s="112">
        <f t="shared" si="1002"/>
        <v>0</v>
      </c>
      <c r="QI17" s="112">
        <f t="shared" si="1002"/>
        <v>0</v>
      </c>
      <c r="QJ17" s="112">
        <f t="shared" si="1002"/>
        <v>0</v>
      </c>
      <c r="QK17" s="112">
        <f t="shared" si="1002"/>
        <v>0</v>
      </c>
      <c r="QL17" s="112">
        <f t="shared" si="1002"/>
        <v>0</v>
      </c>
      <c r="QM17" s="112">
        <f t="shared" si="1002"/>
        <v>0</v>
      </c>
      <c r="QN17" s="112">
        <f t="shared" si="1002"/>
        <v>0</v>
      </c>
      <c r="QO17" s="112">
        <f t="shared" ref="QO17:SJ17" si="1003">IFERROR(MAX(PPMT(QO14, QO11, $D$11, $I$16), -$I$16),0)</f>
        <v>0</v>
      </c>
      <c r="QP17" s="112">
        <f t="shared" si="1003"/>
        <v>0</v>
      </c>
      <c r="QQ17" s="112">
        <f t="shared" si="1003"/>
        <v>0</v>
      </c>
      <c r="QR17" s="112">
        <f t="shared" si="1003"/>
        <v>0</v>
      </c>
      <c r="QS17" s="112">
        <f t="shared" si="1003"/>
        <v>0</v>
      </c>
      <c r="QT17" s="112">
        <f t="shared" si="1003"/>
        <v>0</v>
      </c>
      <c r="QU17" s="112">
        <f t="shared" si="1003"/>
        <v>0</v>
      </c>
      <c r="QV17" s="112">
        <f t="shared" si="1003"/>
        <v>0</v>
      </c>
      <c r="QW17" s="112">
        <f t="shared" si="1003"/>
        <v>0</v>
      </c>
      <c r="QX17" s="112">
        <f t="shared" si="1003"/>
        <v>0</v>
      </c>
      <c r="QY17" s="112">
        <f t="shared" si="1003"/>
        <v>0</v>
      </c>
      <c r="QZ17" s="112">
        <f t="shared" si="1003"/>
        <v>0</v>
      </c>
      <c r="RA17" s="112">
        <f t="shared" si="1003"/>
        <v>0</v>
      </c>
      <c r="RB17" s="112">
        <f t="shared" si="1003"/>
        <v>0</v>
      </c>
      <c r="RC17" s="112">
        <f t="shared" si="1003"/>
        <v>0</v>
      </c>
      <c r="RD17" s="112">
        <f t="shared" si="1003"/>
        <v>0</v>
      </c>
      <c r="RE17" s="112">
        <f t="shared" si="1003"/>
        <v>0</v>
      </c>
      <c r="RF17" s="112">
        <f t="shared" si="1003"/>
        <v>0</v>
      </c>
      <c r="RG17" s="112">
        <f t="shared" si="1003"/>
        <v>0</v>
      </c>
      <c r="RH17" s="112">
        <f t="shared" si="1003"/>
        <v>0</v>
      </c>
      <c r="RI17" s="112">
        <f t="shared" si="1003"/>
        <v>0</v>
      </c>
      <c r="RJ17" s="112">
        <f t="shared" si="1003"/>
        <v>0</v>
      </c>
      <c r="RK17" s="112">
        <f t="shared" si="1003"/>
        <v>0</v>
      </c>
      <c r="RL17" s="112">
        <f t="shared" si="1003"/>
        <v>0</v>
      </c>
      <c r="RM17" s="112">
        <f t="shared" si="1003"/>
        <v>0</v>
      </c>
      <c r="RN17" s="112">
        <f t="shared" si="1003"/>
        <v>0</v>
      </c>
      <c r="RO17" s="112">
        <f t="shared" si="1003"/>
        <v>0</v>
      </c>
      <c r="RP17" s="112">
        <f t="shared" si="1003"/>
        <v>0</v>
      </c>
      <c r="RQ17" s="112">
        <f t="shared" si="1003"/>
        <v>0</v>
      </c>
      <c r="RR17" s="112">
        <f t="shared" si="1003"/>
        <v>0</v>
      </c>
      <c r="RS17" s="112">
        <f t="shared" si="1003"/>
        <v>0</v>
      </c>
      <c r="RT17" s="112">
        <f t="shared" si="1003"/>
        <v>0</v>
      </c>
      <c r="RU17" s="112">
        <f t="shared" si="1003"/>
        <v>0</v>
      </c>
      <c r="RV17" s="112">
        <f t="shared" si="1003"/>
        <v>0</v>
      </c>
      <c r="RW17" s="112">
        <f t="shared" si="1003"/>
        <v>0</v>
      </c>
      <c r="RX17" s="112">
        <f t="shared" si="1003"/>
        <v>0</v>
      </c>
      <c r="RY17" s="112">
        <f t="shared" si="1003"/>
        <v>0</v>
      </c>
      <c r="RZ17" s="112">
        <f t="shared" si="1003"/>
        <v>0</v>
      </c>
      <c r="SA17" s="112">
        <f t="shared" si="1003"/>
        <v>0</v>
      </c>
      <c r="SB17" s="112">
        <f t="shared" si="1003"/>
        <v>0</v>
      </c>
      <c r="SC17" s="112">
        <f t="shared" si="1003"/>
        <v>0</v>
      </c>
      <c r="SD17" s="112">
        <f t="shared" si="1003"/>
        <v>0</v>
      </c>
      <c r="SE17" s="112">
        <f t="shared" si="1003"/>
        <v>0</v>
      </c>
      <c r="SF17" s="112">
        <f t="shared" si="1003"/>
        <v>0</v>
      </c>
      <c r="SG17" s="112">
        <f t="shared" si="1003"/>
        <v>0</v>
      </c>
      <c r="SH17" s="112">
        <f t="shared" si="1003"/>
        <v>0</v>
      </c>
      <c r="SI17" s="112">
        <f t="shared" si="1003"/>
        <v>0</v>
      </c>
      <c r="SJ17" s="112">
        <f t="shared" si="1003"/>
        <v>0</v>
      </c>
      <c r="SK17" s="85"/>
    </row>
    <row r="18" spans="1:505" x14ac:dyDescent="0.35">
      <c r="C18" s="3" t="s">
        <v>128</v>
      </c>
      <c r="D18" s="3"/>
      <c r="E18" s="17" t="str">
        <f>'Budget - PREMIUM'!$I$6</f>
        <v>GBP</v>
      </c>
      <c r="F18" s="8">
        <f>SUM(I18:SK18)</f>
        <v>0</v>
      </c>
      <c r="G18" s="8"/>
      <c r="H18" s="3"/>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14"/>
      <c r="CD18" s="214"/>
      <c r="CE18" s="214"/>
      <c r="CF18" s="214"/>
      <c r="CG18" s="214"/>
      <c r="CH18" s="214"/>
      <c r="CI18" s="214"/>
      <c r="CJ18" s="214"/>
      <c r="CK18" s="214"/>
      <c r="CL18" s="214"/>
      <c r="CM18" s="214"/>
      <c r="CN18" s="214"/>
      <c r="CO18" s="214"/>
      <c r="CP18" s="214"/>
      <c r="CQ18" s="214"/>
      <c r="CR18" s="214"/>
      <c r="CS18" s="214"/>
      <c r="CT18" s="214"/>
      <c r="CU18" s="214"/>
      <c r="CV18" s="214"/>
      <c r="CW18" s="214"/>
      <c r="CX18" s="214"/>
      <c r="CY18" s="214"/>
      <c r="CZ18" s="214"/>
      <c r="DA18" s="214"/>
      <c r="DB18" s="214"/>
      <c r="DC18" s="214"/>
      <c r="DD18" s="214"/>
      <c r="DE18" s="214"/>
      <c r="DF18" s="214"/>
      <c r="DG18" s="214"/>
      <c r="DH18" s="214"/>
      <c r="DI18" s="214"/>
      <c r="DJ18" s="214"/>
      <c r="DK18" s="214"/>
      <c r="DL18" s="214"/>
      <c r="DM18" s="214"/>
      <c r="DN18" s="214"/>
      <c r="DO18" s="214"/>
      <c r="DP18" s="214"/>
      <c r="DQ18" s="214"/>
      <c r="DR18" s="214"/>
      <c r="DS18" s="214"/>
      <c r="DT18" s="214"/>
      <c r="DU18" s="214"/>
      <c r="DV18" s="214"/>
      <c r="DW18" s="214"/>
      <c r="DX18" s="214"/>
      <c r="DY18" s="214"/>
      <c r="DZ18" s="214"/>
      <c r="EA18" s="214"/>
      <c r="EB18" s="214"/>
      <c r="EC18" s="214"/>
      <c r="ED18" s="214"/>
      <c r="EE18" s="214"/>
      <c r="EF18" s="214"/>
      <c r="EG18" s="214"/>
      <c r="EH18" s="214"/>
      <c r="EI18" s="214"/>
      <c r="EJ18" s="214"/>
      <c r="EK18" s="214"/>
      <c r="EL18" s="214"/>
      <c r="EM18" s="214"/>
      <c r="EN18" s="214"/>
      <c r="EO18" s="214"/>
      <c r="EP18" s="214"/>
      <c r="EQ18" s="214"/>
      <c r="ER18" s="214"/>
      <c r="ES18" s="214"/>
      <c r="ET18" s="214"/>
      <c r="EU18" s="214"/>
      <c r="EV18" s="214"/>
      <c r="EW18" s="214"/>
      <c r="EX18" s="214"/>
      <c r="EY18" s="214"/>
      <c r="EZ18" s="214"/>
      <c r="FA18" s="214"/>
      <c r="FB18" s="214"/>
      <c r="FC18" s="214"/>
      <c r="FD18" s="214"/>
      <c r="FE18" s="214"/>
      <c r="FF18" s="214"/>
      <c r="FG18" s="214"/>
      <c r="FH18" s="214"/>
      <c r="FI18" s="214"/>
      <c r="FJ18" s="214"/>
      <c r="FK18" s="214"/>
      <c r="FL18" s="214"/>
      <c r="FM18" s="214"/>
      <c r="FN18" s="214"/>
      <c r="FO18" s="214"/>
      <c r="FP18" s="214"/>
      <c r="FQ18" s="214"/>
      <c r="FR18" s="214"/>
      <c r="FS18" s="214"/>
      <c r="FT18" s="214"/>
      <c r="FU18" s="214"/>
      <c r="FV18" s="214"/>
      <c r="FW18" s="214"/>
      <c r="FX18" s="214"/>
      <c r="FY18" s="214"/>
      <c r="FZ18" s="214"/>
      <c r="GA18" s="214"/>
      <c r="GB18" s="214"/>
      <c r="GC18" s="214"/>
      <c r="GD18" s="214"/>
      <c r="GE18" s="214"/>
      <c r="GF18" s="214"/>
      <c r="GG18" s="214"/>
      <c r="GH18" s="214"/>
      <c r="GI18" s="214"/>
      <c r="GJ18" s="214"/>
      <c r="GK18" s="214"/>
      <c r="GL18" s="214"/>
      <c r="GM18" s="214"/>
      <c r="GN18" s="214"/>
      <c r="GO18" s="214"/>
      <c r="GP18" s="214"/>
      <c r="GQ18" s="214"/>
      <c r="GR18" s="214"/>
      <c r="GS18" s="214"/>
      <c r="GT18" s="214"/>
      <c r="GU18" s="214"/>
      <c r="GV18" s="214"/>
      <c r="GW18" s="214"/>
      <c r="GX18" s="214"/>
      <c r="GY18" s="214"/>
      <c r="GZ18" s="214"/>
      <c r="HA18" s="214"/>
      <c r="HB18" s="214"/>
      <c r="HC18" s="214"/>
      <c r="HD18" s="214"/>
      <c r="HE18" s="214"/>
      <c r="HF18" s="214"/>
      <c r="HG18" s="214"/>
      <c r="HH18" s="214"/>
      <c r="HI18" s="214"/>
      <c r="HJ18" s="214"/>
      <c r="HK18" s="214"/>
      <c r="HL18" s="214"/>
      <c r="HM18" s="214"/>
      <c r="HN18" s="214"/>
      <c r="HO18" s="214"/>
      <c r="HP18" s="214"/>
      <c r="HQ18" s="214"/>
      <c r="HR18" s="214"/>
      <c r="HS18" s="214"/>
      <c r="HT18" s="214"/>
      <c r="HU18" s="214"/>
      <c r="HV18" s="214"/>
      <c r="HW18" s="214"/>
      <c r="HX18" s="214"/>
      <c r="HY18" s="214"/>
      <c r="HZ18" s="214"/>
      <c r="IA18" s="214"/>
      <c r="IB18" s="214"/>
      <c r="IC18" s="214"/>
      <c r="ID18" s="214"/>
      <c r="IE18" s="214"/>
      <c r="IF18" s="214"/>
      <c r="IG18" s="214"/>
      <c r="IH18" s="214"/>
      <c r="II18" s="214"/>
      <c r="IJ18" s="214"/>
      <c r="IK18" s="214"/>
      <c r="IL18" s="214"/>
      <c r="IM18" s="214"/>
      <c r="IN18" s="214"/>
      <c r="IO18" s="214"/>
      <c r="IP18" s="214"/>
      <c r="IQ18" s="214"/>
      <c r="IR18" s="214"/>
      <c r="IS18" s="214"/>
      <c r="IT18" s="214"/>
      <c r="IU18" s="214"/>
      <c r="IV18" s="214"/>
      <c r="IW18" s="214"/>
      <c r="IX18" s="214"/>
      <c r="IY18" s="214"/>
      <c r="IZ18" s="214"/>
      <c r="JA18" s="214"/>
      <c r="JB18" s="214"/>
      <c r="JC18" s="214"/>
      <c r="JD18" s="214"/>
      <c r="JE18" s="214"/>
      <c r="JF18" s="214"/>
      <c r="JG18" s="214"/>
      <c r="JH18" s="214"/>
      <c r="JI18" s="214"/>
      <c r="JJ18" s="214"/>
      <c r="JK18" s="214"/>
      <c r="JL18" s="214"/>
      <c r="JM18" s="214"/>
      <c r="JN18" s="214"/>
      <c r="JO18" s="214"/>
      <c r="JP18" s="214"/>
      <c r="JQ18" s="214"/>
      <c r="JR18" s="214"/>
      <c r="JS18" s="214"/>
      <c r="JT18" s="214"/>
      <c r="JU18" s="214"/>
      <c r="JV18" s="214"/>
      <c r="JW18" s="214"/>
      <c r="JX18" s="214"/>
      <c r="JY18" s="214"/>
      <c r="JZ18" s="214"/>
      <c r="KA18" s="214"/>
      <c r="KB18" s="214"/>
      <c r="KC18" s="214"/>
      <c r="KD18" s="214"/>
      <c r="KE18" s="214"/>
      <c r="KF18" s="214"/>
      <c r="KG18" s="214"/>
      <c r="KH18" s="214"/>
      <c r="KI18" s="214"/>
      <c r="KJ18" s="214"/>
      <c r="KK18" s="214"/>
      <c r="KL18" s="214"/>
      <c r="KM18" s="214"/>
      <c r="KN18" s="214"/>
      <c r="KO18" s="214"/>
      <c r="KP18" s="214"/>
      <c r="KQ18" s="214"/>
      <c r="KR18" s="214"/>
      <c r="KS18" s="214"/>
      <c r="KT18" s="214"/>
      <c r="KU18" s="214"/>
      <c r="KV18" s="214"/>
      <c r="KW18" s="214"/>
      <c r="KX18" s="214"/>
      <c r="KY18" s="214"/>
      <c r="KZ18" s="214"/>
      <c r="LA18" s="214"/>
      <c r="LB18" s="214"/>
      <c r="LC18" s="214"/>
      <c r="LD18" s="214"/>
      <c r="LE18" s="214"/>
      <c r="LF18" s="214"/>
      <c r="LG18" s="214"/>
      <c r="LH18" s="214"/>
      <c r="LI18" s="214"/>
      <c r="LJ18" s="214"/>
      <c r="LK18" s="214"/>
      <c r="LL18" s="214"/>
      <c r="LM18" s="214"/>
      <c r="LN18" s="214"/>
      <c r="LO18" s="214"/>
      <c r="LP18" s="214"/>
      <c r="LQ18" s="214"/>
      <c r="LR18" s="214"/>
      <c r="LS18" s="214"/>
      <c r="LT18" s="214"/>
      <c r="LU18" s="214"/>
      <c r="LV18" s="214"/>
      <c r="LW18" s="214"/>
      <c r="LX18" s="214"/>
      <c r="LY18" s="214"/>
      <c r="LZ18" s="214"/>
      <c r="MA18" s="214"/>
      <c r="MB18" s="214"/>
      <c r="MC18" s="214"/>
      <c r="MD18" s="214"/>
      <c r="ME18" s="214"/>
      <c r="MF18" s="214"/>
      <c r="MG18" s="214"/>
      <c r="MH18" s="214"/>
      <c r="MI18" s="214"/>
      <c r="MJ18" s="214"/>
      <c r="MK18" s="214"/>
      <c r="ML18" s="214"/>
      <c r="MM18" s="214"/>
      <c r="MN18" s="214"/>
      <c r="MO18" s="214"/>
      <c r="MP18" s="214"/>
      <c r="MQ18" s="214"/>
      <c r="MR18" s="214"/>
      <c r="MS18" s="214"/>
      <c r="MT18" s="214"/>
      <c r="MU18" s="214"/>
      <c r="MV18" s="214"/>
      <c r="MW18" s="214"/>
      <c r="MX18" s="214"/>
      <c r="MY18" s="214"/>
      <c r="MZ18" s="214"/>
      <c r="NA18" s="214"/>
      <c r="NB18" s="214"/>
      <c r="NC18" s="214"/>
      <c r="ND18" s="214"/>
      <c r="NE18" s="214"/>
      <c r="NF18" s="214"/>
      <c r="NG18" s="214"/>
      <c r="NH18" s="214"/>
      <c r="NI18" s="214"/>
      <c r="NJ18" s="214"/>
      <c r="NK18" s="214"/>
      <c r="NL18" s="214"/>
      <c r="NM18" s="214"/>
      <c r="NN18" s="214"/>
      <c r="NO18" s="214"/>
      <c r="NP18" s="214"/>
      <c r="NQ18" s="214"/>
      <c r="NR18" s="214"/>
      <c r="NS18" s="214"/>
      <c r="NT18" s="214"/>
      <c r="NU18" s="214"/>
      <c r="NV18" s="214"/>
      <c r="NW18" s="214"/>
      <c r="NX18" s="214"/>
      <c r="NY18" s="214"/>
      <c r="NZ18" s="214"/>
      <c r="OA18" s="214"/>
      <c r="OB18" s="214"/>
      <c r="OC18" s="214"/>
      <c r="OD18" s="214"/>
      <c r="OE18" s="214"/>
      <c r="OF18" s="214"/>
      <c r="OG18" s="214"/>
      <c r="OH18" s="214"/>
      <c r="OI18" s="214"/>
      <c r="OJ18" s="214"/>
      <c r="OK18" s="214"/>
      <c r="OL18" s="214"/>
      <c r="OM18" s="214"/>
      <c r="ON18" s="214"/>
      <c r="OO18" s="214"/>
      <c r="OP18" s="214"/>
      <c r="OQ18" s="214"/>
      <c r="OR18" s="214"/>
      <c r="OS18" s="214"/>
      <c r="OT18" s="214"/>
      <c r="OU18" s="214"/>
      <c r="OV18" s="214"/>
      <c r="OW18" s="214"/>
      <c r="OX18" s="214"/>
      <c r="OY18" s="214"/>
      <c r="OZ18" s="214"/>
      <c r="PA18" s="214"/>
      <c r="PB18" s="214"/>
      <c r="PC18" s="214"/>
      <c r="PD18" s="214"/>
      <c r="PE18" s="214"/>
      <c r="PF18" s="214"/>
      <c r="PG18" s="214"/>
      <c r="PH18" s="214"/>
      <c r="PI18" s="214"/>
      <c r="PJ18" s="214"/>
      <c r="PK18" s="214"/>
      <c r="PL18" s="214"/>
      <c r="PM18" s="214"/>
      <c r="PN18" s="214"/>
      <c r="PO18" s="214"/>
      <c r="PP18" s="214"/>
      <c r="PQ18" s="214"/>
      <c r="PR18" s="214"/>
      <c r="PS18" s="214"/>
      <c r="PT18" s="214"/>
      <c r="PU18" s="214"/>
      <c r="PV18" s="214"/>
      <c r="PW18" s="214"/>
      <c r="PX18" s="214"/>
      <c r="PY18" s="214"/>
      <c r="PZ18" s="214"/>
      <c r="QA18" s="214"/>
      <c r="QB18" s="214"/>
      <c r="QC18" s="214"/>
      <c r="QD18" s="214"/>
      <c r="QE18" s="214"/>
      <c r="QF18" s="214"/>
      <c r="QG18" s="214"/>
      <c r="QH18" s="214"/>
      <c r="QI18" s="214"/>
      <c r="QJ18" s="214"/>
      <c r="QK18" s="214"/>
      <c r="QL18" s="214"/>
      <c r="QM18" s="214"/>
      <c r="QN18" s="214"/>
      <c r="QO18" s="214"/>
      <c r="QP18" s="214"/>
      <c r="QQ18" s="214"/>
      <c r="QR18" s="214"/>
      <c r="QS18" s="214"/>
      <c r="QT18" s="214"/>
      <c r="QU18" s="214"/>
      <c r="QV18" s="214"/>
      <c r="QW18" s="214"/>
      <c r="QX18" s="214"/>
      <c r="QY18" s="214"/>
      <c r="QZ18" s="214"/>
      <c r="RA18" s="214"/>
      <c r="RB18" s="214"/>
      <c r="RC18" s="214"/>
      <c r="RD18" s="214"/>
      <c r="RE18" s="214"/>
      <c r="RF18" s="214"/>
      <c r="RG18" s="214"/>
      <c r="RH18" s="214"/>
      <c r="RI18" s="214"/>
      <c r="RJ18" s="214"/>
      <c r="RK18" s="214"/>
      <c r="RL18" s="214"/>
      <c r="RM18" s="214"/>
      <c r="RN18" s="214"/>
      <c r="RO18" s="214"/>
      <c r="RP18" s="214"/>
      <c r="RQ18" s="214"/>
      <c r="RR18" s="214"/>
      <c r="RS18" s="214"/>
      <c r="RT18" s="214"/>
      <c r="RU18" s="214"/>
      <c r="RV18" s="214"/>
      <c r="RW18" s="214"/>
      <c r="RX18" s="214"/>
      <c r="RY18" s="214"/>
      <c r="RZ18" s="214"/>
      <c r="SA18" s="214"/>
      <c r="SB18" s="214"/>
      <c r="SC18" s="214"/>
      <c r="SD18" s="214"/>
      <c r="SE18" s="214"/>
      <c r="SF18" s="214"/>
      <c r="SG18" s="214"/>
      <c r="SH18" s="214"/>
      <c r="SI18" s="214"/>
      <c r="SJ18" s="214"/>
      <c r="SK18" s="85"/>
    </row>
    <row r="19" spans="1:505" x14ac:dyDescent="0.35">
      <c r="B19" s="1" t="str">
        <f>IF(ABS(F19)&lt;0.0000001, "OK", "ERROR")</f>
        <v>OK</v>
      </c>
      <c r="C19" s="3" t="s">
        <v>4</v>
      </c>
      <c r="D19" s="3"/>
      <c r="E19" s="17" t="str">
        <f>'Budget - PREMIUM'!$I$6</f>
        <v>GBP</v>
      </c>
      <c r="F19" s="125">
        <f>SUM(F16:F18)</f>
        <v>0</v>
      </c>
      <c r="G19" s="162"/>
      <c r="H19" s="3"/>
      <c r="I19" s="125">
        <f>SUM(I16:I18)</f>
        <v>0</v>
      </c>
      <c r="J19" s="125">
        <f t="shared" ref="J19:AG19" si="1004">SUM(J16:J18)</f>
        <v>0</v>
      </c>
      <c r="K19" s="125">
        <f>SUM(K16:K18)</f>
        <v>0</v>
      </c>
      <c r="L19" s="125">
        <f t="shared" si="1004"/>
        <v>0</v>
      </c>
      <c r="M19" s="125">
        <f t="shared" si="1004"/>
        <v>0</v>
      </c>
      <c r="N19" s="125">
        <f t="shared" si="1004"/>
        <v>0</v>
      </c>
      <c r="O19" s="125">
        <f t="shared" si="1004"/>
        <v>0</v>
      </c>
      <c r="P19" s="125">
        <f t="shared" si="1004"/>
        <v>0</v>
      </c>
      <c r="Q19" s="125">
        <f t="shared" si="1004"/>
        <v>0</v>
      </c>
      <c r="R19" s="125">
        <f t="shared" si="1004"/>
        <v>0</v>
      </c>
      <c r="S19" s="125">
        <f t="shared" si="1004"/>
        <v>0</v>
      </c>
      <c r="T19" s="125">
        <f t="shared" si="1004"/>
        <v>0</v>
      </c>
      <c r="U19" s="125">
        <f t="shared" si="1004"/>
        <v>0</v>
      </c>
      <c r="V19" s="125">
        <f t="shared" si="1004"/>
        <v>0</v>
      </c>
      <c r="W19" s="125">
        <f t="shared" si="1004"/>
        <v>0</v>
      </c>
      <c r="X19" s="125">
        <f t="shared" si="1004"/>
        <v>0</v>
      </c>
      <c r="Y19" s="125">
        <f t="shared" si="1004"/>
        <v>0</v>
      </c>
      <c r="Z19" s="125">
        <f t="shared" si="1004"/>
        <v>0</v>
      </c>
      <c r="AA19" s="125">
        <f t="shared" si="1004"/>
        <v>0</v>
      </c>
      <c r="AB19" s="125">
        <f t="shared" si="1004"/>
        <v>0</v>
      </c>
      <c r="AC19" s="125">
        <f t="shared" si="1004"/>
        <v>0</v>
      </c>
      <c r="AD19" s="125">
        <f t="shared" si="1004"/>
        <v>0</v>
      </c>
      <c r="AE19" s="125">
        <f t="shared" si="1004"/>
        <v>0</v>
      </c>
      <c r="AF19" s="125">
        <f t="shared" si="1004"/>
        <v>0</v>
      </c>
      <c r="AG19" s="125">
        <f t="shared" si="1004"/>
        <v>0</v>
      </c>
      <c r="AH19" s="125">
        <f t="shared" ref="AH19:AV19" si="1005">SUM(AH16:AH18)</f>
        <v>0</v>
      </c>
      <c r="AI19" s="125">
        <f t="shared" si="1005"/>
        <v>0</v>
      </c>
      <c r="AJ19" s="125">
        <f t="shared" si="1005"/>
        <v>0</v>
      </c>
      <c r="AK19" s="125">
        <f t="shared" si="1005"/>
        <v>0</v>
      </c>
      <c r="AL19" s="125">
        <f t="shared" si="1005"/>
        <v>0</v>
      </c>
      <c r="AM19" s="125">
        <f t="shared" si="1005"/>
        <v>0</v>
      </c>
      <c r="AN19" s="125">
        <f t="shared" si="1005"/>
        <v>0</v>
      </c>
      <c r="AO19" s="125">
        <f t="shared" si="1005"/>
        <v>0</v>
      </c>
      <c r="AP19" s="125">
        <f t="shared" si="1005"/>
        <v>0</v>
      </c>
      <c r="AQ19" s="125">
        <f t="shared" si="1005"/>
        <v>0</v>
      </c>
      <c r="AR19" s="125">
        <f t="shared" si="1005"/>
        <v>0</v>
      </c>
      <c r="AS19" s="125">
        <f t="shared" si="1005"/>
        <v>0</v>
      </c>
      <c r="AT19" s="125">
        <f t="shared" si="1005"/>
        <v>0</v>
      </c>
      <c r="AU19" s="125">
        <f t="shared" si="1005"/>
        <v>0</v>
      </c>
      <c r="AV19" s="125">
        <f t="shared" si="1005"/>
        <v>0</v>
      </c>
      <c r="AW19" s="125">
        <f t="shared" ref="AW19:DH19" si="1006">SUM(AW16:AW18)</f>
        <v>0</v>
      </c>
      <c r="AX19" s="125">
        <f t="shared" si="1006"/>
        <v>0</v>
      </c>
      <c r="AY19" s="125">
        <f t="shared" si="1006"/>
        <v>0</v>
      </c>
      <c r="AZ19" s="125">
        <f t="shared" si="1006"/>
        <v>0</v>
      </c>
      <c r="BA19" s="125">
        <f t="shared" si="1006"/>
        <v>0</v>
      </c>
      <c r="BB19" s="125">
        <f t="shared" si="1006"/>
        <v>0</v>
      </c>
      <c r="BC19" s="125">
        <f t="shared" si="1006"/>
        <v>0</v>
      </c>
      <c r="BD19" s="125">
        <f t="shared" si="1006"/>
        <v>0</v>
      </c>
      <c r="BE19" s="125">
        <f t="shared" si="1006"/>
        <v>0</v>
      </c>
      <c r="BF19" s="125">
        <f t="shared" si="1006"/>
        <v>0</v>
      </c>
      <c r="BG19" s="125">
        <f t="shared" si="1006"/>
        <v>0</v>
      </c>
      <c r="BH19" s="125">
        <f t="shared" si="1006"/>
        <v>0</v>
      </c>
      <c r="BI19" s="125">
        <f t="shared" si="1006"/>
        <v>0</v>
      </c>
      <c r="BJ19" s="125">
        <f t="shared" si="1006"/>
        <v>0</v>
      </c>
      <c r="BK19" s="125">
        <f t="shared" si="1006"/>
        <v>0</v>
      </c>
      <c r="BL19" s="125">
        <f t="shared" si="1006"/>
        <v>0</v>
      </c>
      <c r="BM19" s="125">
        <f t="shared" si="1006"/>
        <v>0</v>
      </c>
      <c r="BN19" s="125">
        <f t="shared" si="1006"/>
        <v>0</v>
      </c>
      <c r="BO19" s="125">
        <f t="shared" si="1006"/>
        <v>0</v>
      </c>
      <c r="BP19" s="125">
        <f t="shared" si="1006"/>
        <v>0</v>
      </c>
      <c r="BQ19" s="125">
        <f t="shared" si="1006"/>
        <v>0</v>
      </c>
      <c r="BR19" s="125">
        <f t="shared" si="1006"/>
        <v>0</v>
      </c>
      <c r="BS19" s="125">
        <f t="shared" si="1006"/>
        <v>0</v>
      </c>
      <c r="BT19" s="125">
        <f t="shared" si="1006"/>
        <v>0</v>
      </c>
      <c r="BU19" s="125">
        <f t="shared" si="1006"/>
        <v>0</v>
      </c>
      <c r="BV19" s="125">
        <f t="shared" si="1006"/>
        <v>0</v>
      </c>
      <c r="BW19" s="125">
        <f t="shared" si="1006"/>
        <v>0</v>
      </c>
      <c r="BX19" s="125">
        <f t="shared" si="1006"/>
        <v>0</v>
      </c>
      <c r="BY19" s="125">
        <f t="shared" si="1006"/>
        <v>0</v>
      </c>
      <c r="BZ19" s="125">
        <f t="shared" si="1006"/>
        <v>0</v>
      </c>
      <c r="CA19" s="125">
        <f t="shared" si="1006"/>
        <v>0</v>
      </c>
      <c r="CB19" s="125">
        <f t="shared" si="1006"/>
        <v>0</v>
      </c>
      <c r="CC19" s="125">
        <f t="shared" si="1006"/>
        <v>0</v>
      </c>
      <c r="CD19" s="125">
        <f t="shared" si="1006"/>
        <v>0</v>
      </c>
      <c r="CE19" s="125">
        <f t="shared" si="1006"/>
        <v>0</v>
      </c>
      <c r="CF19" s="125">
        <f t="shared" si="1006"/>
        <v>0</v>
      </c>
      <c r="CG19" s="125">
        <f t="shared" si="1006"/>
        <v>0</v>
      </c>
      <c r="CH19" s="125">
        <f t="shared" si="1006"/>
        <v>0</v>
      </c>
      <c r="CI19" s="125">
        <f t="shared" si="1006"/>
        <v>0</v>
      </c>
      <c r="CJ19" s="125">
        <f t="shared" si="1006"/>
        <v>0</v>
      </c>
      <c r="CK19" s="125">
        <f t="shared" si="1006"/>
        <v>0</v>
      </c>
      <c r="CL19" s="125">
        <f t="shared" si="1006"/>
        <v>0</v>
      </c>
      <c r="CM19" s="125">
        <f t="shared" si="1006"/>
        <v>0</v>
      </c>
      <c r="CN19" s="125">
        <f t="shared" si="1006"/>
        <v>0</v>
      </c>
      <c r="CO19" s="125">
        <f t="shared" si="1006"/>
        <v>0</v>
      </c>
      <c r="CP19" s="125">
        <f t="shared" si="1006"/>
        <v>0</v>
      </c>
      <c r="CQ19" s="125">
        <f t="shared" si="1006"/>
        <v>0</v>
      </c>
      <c r="CR19" s="125">
        <f t="shared" si="1006"/>
        <v>0</v>
      </c>
      <c r="CS19" s="125">
        <f t="shared" si="1006"/>
        <v>0</v>
      </c>
      <c r="CT19" s="125">
        <f t="shared" si="1006"/>
        <v>0</v>
      </c>
      <c r="CU19" s="125">
        <f t="shared" si="1006"/>
        <v>0</v>
      </c>
      <c r="CV19" s="125">
        <f t="shared" si="1006"/>
        <v>0</v>
      </c>
      <c r="CW19" s="125">
        <f t="shared" si="1006"/>
        <v>0</v>
      </c>
      <c r="CX19" s="125">
        <f t="shared" si="1006"/>
        <v>0</v>
      </c>
      <c r="CY19" s="125">
        <f t="shared" si="1006"/>
        <v>0</v>
      </c>
      <c r="CZ19" s="125">
        <f t="shared" si="1006"/>
        <v>0</v>
      </c>
      <c r="DA19" s="125">
        <f t="shared" si="1006"/>
        <v>0</v>
      </c>
      <c r="DB19" s="125">
        <f t="shared" si="1006"/>
        <v>0</v>
      </c>
      <c r="DC19" s="125">
        <f t="shared" si="1006"/>
        <v>0</v>
      </c>
      <c r="DD19" s="125">
        <f t="shared" si="1006"/>
        <v>0</v>
      </c>
      <c r="DE19" s="125">
        <f t="shared" si="1006"/>
        <v>0</v>
      </c>
      <c r="DF19" s="125">
        <f t="shared" si="1006"/>
        <v>0</v>
      </c>
      <c r="DG19" s="125">
        <f t="shared" si="1006"/>
        <v>0</v>
      </c>
      <c r="DH19" s="125">
        <f t="shared" si="1006"/>
        <v>0</v>
      </c>
      <c r="DI19" s="125">
        <f t="shared" ref="DI19:FT19" si="1007">SUM(DI16:DI18)</f>
        <v>0</v>
      </c>
      <c r="DJ19" s="125">
        <f t="shared" si="1007"/>
        <v>0</v>
      </c>
      <c r="DK19" s="125">
        <f t="shared" si="1007"/>
        <v>0</v>
      </c>
      <c r="DL19" s="125">
        <f t="shared" si="1007"/>
        <v>0</v>
      </c>
      <c r="DM19" s="125">
        <f t="shared" si="1007"/>
        <v>0</v>
      </c>
      <c r="DN19" s="125">
        <f t="shared" si="1007"/>
        <v>0</v>
      </c>
      <c r="DO19" s="125">
        <f t="shared" si="1007"/>
        <v>0</v>
      </c>
      <c r="DP19" s="125">
        <f t="shared" si="1007"/>
        <v>0</v>
      </c>
      <c r="DQ19" s="125">
        <f t="shared" si="1007"/>
        <v>0</v>
      </c>
      <c r="DR19" s="125">
        <f t="shared" si="1007"/>
        <v>0</v>
      </c>
      <c r="DS19" s="125">
        <f t="shared" si="1007"/>
        <v>0</v>
      </c>
      <c r="DT19" s="125">
        <f t="shared" si="1007"/>
        <v>0</v>
      </c>
      <c r="DU19" s="125">
        <f t="shared" si="1007"/>
        <v>0</v>
      </c>
      <c r="DV19" s="125">
        <f t="shared" si="1007"/>
        <v>0</v>
      </c>
      <c r="DW19" s="125">
        <f t="shared" si="1007"/>
        <v>0</v>
      </c>
      <c r="DX19" s="125">
        <f t="shared" si="1007"/>
        <v>0</v>
      </c>
      <c r="DY19" s="125">
        <f t="shared" si="1007"/>
        <v>0</v>
      </c>
      <c r="DZ19" s="125">
        <f t="shared" si="1007"/>
        <v>0</v>
      </c>
      <c r="EA19" s="125">
        <f t="shared" si="1007"/>
        <v>0</v>
      </c>
      <c r="EB19" s="125">
        <f t="shared" si="1007"/>
        <v>0</v>
      </c>
      <c r="EC19" s="125">
        <f t="shared" si="1007"/>
        <v>0</v>
      </c>
      <c r="ED19" s="125">
        <f t="shared" si="1007"/>
        <v>0</v>
      </c>
      <c r="EE19" s="125">
        <f t="shared" si="1007"/>
        <v>0</v>
      </c>
      <c r="EF19" s="125">
        <f t="shared" si="1007"/>
        <v>0</v>
      </c>
      <c r="EG19" s="125">
        <f t="shared" si="1007"/>
        <v>0</v>
      </c>
      <c r="EH19" s="125">
        <f t="shared" si="1007"/>
        <v>0</v>
      </c>
      <c r="EI19" s="125">
        <f t="shared" si="1007"/>
        <v>0</v>
      </c>
      <c r="EJ19" s="125">
        <f t="shared" si="1007"/>
        <v>0</v>
      </c>
      <c r="EK19" s="125">
        <f t="shared" si="1007"/>
        <v>0</v>
      </c>
      <c r="EL19" s="125">
        <f t="shared" si="1007"/>
        <v>0</v>
      </c>
      <c r="EM19" s="125">
        <f t="shared" si="1007"/>
        <v>0</v>
      </c>
      <c r="EN19" s="125">
        <f t="shared" si="1007"/>
        <v>0</v>
      </c>
      <c r="EO19" s="125">
        <f t="shared" si="1007"/>
        <v>0</v>
      </c>
      <c r="EP19" s="125">
        <f t="shared" si="1007"/>
        <v>0</v>
      </c>
      <c r="EQ19" s="125">
        <f t="shared" si="1007"/>
        <v>0</v>
      </c>
      <c r="ER19" s="125">
        <f t="shared" si="1007"/>
        <v>0</v>
      </c>
      <c r="ES19" s="125">
        <f t="shared" si="1007"/>
        <v>0</v>
      </c>
      <c r="ET19" s="125">
        <f t="shared" si="1007"/>
        <v>0</v>
      </c>
      <c r="EU19" s="125">
        <f t="shared" si="1007"/>
        <v>0</v>
      </c>
      <c r="EV19" s="125">
        <f t="shared" si="1007"/>
        <v>0</v>
      </c>
      <c r="EW19" s="125">
        <f t="shared" si="1007"/>
        <v>0</v>
      </c>
      <c r="EX19" s="125">
        <f t="shared" si="1007"/>
        <v>0</v>
      </c>
      <c r="EY19" s="125">
        <f t="shared" si="1007"/>
        <v>0</v>
      </c>
      <c r="EZ19" s="125">
        <f t="shared" si="1007"/>
        <v>0</v>
      </c>
      <c r="FA19" s="125">
        <f t="shared" si="1007"/>
        <v>0</v>
      </c>
      <c r="FB19" s="125">
        <f t="shared" si="1007"/>
        <v>0</v>
      </c>
      <c r="FC19" s="125">
        <f t="shared" si="1007"/>
        <v>0</v>
      </c>
      <c r="FD19" s="125">
        <f t="shared" si="1007"/>
        <v>0</v>
      </c>
      <c r="FE19" s="125">
        <f t="shared" si="1007"/>
        <v>0</v>
      </c>
      <c r="FF19" s="125">
        <f t="shared" si="1007"/>
        <v>0</v>
      </c>
      <c r="FG19" s="125">
        <f t="shared" si="1007"/>
        <v>0</v>
      </c>
      <c r="FH19" s="125">
        <f t="shared" si="1007"/>
        <v>0</v>
      </c>
      <c r="FI19" s="125">
        <f t="shared" si="1007"/>
        <v>0</v>
      </c>
      <c r="FJ19" s="125">
        <f t="shared" si="1007"/>
        <v>0</v>
      </c>
      <c r="FK19" s="125">
        <f t="shared" si="1007"/>
        <v>0</v>
      </c>
      <c r="FL19" s="125">
        <f t="shared" si="1007"/>
        <v>0</v>
      </c>
      <c r="FM19" s="125">
        <f t="shared" si="1007"/>
        <v>0</v>
      </c>
      <c r="FN19" s="125">
        <f t="shared" si="1007"/>
        <v>0</v>
      </c>
      <c r="FO19" s="125">
        <f t="shared" si="1007"/>
        <v>0</v>
      </c>
      <c r="FP19" s="125">
        <f t="shared" si="1007"/>
        <v>0</v>
      </c>
      <c r="FQ19" s="125">
        <f t="shared" si="1007"/>
        <v>0</v>
      </c>
      <c r="FR19" s="125">
        <f t="shared" si="1007"/>
        <v>0</v>
      </c>
      <c r="FS19" s="125">
        <f t="shared" si="1007"/>
        <v>0</v>
      </c>
      <c r="FT19" s="125">
        <f t="shared" si="1007"/>
        <v>0</v>
      </c>
      <c r="FU19" s="125">
        <f t="shared" ref="FU19:IF19" si="1008">SUM(FU16:FU18)</f>
        <v>0</v>
      </c>
      <c r="FV19" s="125">
        <f t="shared" si="1008"/>
        <v>0</v>
      </c>
      <c r="FW19" s="125">
        <f t="shared" si="1008"/>
        <v>0</v>
      </c>
      <c r="FX19" s="125">
        <f t="shared" si="1008"/>
        <v>0</v>
      </c>
      <c r="FY19" s="125">
        <f t="shared" si="1008"/>
        <v>0</v>
      </c>
      <c r="FZ19" s="125">
        <f t="shared" si="1008"/>
        <v>0</v>
      </c>
      <c r="GA19" s="125">
        <f t="shared" si="1008"/>
        <v>0</v>
      </c>
      <c r="GB19" s="125">
        <f t="shared" si="1008"/>
        <v>0</v>
      </c>
      <c r="GC19" s="125">
        <f t="shared" si="1008"/>
        <v>0</v>
      </c>
      <c r="GD19" s="125">
        <f t="shared" si="1008"/>
        <v>0</v>
      </c>
      <c r="GE19" s="125">
        <f t="shared" si="1008"/>
        <v>0</v>
      </c>
      <c r="GF19" s="125">
        <f t="shared" si="1008"/>
        <v>0</v>
      </c>
      <c r="GG19" s="125">
        <f t="shared" si="1008"/>
        <v>0</v>
      </c>
      <c r="GH19" s="125">
        <f t="shared" si="1008"/>
        <v>0</v>
      </c>
      <c r="GI19" s="125">
        <f t="shared" si="1008"/>
        <v>0</v>
      </c>
      <c r="GJ19" s="125">
        <f t="shared" si="1008"/>
        <v>0</v>
      </c>
      <c r="GK19" s="125">
        <f t="shared" si="1008"/>
        <v>0</v>
      </c>
      <c r="GL19" s="125">
        <f t="shared" si="1008"/>
        <v>0</v>
      </c>
      <c r="GM19" s="125">
        <f t="shared" si="1008"/>
        <v>0</v>
      </c>
      <c r="GN19" s="125">
        <f t="shared" si="1008"/>
        <v>0</v>
      </c>
      <c r="GO19" s="125">
        <f t="shared" si="1008"/>
        <v>0</v>
      </c>
      <c r="GP19" s="125">
        <f t="shared" si="1008"/>
        <v>0</v>
      </c>
      <c r="GQ19" s="125">
        <f t="shared" si="1008"/>
        <v>0</v>
      </c>
      <c r="GR19" s="125">
        <f t="shared" si="1008"/>
        <v>0</v>
      </c>
      <c r="GS19" s="125">
        <f t="shared" si="1008"/>
        <v>0</v>
      </c>
      <c r="GT19" s="125">
        <f t="shared" si="1008"/>
        <v>0</v>
      </c>
      <c r="GU19" s="125">
        <f t="shared" si="1008"/>
        <v>0</v>
      </c>
      <c r="GV19" s="125">
        <f t="shared" si="1008"/>
        <v>0</v>
      </c>
      <c r="GW19" s="125">
        <f t="shared" si="1008"/>
        <v>0</v>
      </c>
      <c r="GX19" s="125">
        <f t="shared" si="1008"/>
        <v>0</v>
      </c>
      <c r="GY19" s="125">
        <f t="shared" si="1008"/>
        <v>0</v>
      </c>
      <c r="GZ19" s="125">
        <f t="shared" si="1008"/>
        <v>0</v>
      </c>
      <c r="HA19" s="125">
        <f t="shared" si="1008"/>
        <v>0</v>
      </c>
      <c r="HB19" s="125">
        <f t="shared" si="1008"/>
        <v>0</v>
      </c>
      <c r="HC19" s="125">
        <f t="shared" si="1008"/>
        <v>0</v>
      </c>
      <c r="HD19" s="125">
        <f t="shared" si="1008"/>
        <v>0</v>
      </c>
      <c r="HE19" s="125">
        <f t="shared" si="1008"/>
        <v>0</v>
      </c>
      <c r="HF19" s="125">
        <f t="shared" si="1008"/>
        <v>0</v>
      </c>
      <c r="HG19" s="125">
        <f t="shared" si="1008"/>
        <v>0</v>
      </c>
      <c r="HH19" s="125">
        <f t="shared" si="1008"/>
        <v>0</v>
      </c>
      <c r="HI19" s="125">
        <f t="shared" si="1008"/>
        <v>0</v>
      </c>
      <c r="HJ19" s="125">
        <f t="shared" si="1008"/>
        <v>0</v>
      </c>
      <c r="HK19" s="125">
        <f t="shared" si="1008"/>
        <v>0</v>
      </c>
      <c r="HL19" s="125">
        <f t="shared" si="1008"/>
        <v>0</v>
      </c>
      <c r="HM19" s="125">
        <f t="shared" si="1008"/>
        <v>0</v>
      </c>
      <c r="HN19" s="125">
        <f t="shared" si="1008"/>
        <v>0</v>
      </c>
      <c r="HO19" s="125">
        <f t="shared" si="1008"/>
        <v>0</v>
      </c>
      <c r="HP19" s="125">
        <f t="shared" si="1008"/>
        <v>0</v>
      </c>
      <c r="HQ19" s="125">
        <f t="shared" si="1008"/>
        <v>0</v>
      </c>
      <c r="HR19" s="125">
        <f t="shared" si="1008"/>
        <v>0</v>
      </c>
      <c r="HS19" s="125">
        <f t="shared" si="1008"/>
        <v>0</v>
      </c>
      <c r="HT19" s="125">
        <f t="shared" si="1008"/>
        <v>0</v>
      </c>
      <c r="HU19" s="125">
        <f t="shared" si="1008"/>
        <v>0</v>
      </c>
      <c r="HV19" s="125">
        <f t="shared" si="1008"/>
        <v>0</v>
      </c>
      <c r="HW19" s="125">
        <f t="shared" si="1008"/>
        <v>0</v>
      </c>
      <c r="HX19" s="125">
        <f t="shared" si="1008"/>
        <v>0</v>
      </c>
      <c r="HY19" s="125">
        <f t="shared" si="1008"/>
        <v>0</v>
      </c>
      <c r="HZ19" s="125">
        <f t="shared" si="1008"/>
        <v>0</v>
      </c>
      <c r="IA19" s="125">
        <f t="shared" si="1008"/>
        <v>0</v>
      </c>
      <c r="IB19" s="125">
        <f t="shared" si="1008"/>
        <v>0</v>
      </c>
      <c r="IC19" s="125">
        <f t="shared" si="1008"/>
        <v>0</v>
      </c>
      <c r="ID19" s="125">
        <f t="shared" si="1008"/>
        <v>0</v>
      </c>
      <c r="IE19" s="125">
        <f t="shared" si="1008"/>
        <v>0</v>
      </c>
      <c r="IF19" s="125">
        <f t="shared" si="1008"/>
        <v>0</v>
      </c>
      <c r="IG19" s="125">
        <f t="shared" ref="IG19:KR19" si="1009">SUM(IG16:IG18)</f>
        <v>0</v>
      </c>
      <c r="IH19" s="125">
        <f t="shared" si="1009"/>
        <v>0</v>
      </c>
      <c r="II19" s="125">
        <f t="shared" si="1009"/>
        <v>0</v>
      </c>
      <c r="IJ19" s="125">
        <f t="shared" si="1009"/>
        <v>0</v>
      </c>
      <c r="IK19" s="125">
        <f t="shared" si="1009"/>
        <v>0</v>
      </c>
      <c r="IL19" s="125">
        <f t="shared" si="1009"/>
        <v>0</v>
      </c>
      <c r="IM19" s="125">
        <f t="shared" si="1009"/>
        <v>0</v>
      </c>
      <c r="IN19" s="125">
        <f t="shared" si="1009"/>
        <v>0</v>
      </c>
      <c r="IO19" s="125">
        <f t="shared" si="1009"/>
        <v>0</v>
      </c>
      <c r="IP19" s="125">
        <f t="shared" si="1009"/>
        <v>0</v>
      </c>
      <c r="IQ19" s="125">
        <f t="shared" si="1009"/>
        <v>0</v>
      </c>
      <c r="IR19" s="125">
        <f t="shared" si="1009"/>
        <v>0</v>
      </c>
      <c r="IS19" s="125">
        <f t="shared" si="1009"/>
        <v>0</v>
      </c>
      <c r="IT19" s="125">
        <f t="shared" si="1009"/>
        <v>0</v>
      </c>
      <c r="IU19" s="125">
        <f t="shared" si="1009"/>
        <v>0</v>
      </c>
      <c r="IV19" s="125">
        <f t="shared" si="1009"/>
        <v>0</v>
      </c>
      <c r="IW19" s="125">
        <f t="shared" si="1009"/>
        <v>0</v>
      </c>
      <c r="IX19" s="125">
        <f t="shared" si="1009"/>
        <v>0</v>
      </c>
      <c r="IY19" s="125">
        <f t="shared" si="1009"/>
        <v>0</v>
      </c>
      <c r="IZ19" s="125">
        <f t="shared" si="1009"/>
        <v>0</v>
      </c>
      <c r="JA19" s="125">
        <f t="shared" si="1009"/>
        <v>0</v>
      </c>
      <c r="JB19" s="125">
        <f t="shared" si="1009"/>
        <v>0</v>
      </c>
      <c r="JC19" s="125">
        <f t="shared" si="1009"/>
        <v>0</v>
      </c>
      <c r="JD19" s="125">
        <f t="shared" si="1009"/>
        <v>0</v>
      </c>
      <c r="JE19" s="125">
        <f t="shared" si="1009"/>
        <v>0</v>
      </c>
      <c r="JF19" s="125">
        <f t="shared" si="1009"/>
        <v>0</v>
      </c>
      <c r="JG19" s="125">
        <f t="shared" si="1009"/>
        <v>0</v>
      </c>
      <c r="JH19" s="125">
        <f t="shared" si="1009"/>
        <v>0</v>
      </c>
      <c r="JI19" s="125">
        <f t="shared" si="1009"/>
        <v>0</v>
      </c>
      <c r="JJ19" s="125">
        <f t="shared" si="1009"/>
        <v>0</v>
      </c>
      <c r="JK19" s="125">
        <f t="shared" si="1009"/>
        <v>0</v>
      </c>
      <c r="JL19" s="125">
        <f t="shared" si="1009"/>
        <v>0</v>
      </c>
      <c r="JM19" s="125">
        <f t="shared" si="1009"/>
        <v>0</v>
      </c>
      <c r="JN19" s="125">
        <f t="shared" si="1009"/>
        <v>0</v>
      </c>
      <c r="JO19" s="125">
        <f t="shared" si="1009"/>
        <v>0</v>
      </c>
      <c r="JP19" s="125">
        <f t="shared" si="1009"/>
        <v>0</v>
      </c>
      <c r="JQ19" s="125">
        <f t="shared" si="1009"/>
        <v>0</v>
      </c>
      <c r="JR19" s="125">
        <f t="shared" si="1009"/>
        <v>0</v>
      </c>
      <c r="JS19" s="125">
        <f t="shared" si="1009"/>
        <v>0</v>
      </c>
      <c r="JT19" s="125">
        <f t="shared" si="1009"/>
        <v>0</v>
      </c>
      <c r="JU19" s="125">
        <f t="shared" si="1009"/>
        <v>0</v>
      </c>
      <c r="JV19" s="125">
        <f t="shared" si="1009"/>
        <v>0</v>
      </c>
      <c r="JW19" s="125">
        <f t="shared" si="1009"/>
        <v>0</v>
      </c>
      <c r="JX19" s="125">
        <f t="shared" si="1009"/>
        <v>0</v>
      </c>
      <c r="JY19" s="125">
        <f t="shared" si="1009"/>
        <v>0</v>
      </c>
      <c r="JZ19" s="125">
        <f t="shared" si="1009"/>
        <v>0</v>
      </c>
      <c r="KA19" s="125">
        <f t="shared" si="1009"/>
        <v>0</v>
      </c>
      <c r="KB19" s="125">
        <f t="shared" si="1009"/>
        <v>0</v>
      </c>
      <c r="KC19" s="125">
        <f t="shared" si="1009"/>
        <v>0</v>
      </c>
      <c r="KD19" s="125">
        <f t="shared" si="1009"/>
        <v>0</v>
      </c>
      <c r="KE19" s="125">
        <f t="shared" si="1009"/>
        <v>0</v>
      </c>
      <c r="KF19" s="125">
        <f t="shared" si="1009"/>
        <v>0</v>
      </c>
      <c r="KG19" s="125">
        <f t="shared" si="1009"/>
        <v>0</v>
      </c>
      <c r="KH19" s="125">
        <f t="shared" si="1009"/>
        <v>0</v>
      </c>
      <c r="KI19" s="125">
        <f t="shared" si="1009"/>
        <v>0</v>
      </c>
      <c r="KJ19" s="125">
        <f t="shared" si="1009"/>
        <v>0</v>
      </c>
      <c r="KK19" s="125">
        <f t="shared" si="1009"/>
        <v>0</v>
      </c>
      <c r="KL19" s="125">
        <f t="shared" si="1009"/>
        <v>0</v>
      </c>
      <c r="KM19" s="125">
        <f t="shared" si="1009"/>
        <v>0</v>
      </c>
      <c r="KN19" s="125">
        <f t="shared" si="1009"/>
        <v>0</v>
      </c>
      <c r="KO19" s="125">
        <f t="shared" si="1009"/>
        <v>0</v>
      </c>
      <c r="KP19" s="125">
        <f t="shared" si="1009"/>
        <v>0</v>
      </c>
      <c r="KQ19" s="125">
        <f t="shared" si="1009"/>
        <v>0</v>
      </c>
      <c r="KR19" s="125">
        <f t="shared" si="1009"/>
        <v>0</v>
      </c>
      <c r="KS19" s="125">
        <f t="shared" ref="KS19:ND19" si="1010">SUM(KS16:KS18)</f>
        <v>0</v>
      </c>
      <c r="KT19" s="125">
        <f t="shared" si="1010"/>
        <v>0</v>
      </c>
      <c r="KU19" s="125">
        <f t="shared" si="1010"/>
        <v>0</v>
      </c>
      <c r="KV19" s="125">
        <f t="shared" si="1010"/>
        <v>0</v>
      </c>
      <c r="KW19" s="125">
        <f t="shared" si="1010"/>
        <v>0</v>
      </c>
      <c r="KX19" s="125">
        <f t="shared" si="1010"/>
        <v>0</v>
      </c>
      <c r="KY19" s="125">
        <f t="shared" si="1010"/>
        <v>0</v>
      </c>
      <c r="KZ19" s="125">
        <f t="shared" si="1010"/>
        <v>0</v>
      </c>
      <c r="LA19" s="125">
        <f t="shared" si="1010"/>
        <v>0</v>
      </c>
      <c r="LB19" s="125">
        <f t="shared" si="1010"/>
        <v>0</v>
      </c>
      <c r="LC19" s="125">
        <f t="shared" si="1010"/>
        <v>0</v>
      </c>
      <c r="LD19" s="125">
        <f t="shared" si="1010"/>
        <v>0</v>
      </c>
      <c r="LE19" s="125">
        <f t="shared" si="1010"/>
        <v>0</v>
      </c>
      <c r="LF19" s="125">
        <f t="shared" si="1010"/>
        <v>0</v>
      </c>
      <c r="LG19" s="125">
        <f t="shared" si="1010"/>
        <v>0</v>
      </c>
      <c r="LH19" s="125">
        <f t="shared" si="1010"/>
        <v>0</v>
      </c>
      <c r="LI19" s="125">
        <f t="shared" si="1010"/>
        <v>0</v>
      </c>
      <c r="LJ19" s="125">
        <f t="shared" si="1010"/>
        <v>0</v>
      </c>
      <c r="LK19" s="125">
        <f t="shared" si="1010"/>
        <v>0</v>
      </c>
      <c r="LL19" s="125">
        <f t="shared" si="1010"/>
        <v>0</v>
      </c>
      <c r="LM19" s="125">
        <f t="shared" si="1010"/>
        <v>0</v>
      </c>
      <c r="LN19" s="125">
        <f t="shared" si="1010"/>
        <v>0</v>
      </c>
      <c r="LO19" s="125">
        <f t="shared" si="1010"/>
        <v>0</v>
      </c>
      <c r="LP19" s="125">
        <f t="shared" si="1010"/>
        <v>0</v>
      </c>
      <c r="LQ19" s="125">
        <f t="shared" si="1010"/>
        <v>0</v>
      </c>
      <c r="LR19" s="125">
        <f t="shared" si="1010"/>
        <v>0</v>
      </c>
      <c r="LS19" s="125">
        <f t="shared" si="1010"/>
        <v>0</v>
      </c>
      <c r="LT19" s="125">
        <f t="shared" si="1010"/>
        <v>0</v>
      </c>
      <c r="LU19" s="125">
        <f t="shared" si="1010"/>
        <v>0</v>
      </c>
      <c r="LV19" s="125">
        <f t="shared" si="1010"/>
        <v>0</v>
      </c>
      <c r="LW19" s="125">
        <f t="shared" si="1010"/>
        <v>0</v>
      </c>
      <c r="LX19" s="125">
        <f t="shared" si="1010"/>
        <v>0</v>
      </c>
      <c r="LY19" s="125">
        <f t="shared" si="1010"/>
        <v>0</v>
      </c>
      <c r="LZ19" s="125">
        <f t="shared" si="1010"/>
        <v>0</v>
      </c>
      <c r="MA19" s="125">
        <f t="shared" si="1010"/>
        <v>0</v>
      </c>
      <c r="MB19" s="125">
        <f t="shared" si="1010"/>
        <v>0</v>
      </c>
      <c r="MC19" s="125">
        <f t="shared" si="1010"/>
        <v>0</v>
      </c>
      <c r="MD19" s="125">
        <f t="shared" si="1010"/>
        <v>0</v>
      </c>
      <c r="ME19" s="125">
        <f t="shared" si="1010"/>
        <v>0</v>
      </c>
      <c r="MF19" s="125">
        <f t="shared" si="1010"/>
        <v>0</v>
      </c>
      <c r="MG19" s="125">
        <f t="shared" si="1010"/>
        <v>0</v>
      </c>
      <c r="MH19" s="125">
        <f t="shared" si="1010"/>
        <v>0</v>
      </c>
      <c r="MI19" s="125">
        <f t="shared" si="1010"/>
        <v>0</v>
      </c>
      <c r="MJ19" s="125">
        <f t="shared" si="1010"/>
        <v>0</v>
      </c>
      <c r="MK19" s="125">
        <f t="shared" si="1010"/>
        <v>0</v>
      </c>
      <c r="ML19" s="125">
        <f t="shared" si="1010"/>
        <v>0</v>
      </c>
      <c r="MM19" s="125">
        <f t="shared" si="1010"/>
        <v>0</v>
      </c>
      <c r="MN19" s="125">
        <f t="shared" si="1010"/>
        <v>0</v>
      </c>
      <c r="MO19" s="125">
        <f t="shared" si="1010"/>
        <v>0</v>
      </c>
      <c r="MP19" s="125">
        <f t="shared" si="1010"/>
        <v>0</v>
      </c>
      <c r="MQ19" s="125">
        <f t="shared" si="1010"/>
        <v>0</v>
      </c>
      <c r="MR19" s="125">
        <f t="shared" si="1010"/>
        <v>0</v>
      </c>
      <c r="MS19" s="125">
        <f t="shared" si="1010"/>
        <v>0</v>
      </c>
      <c r="MT19" s="125">
        <f t="shared" si="1010"/>
        <v>0</v>
      </c>
      <c r="MU19" s="125">
        <f t="shared" si="1010"/>
        <v>0</v>
      </c>
      <c r="MV19" s="125">
        <f t="shared" si="1010"/>
        <v>0</v>
      </c>
      <c r="MW19" s="125">
        <f t="shared" si="1010"/>
        <v>0</v>
      </c>
      <c r="MX19" s="125">
        <f t="shared" si="1010"/>
        <v>0</v>
      </c>
      <c r="MY19" s="125">
        <f t="shared" si="1010"/>
        <v>0</v>
      </c>
      <c r="MZ19" s="125">
        <f t="shared" si="1010"/>
        <v>0</v>
      </c>
      <c r="NA19" s="125">
        <f t="shared" si="1010"/>
        <v>0</v>
      </c>
      <c r="NB19" s="125">
        <f t="shared" si="1010"/>
        <v>0</v>
      </c>
      <c r="NC19" s="125">
        <f t="shared" si="1010"/>
        <v>0</v>
      </c>
      <c r="ND19" s="125">
        <f t="shared" si="1010"/>
        <v>0</v>
      </c>
      <c r="NE19" s="125">
        <f t="shared" ref="NE19:PP19" si="1011">SUM(NE16:NE18)</f>
        <v>0</v>
      </c>
      <c r="NF19" s="125">
        <f t="shared" si="1011"/>
        <v>0</v>
      </c>
      <c r="NG19" s="125">
        <f t="shared" si="1011"/>
        <v>0</v>
      </c>
      <c r="NH19" s="125">
        <f t="shared" si="1011"/>
        <v>0</v>
      </c>
      <c r="NI19" s="125">
        <f t="shared" si="1011"/>
        <v>0</v>
      </c>
      <c r="NJ19" s="125">
        <f t="shared" si="1011"/>
        <v>0</v>
      </c>
      <c r="NK19" s="125">
        <f t="shared" si="1011"/>
        <v>0</v>
      </c>
      <c r="NL19" s="125">
        <f t="shared" si="1011"/>
        <v>0</v>
      </c>
      <c r="NM19" s="125">
        <f t="shared" si="1011"/>
        <v>0</v>
      </c>
      <c r="NN19" s="125">
        <f t="shared" si="1011"/>
        <v>0</v>
      </c>
      <c r="NO19" s="125">
        <f t="shared" si="1011"/>
        <v>0</v>
      </c>
      <c r="NP19" s="125">
        <f t="shared" si="1011"/>
        <v>0</v>
      </c>
      <c r="NQ19" s="125">
        <f t="shared" si="1011"/>
        <v>0</v>
      </c>
      <c r="NR19" s="125">
        <f t="shared" si="1011"/>
        <v>0</v>
      </c>
      <c r="NS19" s="125">
        <f t="shared" si="1011"/>
        <v>0</v>
      </c>
      <c r="NT19" s="125">
        <f t="shared" si="1011"/>
        <v>0</v>
      </c>
      <c r="NU19" s="125">
        <f t="shared" si="1011"/>
        <v>0</v>
      </c>
      <c r="NV19" s="125">
        <f t="shared" si="1011"/>
        <v>0</v>
      </c>
      <c r="NW19" s="125">
        <f t="shared" si="1011"/>
        <v>0</v>
      </c>
      <c r="NX19" s="125">
        <f t="shared" si="1011"/>
        <v>0</v>
      </c>
      <c r="NY19" s="125">
        <f t="shared" si="1011"/>
        <v>0</v>
      </c>
      <c r="NZ19" s="125">
        <f t="shared" si="1011"/>
        <v>0</v>
      </c>
      <c r="OA19" s="125">
        <f t="shared" si="1011"/>
        <v>0</v>
      </c>
      <c r="OB19" s="125">
        <f t="shared" si="1011"/>
        <v>0</v>
      </c>
      <c r="OC19" s="125">
        <f t="shared" si="1011"/>
        <v>0</v>
      </c>
      <c r="OD19" s="125">
        <f t="shared" si="1011"/>
        <v>0</v>
      </c>
      <c r="OE19" s="125">
        <f t="shared" si="1011"/>
        <v>0</v>
      </c>
      <c r="OF19" s="125">
        <f t="shared" si="1011"/>
        <v>0</v>
      </c>
      <c r="OG19" s="125">
        <f t="shared" si="1011"/>
        <v>0</v>
      </c>
      <c r="OH19" s="125">
        <f t="shared" si="1011"/>
        <v>0</v>
      </c>
      <c r="OI19" s="125">
        <f t="shared" si="1011"/>
        <v>0</v>
      </c>
      <c r="OJ19" s="125">
        <f t="shared" si="1011"/>
        <v>0</v>
      </c>
      <c r="OK19" s="125">
        <f t="shared" si="1011"/>
        <v>0</v>
      </c>
      <c r="OL19" s="125">
        <f t="shared" si="1011"/>
        <v>0</v>
      </c>
      <c r="OM19" s="125">
        <f t="shared" si="1011"/>
        <v>0</v>
      </c>
      <c r="ON19" s="125">
        <f t="shared" si="1011"/>
        <v>0</v>
      </c>
      <c r="OO19" s="125">
        <f t="shared" si="1011"/>
        <v>0</v>
      </c>
      <c r="OP19" s="125">
        <f t="shared" si="1011"/>
        <v>0</v>
      </c>
      <c r="OQ19" s="125">
        <f t="shared" si="1011"/>
        <v>0</v>
      </c>
      <c r="OR19" s="125">
        <f t="shared" si="1011"/>
        <v>0</v>
      </c>
      <c r="OS19" s="125">
        <f t="shared" si="1011"/>
        <v>0</v>
      </c>
      <c r="OT19" s="125">
        <f t="shared" si="1011"/>
        <v>0</v>
      </c>
      <c r="OU19" s="125">
        <f t="shared" si="1011"/>
        <v>0</v>
      </c>
      <c r="OV19" s="125">
        <f t="shared" si="1011"/>
        <v>0</v>
      </c>
      <c r="OW19" s="125">
        <f t="shared" si="1011"/>
        <v>0</v>
      </c>
      <c r="OX19" s="125">
        <f t="shared" si="1011"/>
        <v>0</v>
      </c>
      <c r="OY19" s="125">
        <f t="shared" si="1011"/>
        <v>0</v>
      </c>
      <c r="OZ19" s="125">
        <f t="shared" si="1011"/>
        <v>0</v>
      </c>
      <c r="PA19" s="125">
        <f t="shared" si="1011"/>
        <v>0</v>
      </c>
      <c r="PB19" s="125">
        <f t="shared" si="1011"/>
        <v>0</v>
      </c>
      <c r="PC19" s="125">
        <f t="shared" si="1011"/>
        <v>0</v>
      </c>
      <c r="PD19" s="125">
        <f t="shared" si="1011"/>
        <v>0</v>
      </c>
      <c r="PE19" s="125">
        <f t="shared" si="1011"/>
        <v>0</v>
      </c>
      <c r="PF19" s="125">
        <f t="shared" si="1011"/>
        <v>0</v>
      </c>
      <c r="PG19" s="125">
        <f t="shared" si="1011"/>
        <v>0</v>
      </c>
      <c r="PH19" s="125">
        <f t="shared" si="1011"/>
        <v>0</v>
      </c>
      <c r="PI19" s="125">
        <f t="shared" si="1011"/>
        <v>0</v>
      </c>
      <c r="PJ19" s="125">
        <f t="shared" si="1011"/>
        <v>0</v>
      </c>
      <c r="PK19" s="125">
        <f t="shared" si="1011"/>
        <v>0</v>
      </c>
      <c r="PL19" s="125">
        <f t="shared" si="1011"/>
        <v>0</v>
      </c>
      <c r="PM19" s="125">
        <f t="shared" si="1011"/>
        <v>0</v>
      </c>
      <c r="PN19" s="125">
        <f t="shared" si="1011"/>
        <v>0</v>
      </c>
      <c r="PO19" s="125">
        <f t="shared" si="1011"/>
        <v>0</v>
      </c>
      <c r="PP19" s="125">
        <f t="shared" si="1011"/>
        <v>0</v>
      </c>
      <c r="PQ19" s="125">
        <f t="shared" ref="PQ19:SB19" si="1012">SUM(PQ16:PQ18)</f>
        <v>0</v>
      </c>
      <c r="PR19" s="125">
        <f t="shared" si="1012"/>
        <v>0</v>
      </c>
      <c r="PS19" s="125">
        <f t="shared" si="1012"/>
        <v>0</v>
      </c>
      <c r="PT19" s="125">
        <f t="shared" si="1012"/>
        <v>0</v>
      </c>
      <c r="PU19" s="125">
        <f t="shared" si="1012"/>
        <v>0</v>
      </c>
      <c r="PV19" s="125">
        <f t="shared" si="1012"/>
        <v>0</v>
      </c>
      <c r="PW19" s="125">
        <f t="shared" si="1012"/>
        <v>0</v>
      </c>
      <c r="PX19" s="125">
        <f t="shared" si="1012"/>
        <v>0</v>
      </c>
      <c r="PY19" s="125">
        <f t="shared" si="1012"/>
        <v>0</v>
      </c>
      <c r="PZ19" s="125">
        <f t="shared" si="1012"/>
        <v>0</v>
      </c>
      <c r="QA19" s="125">
        <f t="shared" si="1012"/>
        <v>0</v>
      </c>
      <c r="QB19" s="125">
        <f t="shared" si="1012"/>
        <v>0</v>
      </c>
      <c r="QC19" s="125">
        <f t="shared" si="1012"/>
        <v>0</v>
      </c>
      <c r="QD19" s="125">
        <f t="shared" si="1012"/>
        <v>0</v>
      </c>
      <c r="QE19" s="125">
        <f t="shared" si="1012"/>
        <v>0</v>
      </c>
      <c r="QF19" s="125">
        <f t="shared" si="1012"/>
        <v>0</v>
      </c>
      <c r="QG19" s="125">
        <f t="shared" si="1012"/>
        <v>0</v>
      </c>
      <c r="QH19" s="125">
        <f t="shared" si="1012"/>
        <v>0</v>
      </c>
      <c r="QI19" s="125">
        <f t="shared" si="1012"/>
        <v>0</v>
      </c>
      <c r="QJ19" s="125">
        <f t="shared" si="1012"/>
        <v>0</v>
      </c>
      <c r="QK19" s="125">
        <f t="shared" si="1012"/>
        <v>0</v>
      </c>
      <c r="QL19" s="125">
        <f t="shared" si="1012"/>
        <v>0</v>
      </c>
      <c r="QM19" s="125">
        <f t="shared" si="1012"/>
        <v>0</v>
      </c>
      <c r="QN19" s="125">
        <f t="shared" si="1012"/>
        <v>0</v>
      </c>
      <c r="QO19" s="125">
        <f t="shared" si="1012"/>
        <v>0</v>
      </c>
      <c r="QP19" s="125">
        <f t="shared" si="1012"/>
        <v>0</v>
      </c>
      <c r="QQ19" s="125">
        <f t="shared" si="1012"/>
        <v>0</v>
      </c>
      <c r="QR19" s="125">
        <f t="shared" si="1012"/>
        <v>0</v>
      </c>
      <c r="QS19" s="125">
        <f t="shared" si="1012"/>
        <v>0</v>
      </c>
      <c r="QT19" s="125">
        <f t="shared" si="1012"/>
        <v>0</v>
      </c>
      <c r="QU19" s="125">
        <f t="shared" si="1012"/>
        <v>0</v>
      </c>
      <c r="QV19" s="125">
        <f t="shared" si="1012"/>
        <v>0</v>
      </c>
      <c r="QW19" s="125">
        <f t="shared" si="1012"/>
        <v>0</v>
      </c>
      <c r="QX19" s="125">
        <f t="shared" si="1012"/>
        <v>0</v>
      </c>
      <c r="QY19" s="125">
        <f t="shared" si="1012"/>
        <v>0</v>
      </c>
      <c r="QZ19" s="125">
        <f t="shared" si="1012"/>
        <v>0</v>
      </c>
      <c r="RA19" s="125">
        <f t="shared" si="1012"/>
        <v>0</v>
      </c>
      <c r="RB19" s="125">
        <f t="shared" si="1012"/>
        <v>0</v>
      </c>
      <c r="RC19" s="125">
        <f t="shared" si="1012"/>
        <v>0</v>
      </c>
      <c r="RD19" s="125">
        <f t="shared" si="1012"/>
        <v>0</v>
      </c>
      <c r="RE19" s="125">
        <f t="shared" si="1012"/>
        <v>0</v>
      </c>
      <c r="RF19" s="125">
        <f t="shared" si="1012"/>
        <v>0</v>
      </c>
      <c r="RG19" s="125">
        <f t="shared" si="1012"/>
        <v>0</v>
      </c>
      <c r="RH19" s="125">
        <f t="shared" si="1012"/>
        <v>0</v>
      </c>
      <c r="RI19" s="125">
        <f t="shared" si="1012"/>
        <v>0</v>
      </c>
      <c r="RJ19" s="125">
        <f t="shared" si="1012"/>
        <v>0</v>
      </c>
      <c r="RK19" s="125">
        <f t="shared" si="1012"/>
        <v>0</v>
      </c>
      <c r="RL19" s="125">
        <f t="shared" si="1012"/>
        <v>0</v>
      </c>
      <c r="RM19" s="125">
        <f t="shared" si="1012"/>
        <v>0</v>
      </c>
      <c r="RN19" s="125">
        <f t="shared" si="1012"/>
        <v>0</v>
      </c>
      <c r="RO19" s="125">
        <f t="shared" si="1012"/>
        <v>0</v>
      </c>
      <c r="RP19" s="125">
        <f t="shared" si="1012"/>
        <v>0</v>
      </c>
      <c r="RQ19" s="125">
        <f t="shared" si="1012"/>
        <v>0</v>
      </c>
      <c r="RR19" s="125">
        <f t="shared" si="1012"/>
        <v>0</v>
      </c>
      <c r="RS19" s="125">
        <f t="shared" si="1012"/>
        <v>0</v>
      </c>
      <c r="RT19" s="125">
        <f t="shared" si="1012"/>
        <v>0</v>
      </c>
      <c r="RU19" s="125">
        <f t="shared" si="1012"/>
        <v>0</v>
      </c>
      <c r="RV19" s="125">
        <f t="shared" si="1012"/>
        <v>0</v>
      </c>
      <c r="RW19" s="125">
        <f t="shared" si="1012"/>
        <v>0</v>
      </c>
      <c r="RX19" s="125">
        <f t="shared" si="1012"/>
        <v>0</v>
      </c>
      <c r="RY19" s="125">
        <f t="shared" si="1012"/>
        <v>0</v>
      </c>
      <c r="RZ19" s="125">
        <f t="shared" si="1012"/>
        <v>0</v>
      </c>
      <c r="SA19" s="125">
        <f t="shared" si="1012"/>
        <v>0</v>
      </c>
      <c r="SB19" s="125">
        <f t="shared" si="1012"/>
        <v>0</v>
      </c>
      <c r="SC19" s="125">
        <f t="shared" ref="SC19:SJ19" si="1013">SUM(SC16:SC18)</f>
        <v>0</v>
      </c>
      <c r="SD19" s="125">
        <f t="shared" si="1013"/>
        <v>0</v>
      </c>
      <c r="SE19" s="125">
        <f t="shared" si="1013"/>
        <v>0</v>
      </c>
      <c r="SF19" s="125">
        <f t="shared" si="1013"/>
        <v>0</v>
      </c>
      <c r="SG19" s="125">
        <f t="shared" si="1013"/>
        <v>0</v>
      </c>
      <c r="SH19" s="125">
        <f t="shared" si="1013"/>
        <v>0</v>
      </c>
      <c r="SI19" s="125">
        <f t="shared" si="1013"/>
        <v>0</v>
      </c>
      <c r="SJ19" s="125">
        <f t="shared" si="1013"/>
        <v>0</v>
      </c>
      <c r="SK19" s="85"/>
    </row>
    <row r="20" spans="1:505" x14ac:dyDescent="0.35">
      <c r="C20" s="3"/>
      <c r="D20" s="3"/>
      <c r="E20" s="3"/>
      <c r="F20" s="3"/>
      <c r="G20" s="3"/>
      <c r="H20" s="3"/>
    </row>
    <row r="21" spans="1:505" x14ac:dyDescent="0.35">
      <c r="C21" s="3" t="s">
        <v>10</v>
      </c>
      <c r="D21" s="3"/>
      <c r="E21" s="17" t="str">
        <f>'Budget - PREMIUM'!$I$6</f>
        <v>GBP</v>
      </c>
      <c r="F21" s="8">
        <f t="shared" ref="F21:F22" si="1014">SUM(I21:SK21)</f>
        <v>0</v>
      </c>
      <c r="G21" s="8"/>
      <c r="H21" s="3"/>
      <c r="I21" s="112">
        <f t="shared" ref="I21:BT21" si="1015">IFERROR(IPMT(I14, I11, $D$11, $I$16),0)</f>
        <v>0</v>
      </c>
      <c r="J21" s="112">
        <f t="shared" si="1015"/>
        <v>0</v>
      </c>
      <c r="K21" s="112">
        <f t="shared" si="1015"/>
        <v>0</v>
      </c>
      <c r="L21" s="112">
        <f t="shared" si="1015"/>
        <v>0</v>
      </c>
      <c r="M21" s="112">
        <f t="shared" si="1015"/>
        <v>0</v>
      </c>
      <c r="N21" s="112">
        <f t="shared" si="1015"/>
        <v>0</v>
      </c>
      <c r="O21" s="112">
        <f t="shared" si="1015"/>
        <v>0</v>
      </c>
      <c r="P21" s="112">
        <f t="shared" si="1015"/>
        <v>0</v>
      </c>
      <c r="Q21" s="112">
        <f t="shared" si="1015"/>
        <v>0</v>
      </c>
      <c r="R21" s="112">
        <f t="shared" si="1015"/>
        <v>0</v>
      </c>
      <c r="S21" s="112">
        <f t="shared" si="1015"/>
        <v>0</v>
      </c>
      <c r="T21" s="112">
        <f t="shared" si="1015"/>
        <v>0</v>
      </c>
      <c r="U21" s="112">
        <f t="shared" si="1015"/>
        <v>0</v>
      </c>
      <c r="V21" s="112">
        <f t="shared" si="1015"/>
        <v>0</v>
      </c>
      <c r="W21" s="112">
        <f t="shared" si="1015"/>
        <v>0</v>
      </c>
      <c r="X21" s="112">
        <f t="shared" si="1015"/>
        <v>0</v>
      </c>
      <c r="Y21" s="112">
        <f t="shared" si="1015"/>
        <v>0</v>
      </c>
      <c r="Z21" s="112">
        <f t="shared" si="1015"/>
        <v>0</v>
      </c>
      <c r="AA21" s="112">
        <f t="shared" si="1015"/>
        <v>0</v>
      </c>
      <c r="AB21" s="112">
        <f t="shared" si="1015"/>
        <v>0</v>
      </c>
      <c r="AC21" s="112">
        <f t="shared" si="1015"/>
        <v>0</v>
      </c>
      <c r="AD21" s="112">
        <f t="shared" si="1015"/>
        <v>0</v>
      </c>
      <c r="AE21" s="112">
        <f t="shared" si="1015"/>
        <v>0</v>
      </c>
      <c r="AF21" s="112">
        <f t="shared" si="1015"/>
        <v>0</v>
      </c>
      <c r="AG21" s="112">
        <f t="shared" si="1015"/>
        <v>0</v>
      </c>
      <c r="AH21" s="112">
        <f t="shared" si="1015"/>
        <v>0</v>
      </c>
      <c r="AI21" s="112">
        <f t="shared" si="1015"/>
        <v>0</v>
      </c>
      <c r="AJ21" s="112">
        <f t="shared" si="1015"/>
        <v>0</v>
      </c>
      <c r="AK21" s="112">
        <f t="shared" si="1015"/>
        <v>0</v>
      </c>
      <c r="AL21" s="112">
        <f t="shared" si="1015"/>
        <v>0</v>
      </c>
      <c r="AM21" s="112">
        <f t="shared" si="1015"/>
        <v>0</v>
      </c>
      <c r="AN21" s="112">
        <f t="shared" si="1015"/>
        <v>0</v>
      </c>
      <c r="AO21" s="112">
        <f t="shared" si="1015"/>
        <v>0</v>
      </c>
      <c r="AP21" s="112">
        <f t="shared" si="1015"/>
        <v>0</v>
      </c>
      <c r="AQ21" s="112">
        <f t="shared" si="1015"/>
        <v>0</v>
      </c>
      <c r="AR21" s="112">
        <f t="shared" si="1015"/>
        <v>0</v>
      </c>
      <c r="AS21" s="112">
        <f t="shared" si="1015"/>
        <v>0</v>
      </c>
      <c r="AT21" s="112">
        <f t="shared" si="1015"/>
        <v>0</v>
      </c>
      <c r="AU21" s="112">
        <f t="shared" si="1015"/>
        <v>0</v>
      </c>
      <c r="AV21" s="112">
        <f t="shared" si="1015"/>
        <v>0</v>
      </c>
      <c r="AW21" s="112">
        <f t="shared" si="1015"/>
        <v>0</v>
      </c>
      <c r="AX21" s="112">
        <f t="shared" si="1015"/>
        <v>0</v>
      </c>
      <c r="AY21" s="112">
        <f t="shared" si="1015"/>
        <v>0</v>
      </c>
      <c r="AZ21" s="112">
        <f t="shared" si="1015"/>
        <v>0</v>
      </c>
      <c r="BA21" s="112">
        <f t="shared" si="1015"/>
        <v>0</v>
      </c>
      <c r="BB21" s="112">
        <f t="shared" si="1015"/>
        <v>0</v>
      </c>
      <c r="BC21" s="112">
        <f t="shared" si="1015"/>
        <v>0</v>
      </c>
      <c r="BD21" s="112">
        <f t="shared" si="1015"/>
        <v>0</v>
      </c>
      <c r="BE21" s="112">
        <f t="shared" si="1015"/>
        <v>0</v>
      </c>
      <c r="BF21" s="112">
        <f t="shared" si="1015"/>
        <v>0</v>
      </c>
      <c r="BG21" s="112">
        <f t="shared" si="1015"/>
        <v>0</v>
      </c>
      <c r="BH21" s="112">
        <f t="shared" si="1015"/>
        <v>0</v>
      </c>
      <c r="BI21" s="112">
        <f t="shared" si="1015"/>
        <v>0</v>
      </c>
      <c r="BJ21" s="112">
        <f t="shared" si="1015"/>
        <v>0</v>
      </c>
      <c r="BK21" s="112">
        <f t="shared" si="1015"/>
        <v>0</v>
      </c>
      <c r="BL21" s="112">
        <f t="shared" si="1015"/>
        <v>0</v>
      </c>
      <c r="BM21" s="112">
        <f t="shared" si="1015"/>
        <v>0</v>
      </c>
      <c r="BN21" s="112">
        <f t="shared" si="1015"/>
        <v>0</v>
      </c>
      <c r="BO21" s="112">
        <f t="shared" si="1015"/>
        <v>0</v>
      </c>
      <c r="BP21" s="112">
        <f t="shared" si="1015"/>
        <v>0</v>
      </c>
      <c r="BQ21" s="112">
        <f t="shared" si="1015"/>
        <v>0</v>
      </c>
      <c r="BR21" s="112">
        <f t="shared" si="1015"/>
        <v>0</v>
      </c>
      <c r="BS21" s="112">
        <f t="shared" si="1015"/>
        <v>0</v>
      </c>
      <c r="BT21" s="112">
        <f t="shared" si="1015"/>
        <v>0</v>
      </c>
      <c r="BU21" s="112">
        <f t="shared" ref="BU21:EF21" si="1016">IFERROR(IPMT(BU14, BU11, $D$11, $I$16),0)</f>
        <v>0</v>
      </c>
      <c r="BV21" s="112">
        <f t="shared" si="1016"/>
        <v>0</v>
      </c>
      <c r="BW21" s="112">
        <f t="shared" si="1016"/>
        <v>0</v>
      </c>
      <c r="BX21" s="112">
        <f t="shared" si="1016"/>
        <v>0</v>
      </c>
      <c r="BY21" s="112">
        <f t="shared" si="1016"/>
        <v>0</v>
      </c>
      <c r="BZ21" s="112">
        <f t="shared" si="1016"/>
        <v>0</v>
      </c>
      <c r="CA21" s="112">
        <f t="shared" si="1016"/>
        <v>0</v>
      </c>
      <c r="CB21" s="112">
        <f t="shared" si="1016"/>
        <v>0</v>
      </c>
      <c r="CC21" s="112">
        <f t="shared" si="1016"/>
        <v>0</v>
      </c>
      <c r="CD21" s="112">
        <f t="shared" si="1016"/>
        <v>0</v>
      </c>
      <c r="CE21" s="112">
        <f t="shared" si="1016"/>
        <v>0</v>
      </c>
      <c r="CF21" s="112">
        <f t="shared" si="1016"/>
        <v>0</v>
      </c>
      <c r="CG21" s="112">
        <f t="shared" si="1016"/>
        <v>0</v>
      </c>
      <c r="CH21" s="112">
        <f t="shared" si="1016"/>
        <v>0</v>
      </c>
      <c r="CI21" s="112">
        <f t="shared" si="1016"/>
        <v>0</v>
      </c>
      <c r="CJ21" s="112">
        <f t="shared" si="1016"/>
        <v>0</v>
      </c>
      <c r="CK21" s="112">
        <f t="shared" si="1016"/>
        <v>0</v>
      </c>
      <c r="CL21" s="112">
        <f t="shared" si="1016"/>
        <v>0</v>
      </c>
      <c r="CM21" s="112">
        <f t="shared" si="1016"/>
        <v>0</v>
      </c>
      <c r="CN21" s="112">
        <f t="shared" si="1016"/>
        <v>0</v>
      </c>
      <c r="CO21" s="112">
        <f t="shared" si="1016"/>
        <v>0</v>
      </c>
      <c r="CP21" s="112">
        <f t="shared" si="1016"/>
        <v>0</v>
      </c>
      <c r="CQ21" s="112">
        <f t="shared" si="1016"/>
        <v>0</v>
      </c>
      <c r="CR21" s="112">
        <f t="shared" si="1016"/>
        <v>0</v>
      </c>
      <c r="CS21" s="112">
        <f t="shared" si="1016"/>
        <v>0</v>
      </c>
      <c r="CT21" s="112">
        <f t="shared" si="1016"/>
        <v>0</v>
      </c>
      <c r="CU21" s="112">
        <f t="shared" si="1016"/>
        <v>0</v>
      </c>
      <c r="CV21" s="112">
        <f t="shared" si="1016"/>
        <v>0</v>
      </c>
      <c r="CW21" s="112">
        <f t="shared" si="1016"/>
        <v>0</v>
      </c>
      <c r="CX21" s="112">
        <f t="shared" si="1016"/>
        <v>0</v>
      </c>
      <c r="CY21" s="112">
        <f t="shared" si="1016"/>
        <v>0</v>
      </c>
      <c r="CZ21" s="112">
        <f t="shared" si="1016"/>
        <v>0</v>
      </c>
      <c r="DA21" s="112">
        <f t="shared" si="1016"/>
        <v>0</v>
      </c>
      <c r="DB21" s="112">
        <f t="shared" si="1016"/>
        <v>0</v>
      </c>
      <c r="DC21" s="112">
        <f t="shared" si="1016"/>
        <v>0</v>
      </c>
      <c r="DD21" s="112">
        <f t="shared" si="1016"/>
        <v>0</v>
      </c>
      <c r="DE21" s="112">
        <f t="shared" si="1016"/>
        <v>0</v>
      </c>
      <c r="DF21" s="112">
        <f t="shared" si="1016"/>
        <v>0</v>
      </c>
      <c r="DG21" s="112">
        <f t="shared" si="1016"/>
        <v>0</v>
      </c>
      <c r="DH21" s="112">
        <f t="shared" si="1016"/>
        <v>0</v>
      </c>
      <c r="DI21" s="112">
        <f t="shared" si="1016"/>
        <v>0</v>
      </c>
      <c r="DJ21" s="112">
        <f t="shared" si="1016"/>
        <v>0</v>
      </c>
      <c r="DK21" s="112">
        <f t="shared" si="1016"/>
        <v>0</v>
      </c>
      <c r="DL21" s="112">
        <f t="shared" si="1016"/>
        <v>0</v>
      </c>
      <c r="DM21" s="112">
        <f t="shared" si="1016"/>
        <v>0</v>
      </c>
      <c r="DN21" s="112">
        <f t="shared" si="1016"/>
        <v>0</v>
      </c>
      <c r="DO21" s="112">
        <f t="shared" si="1016"/>
        <v>0</v>
      </c>
      <c r="DP21" s="112">
        <f t="shared" si="1016"/>
        <v>0</v>
      </c>
      <c r="DQ21" s="112">
        <f t="shared" si="1016"/>
        <v>0</v>
      </c>
      <c r="DR21" s="112">
        <f t="shared" si="1016"/>
        <v>0</v>
      </c>
      <c r="DS21" s="112">
        <f t="shared" si="1016"/>
        <v>0</v>
      </c>
      <c r="DT21" s="112">
        <f t="shared" si="1016"/>
        <v>0</v>
      </c>
      <c r="DU21" s="112">
        <f t="shared" si="1016"/>
        <v>0</v>
      </c>
      <c r="DV21" s="112">
        <f t="shared" si="1016"/>
        <v>0</v>
      </c>
      <c r="DW21" s="112">
        <f t="shared" si="1016"/>
        <v>0</v>
      </c>
      <c r="DX21" s="112">
        <f t="shared" si="1016"/>
        <v>0</v>
      </c>
      <c r="DY21" s="112">
        <f t="shared" si="1016"/>
        <v>0</v>
      </c>
      <c r="DZ21" s="112">
        <f t="shared" si="1016"/>
        <v>0</v>
      </c>
      <c r="EA21" s="112">
        <f t="shared" si="1016"/>
        <v>0</v>
      </c>
      <c r="EB21" s="112">
        <f t="shared" si="1016"/>
        <v>0</v>
      </c>
      <c r="EC21" s="112">
        <f t="shared" si="1016"/>
        <v>0</v>
      </c>
      <c r="ED21" s="112">
        <f t="shared" si="1016"/>
        <v>0</v>
      </c>
      <c r="EE21" s="112">
        <f t="shared" si="1016"/>
        <v>0</v>
      </c>
      <c r="EF21" s="112">
        <f t="shared" si="1016"/>
        <v>0</v>
      </c>
      <c r="EG21" s="112">
        <f t="shared" ref="EG21:GR21" si="1017">IFERROR(IPMT(EG14, EG11, $D$11, $I$16),0)</f>
        <v>0</v>
      </c>
      <c r="EH21" s="112">
        <f t="shared" si="1017"/>
        <v>0</v>
      </c>
      <c r="EI21" s="112">
        <f t="shared" si="1017"/>
        <v>0</v>
      </c>
      <c r="EJ21" s="112">
        <f t="shared" si="1017"/>
        <v>0</v>
      </c>
      <c r="EK21" s="112">
        <f t="shared" si="1017"/>
        <v>0</v>
      </c>
      <c r="EL21" s="112">
        <f t="shared" si="1017"/>
        <v>0</v>
      </c>
      <c r="EM21" s="112">
        <f t="shared" si="1017"/>
        <v>0</v>
      </c>
      <c r="EN21" s="112">
        <f t="shared" si="1017"/>
        <v>0</v>
      </c>
      <c r="EO21" s="112">
        <f t="shared" si="1017"/>
        <v>0</v>
      </c>
      <c r="EP21" s="112">
        <f t="shared" si="1017"/>
        <v>0</v>
      </c>
      <c r="EQ21" s="112">
        <f t="shared" si="1017"/>
        <v>0</v>
      </c>
      <c r="ER21" s="112">
        <f t="shared" si="1017"/>
        <v>0</v>
      </c>
      <c r="ES21" s="112">
        <f t="shared" si="1017"/>
        <v>0</v>
      </c>
      <c r="ET21" s="112">
        <f t="shared" si="1017"/>
        <v>0</v>
      </c>
      <c r="EU21" s="112">
        <f t="shared" si="1017"/>
        <v>0</v>
      </c>
      <c r="EV21" s="112">
        <f t="shared" si="1017"/>
        <v>0</v>
      </c>
      <c r="EW21" s="112">
        <f t="shared" si="1017"/>
        <v>0</v>
      </c>
      <c r="EX21" s="112">
        <f t="shared" si="1017"/>
        <v>0</v>
      </c>
      <c r="EY21" s="112">
        <f t="shared" si="1017"/>
        <v>0</v>
      </c>
      <c r="EZ21" s="112">
        <f t="shared" si="1017"/>
        <v>0</v>
      </c>
      <c r="FA21" s="112">
        <f t="shared" si="1017"/>
        <v>0</v>
      </c>
      <c r="FB21" s="112">
        <f t="shared" si="1017"/>
        <v>0</v>
      </c>
      <c r="FC21" s="112">
        <f t="shared" si="1017"/>
        <v>0</v>
      </c>
      <c r="FD21" s="112">
        <f t="shared" si="1017"/>
        <v>0</v>
      </c>
      <c r="FE21" s="112">
        <f t="shared" si="1017"/>
        <v>0</v>
      </c>
      <c r="FF21" s="112">
        <f t="shared" si="1017"/>
        <v>0</v>
      </c>
      <c r="FG21" s="112">
        <f t="shared" si="1017"/>
        <v>0</v>
      </c>
      <c r="FH21" s="112">
        <f t="shared" si="1017"/>
        <v>0</v>
      </c>
      <c r="FI21" s="112">
        <f t="shared" si="1017"/>
        <v>0</v>
      </c>
      <c r="FJ21" s="112">
        <f t="shared" si="1017"/>
        <v>0</v>
      </c>
      <c r="FK21" s="112">
        <f t="shared" si="1017"/>
        <v>0</v>
      </c>
      <c r="FL21" s="112">
        <f t="shared" si="1017"/>
        <v>0</v>
      </c>
      <c r="FM21" s="112">
        <f t="shared" si="1017"/>
        <v>0</v>
      </c>
      <c r="FN21" s="112">
        <f t="shared" si="1017"/>
        <v>0</v>
      </c>
      <c r="FO21" s="112">
        <f t="shared" si="1017"/>
        <v>0</v>
      </c>
      <c r="FP21" s="112">
        <f t="shared" si="1017"/>
        <v>0</v>
      </c>
      <c r="FQ21" s="112">
        <f t="shared" si="1017"/>
        <v>0</v>
      </c>
      <c r="FR21" s="112">
        <f t="shared" si="1017"/>
        <v>0</v>
      </c>
      <c r="FS21" s="112">
        <f t="shared" si="1017"/>
        <v>0</v>
      </c>
      <c r="FT21" s="112">
        <f t="shared" si="1017"/>
        <v>0</v>
      </c>
      <c r="FU21" s="112">
        <f t="shared" si="1017"/>
        <v>0</v>
      </c>
      <c r="FV21" s="112">
        <f t="shared" si="1017"/>
        <v>0</v>
      </c>
      <c r="FW21" s="112">
        <f t="shared" si="1017"/>
        <v>0</v>
      </c>
      <c r="FX21" s="112">
        <f t="shared" si="1017"/>
        <v>0</v>
      </c>
      <c r="FY21" s="112">
        <f t="shared" si="1017"/>
        <v>0</v>
      </c>
      <c r="FZ21" s="112">
        <f t="shared" si="1017"/>
        <v>0</v>
      </c>
      <c r="GA21" s="112">
        <f t="shared" si="1017"/>
        <v>0</v>
      </c>
      <c r="GB21" s="112">
        <f t="shared" si="1017"/>
        <v>0</v>
      </c>
      <c r="GC21" s="112">
        <f t="shared" si="1017"/>
        <v>0</v>
      </c>
      <c r="GD21" s="112">
        <f t="shared" si="1017"/>
        <v>0</v>
      </c>
      <c r="GE21" s="112">
        <f t="shared" si="1017"/>
        <v>0</v>
      </c>
      <c r="GF21" s="112">
        <f t="shared" si="1017"/>
        <v>0</v>
      </c>
      <c r="GG21" s="112">
        <f t="shared" si="1017"/>
        <v>0</v>
      </c>
      <c r="GH21" s="112">
        <f t="shared" si="1017"/>
        <v>0</v>
      </c>
      <c r="GI21" s="112">
        <f t="shared" si="1017"/>
        <v>0</v>
      </c>
      <c r="GJ21" s="112">
        <f t="shared" si="1017"/>
        <v>0</v>
      </c>
      <c r="GK21" s="112">
        <f t="shared" si="1017"/>
        <v>0</v>
      </c>
      <c r="GL21" s="112">
        <f t="shared" si="1017"/>
        <v>0</v>
      </c>
      <c r="GM21" s="112">
        <f t="shared" si="1017"/>
        <v>0</v>
      </c>
      <c r="GN21" s="112">
        <f t="shared" si="1017"/>
        <v>0</v>
      </c>
      <c r="GO21" s="112">
        <f t="shared" si="1017"/>
        <v>0</v>
      </c>
      <c r="GP21" s="112">
        <f t="shared" si="1017"/>
        <v>0</v>
      </c>
      <c r="GQ21" s="112">
        <f t="shared" si="1017"/>
        <v>0</v>
      </c>
      <c r="GR21" s="112">
        <f t="shared" si="1017"/>
        <v>0</v>
      </c>
      <c r="GS21" s="112">
        <f t="shared" ref="GS21:JD21" si="1018">IFERROR(IPMT(GS14, GS11, $D$11, $I$16),0)</f>
        <v>0</v>
      </c>
      <c r="GT21" s="112">
        <f t="shared" si="1018"/>
        <v>0</v>
      </c>
      <c r="GU21" s="112">
        <f t="shared" si="1018"/>
        <v>0</v>
      </c>
      <c r="GV21" s="112">
        <f t="shared" si="1018"/>
        <v>0</v>
      </c>
      <c r="GW21" s="112">
        <f t="shared" si="1018"/>
        <v>0</v>
      </c>
      <c r="GX21" s="112">
        <f t="shared" si="1018"/>
        <v>0</v>
      </c>
      <c r="GY21" s="112">
        <f t="shared" si="1018"/>
        <v>0</v>
      </c>
      <c r="GZ21" s="112">
        <f t="shared" si="1018"/>
        <v>0</v>
      </c>
      <c r="HA21" s="112">
        <f t="shared" si="1018"/>
        <v>0</v>
      </c>
      <c r="HB21" s="112">
        <f t="shared" si="1018"/>
        <v>0</v>
      </c>
      <c r="HC21" s="112">
        <f t="shared" si="1018"/>
        <v>0</v>
      </c>
      <c r="HD21" s="112">
        <f t="shared" si="1018"/>
        <v>0</v>
      </c>
      <c r="HE21" s="112">
        <f t="shared" si="1018"/>
        <v>0</v>
      </c>
      <c r="HF21" s="112">
        <f t="shared" si="1018"/>
        <v>0</v>
      </c>
      <c r="HG21" s="112">
        <f t="shared" si="1018"/>
        <v>0</v>
      </c>
      <c r="HH21" s="112">
        <f t="shared" si="1018"/>
        <v>0</v>
      </c>
      <c r="HI21" s="112">
        <f t="shared" si="1018"/>
        <v>0</v>
      </c>
      <c r="HJ21" s="112">
        <f t="shared" si="1018"/>
        <v>0</v>
      </c>
      <c r="HK21" s="112">
        <f t="shared" si="1018"/>
        <v>0</v>
      </c>
      <c r="HL21" s="112">
        <f t="shared" si="1018"/>
        <v>0</v>
      </c>
      <c r="HM21" s="112">
        <f t="shared" si="1018"/>
        <v>0</v>
      </c>
      <c r="HN21" s="112">
        <f t="shared" si="1018"/>
        <v>0</v>
      </c>
      <c r="HO21" s="112">
        <f t="shared" si="1018"/>
        <v>0</v>
      </c>
      <c r="HP21" s="112">
        <f t="shared" si="1018"/>
        <v>0</v>
      </c>
      <c r="HQ21" s="112">
        <f t="shared" si="1018"/>
        <v>0</v>
      </c>
      <c r="HR21" s="112">
        <f t="shared" si="1018"/>
        <v>0</v>
      </c>
      <c r="HS21" s="112">
        <f t="shared" si="1018"/>
        <v>0</v>
      </c>
      <c r="HT21" s="112">
        <f t="shared" si="1018"/>
        <v>0</v>
      </c>
      <c r="HU21" s="112">
        <f t="shared" si="1018"/>
        <v>0</v>
      </c>
      <c r="HV21" s="112">
        <f t="shared" si="1018"/>
        <v>0</v>
      </c>
      <c r="HW21" s="112">
        <f t="shared" si="1018"/>
        <v>0</v>
      </c>
      <c r="HX21" s="112">
        <f t="shared" si="1018"/>
        <v>0</v>
      </c>
      <c r="HY21" s="112">
        <f t="shared" si="1018"/>
        <v>0</v>
      </c>
      <c r="HZ21" s="112">
        <f t="shared" si="1018"/>
        <v>0</v>
      </c>
      <c r="IA21" s="112">
        <f t="shared" si="1018"/>
        <v>0</v>
      </c>
      <c r="IB21" s="112">
        <f t="shared" si="1018"/>
        <v>0</v>
      </c>
      <c r="IC21" s="112">
        <f t="shared" si="1018"/>
        <v>0</v>
      </c>
      <c r="ID21" s="112">
        <f t="shared" si="1018"/>
        <v>0</v>
      </c>
      <c r="IE21" s="112">
        <f t="shared" si="1018"/>
        <v>0</v>
      </c>
      <c r="IF21" s="112">
        <f t="shared" si="1018"/>
        <v>0</v>
      </c>
      <c r="IG21" s="112">
        <f t="shared" si="1018"/>
        <v>0</v>
      </c>
      <c r="IH21" s="112">
        <f t="shared" si="1018"/>
        <v>0</v>
      </c>
      <c r="II21" s="112">
        <f t="shared" si="1018"/>
        <v>0</v>
      </c>
      <c r="IJ21" s="112">
        <f t="shared" si="1018"/>
        <v>0</v>
      </c>
      <c r="IK21" s="112">
        <f t="shared" si="1018"/>
        <v>0</v>
      </c>
      <c r="IL21" s="112">
        <f t="shared" si="1018"/>
        <v>0</v>
      </c>
      <c r="IM21" s="112">
        <f t="shared" si="1018"/>
        <v>0</v>
      </c>
      <c r="IN21" s="112">
        <f t="shared" si="1018"/>
        <v>0</v>
      </c>
      <c r="IO21" s="112">
        <f t="shared" si="1018"/>
        <v>0</v>
      </c>
      <c r="IP21" s="112">
        <f t="shared" si="1018"/>
        <v>0</v>
      </c>
      <c r="IQ21" s="112">
        <f t="shared" si="1018"/>
        <v>0</v>
      </c>
      <c r="IR21" s="112">
        <f t="shared" si="1018"/>
        <v>0</v>
      </c>
      <c r="IS21" s="112">
        <f t="shared" si="1018"/>
        <v>0</v>
      </c>
      <c r="IT21" s="112">
        <f t="shared" si="1018"/>
        <v>0</v>
      </c>
      <c r="IU21" s="112">
        <f t="shared" si="1018"/>
        <v>0</v>
      </c>
      <c r="IV21" s="112">
        <f t="shared" si="1018"/>
        <v>0</v>
      </c>
      <c r="IW21" s="112">
        <f t="shared" si="1018"/>
        <v>0</v>
      </c>
      <c r="IX21" s="112">
        <f t="shared" si="1018"/>
        <v>0</v>
      </c>
      <c r="IY21" s="112">
        <f t="shared" si="1018"/>
        <v>0</v>
      </c>
      <c r="IZ21" s="112">
        <f t="shared" si="1018"/>
        <v>0</v>
      </c>
      <c r="JA21" s="112">
        <f t="shared" si="1018"/>
        <v>0</v>
      </c>
      <c r="JB21" s="112">
        <f t="shared" si="1018"/>
        <v>0</v>
      </c>
      <c r="JC21" s="112">
        <f t="shared" si="1018"/>
        <v>0</v>
      </c>
      <c r="JD21" s="112">
        <f t="shared" si="1018"/>
        <v>0</v>
      </c>
      <c r="JE21" s="112">
        <f t="shared" ref="JE21:LP21" si="1019">IFERROR(IPMT(JE14, JE11, $D$11, $I$16),0)</f>
        <v>0</v>
      </c>
      <c r="JF21" s="112">
        <f t="shared" si="1019"/>
        <v>0</v>
      </c>
      <c r="JG21" s="112">
        <f t="shared" si="1019"/>
        <v>0</v>
      </c>
      <c r="JH21" s="112">
        <f t="shared" si="1019"/>
        <v>0</v>
      </c>
      <c r="JI21" s="112">
        <f t="shared" si="1019"/>
        <v>0</v>
      </c>
      <c r="JJ21" s="112">
        <f t="shared" si="1019"/>
        <v>0</v>
      </c>
      <c r="JK21" s="112">
        <f t="shared" si="1019"/>
        <v>0</v>
      </c>
      <c r="JL21" s="112">
        <f t="shared" si="1019"/>
        <v>0</v>
      </c>
      <c r="JM21" s="112">
        <f t="shared" si="1019"/>
        <v>0</v>
      </c>
      <c r="JN21" s="112">
        <f t="shared" si="1019"/>
        <v>0</v>
      </c>
      <c r="JO21" s="112">
        <f t="shared" si="1019"/>
        <v>0</v>
      </c>
      <c r="JP21" s="112">
        <f t="shared" si="1019"/>
        <v>0</v>
      </c>
      <c r="JQ21" s="112">
        <f t="shared" si="1019"/>
        <v>0</v>
      </c>
      <c r="JR21" s="112">
        <f t="shared" si="1019"/>
        <v>0</v>
      </c>
      <c r="JS21" s="112">
        <f t="shared" si="1019"/>
        <v>0</v>
      </c>
      <c r="JT21" s="112">
        <f t="shared" si="1019"/>
        <v>0</v>
      </c>
      <c r="JU21" s="112">
        <f t="shared" si="1019"/>
        <v>0</v>
      </c>
      <c r="JV21" s="112">
        <f t="shared" si="1019"/>
        <v>0</v>
      </c>
      <c r="JW21" s="112">
        <f t="shared" si="1019"/>
        <v>0</v>
      </c>
      <c r="JX21" s="112">
        <f t="shared" si="1019"/>
        <v>0</v>
      </c>
      <c r="JY21" s="112">
        <f t="shared" si="1019"/>
        <v>0</v>
      </c>
      <c r="JZ21" s="112">
        <f t="shared" si="1019"/>
        <v>0</v>
      </c>
      <c r="KA21" s="112">
        <f t="shared" si="1019"/>
        <v>0</v>
      </c>
      <c r="KB21" s="112">
        <f t="shared" si="1019"/>
        <v>0</v>
      </c>
      <c r="KC21" s="112">
        <f t="shared" si="1019"/>
        <v>0</v>
      </c>
      <c r="KD21" s="112">
        <f t="shared" si="1019"/>
        <v>0</v>
      </c>
      <c r="KE21" s="112">
        <f t="shared" si="1019"/>
        <v>0</v>
      </c>
      <c r="KF21" s="112">
        <f t="shared" si="1019"/>
        <v>0</v>
      </c>
      <c r="KG21" s="112">
        <f t="shared" si="1019"/>
        <v>0</v>
      </c>
      <c r="KH21" s="112">
        <f t="shared" si="1019"/>
        <v>0</v>
      </c>
      <c r="KI21" s="112">
        <f t="shared" si="1019"/>
        <v>0</v>
      </c>
      <c r="KJ21" s="112">
        <f t="shared" si="1019"/>
        <v>0</v>
      </c>
      <c r="KK21" s="112">
        <f t="shared" si="1019"/>
        <v>0</v>
      </c>
      <c r="KL21" s="112">
        <f t="shared" si="1019"/>
        <v>0</v>
      </c>
      <c r="KM21" s="112">
        <f t="shared" si="1019"/>
        <v>0</v>
      </c>
      <c r="KN21" s="112">
        <f t="shared" si="1019"/>
        <v>0</v>
      </c>
      <c r="KO21" s="112">
        <f t="shared" si="1019"/>
        <v>0</v>
      </c>
      <c r="KP21" s="112">
        <f t="shared" si="1019"/>
        <v>0</v>
      </c>
      <c r="KQ21" s="112">
        <f t="shared" si="1019"/>
        <v>0</v>
      </c>
      <c r="KR21" s="112">
        <f t="shared" si="1019"/>
        <v>0</v>
      </c>
      <c r="KS21" s="112">
        <f t="shared" si="1019"/>
        <v>0</v>
      </c>
      <c r="KT21" s="112">
        <f t="shared" si="1019"/>
        <v>0</v>
      </c>
      <c r="KU21" s="112">
        <f t="shared" si="1019"/>
        <v>0</v>
      </c>
      <c r="KV21" s="112">
        <f t="shared" si="1019"/>
        <v>0</v>
      </c>
      <c r="KW21" s="112">
        <f t="shared" si="1019"/>
        <v>0</v>
      </c>
      <c r="KX21" s="112">
        <f t="shared" si="1019"/>
        <v>0</v>
      </c>
      <c r="KY21" s="112">
        <f t="shared" si="1019"/>
        <v>0</v>
      </c>
      <c r="KZ21" s="112">
        <f t="shared" si="1019"/>
        <v>0</v>
      </c>
      <c r="LA21" s="112">
        <f t="shared" si="1019"/>
        <v>0</v>
      </c>
      <c r="LB21" s="112">
        <f t="shared" si="1019"/>
        <v>0</v>
      </c>
      <c r="LC21" s="112">
        <f t="shared" si="1019"/>
        <v>0</v>
      </c>
      <c r="LD21" s="112">
        <f t="shared" si="1019"/>
        <v>0</v>
      </c>
      <c r="LE21" s="112">
        <f t="shared" si="1019"/>
        <v>0</v>
      </c>
      <c r="LF21" s="112">
        <f t="shared" si="1019"/>
        <v>0</v>
      </c>
      <c r="LG21" s="112">
        <f t="shared" si="1019"/>
        <v>0</v>
      </c>
      <c r="LH21" s="112">
        <f t="shared" si="1019"/>
        <v>0</v>
      </c>
      <c r="LI21" s="112">
        <f t="shared" si="1019"/>
        <v>0</v>
      </c>
      <c r="LJ21" s="112">
        <f t="shared" si="1019"/>
        <v>0</v>
      </c>
      <c r="LK21" s="112">
        <f t="shared" si="1019"/>
        <v>0</v>
      </c>
      <c r="LL21" s="112">
        <f t="shared" si="1019"/>
        <v>0</v>
      </c>
      <c r="LM21" s="112">
        <f t="shared" si="1019"/>
        <v>0</v>
      </c>
      <c r="LN21" s="112">
        <f t="shared" si="1019"/>
        <v>0</v>
      </c>
      <c r="LO21" s="112">
        <f t="shared" si="1019"/>
        <v>0</v>
      </c>
      <c r="LP21" s="112">
        <f t="shared" si="1019"/>
        <v>0</v>
      </c>
      <c r="LQ21" s="112">
        <f t="shared" ref="LQ21:OB21" si="1020">IFERROR(IPMT(LQ14, LQ11, $D$11, $I$16),0)</f>
        <v>0</v>
      </c>
      <c r="LR21" s="112">
        <f t="shared" si="1020"/>
        <v>0</v>
      </c>
      <c r="LS21" s="112">
        <f t="shared" si="1020"/>
        <v>0</v>
      </c>
      <c r="LT21" s="112">
        <f t="shared" si="1020"/>
        <v>0</v>
      </c>
      <c r="LU21" s="112">
        <f t="shared" si="1020"/>
        <v>0</v>
      </c>
      <c r="LV21" s="112">
        <f t="shared" si="1020"/>
        <v>0</v>
      </c>
      <c r="LW21" s="112">
        <f t="shared" si="1020"/>
        <v>0</v>
      </c>
      <c r="LX21" s="112">
        <f t="shared" si="1020"/>
        <v>0</v>
      </c>
      <c r="LY21" s="112">
        <f t="shared" si="1020"/>
        <v>0</v>
      </c>
      <c r="LZ21" s="112">
        <f t="shared" si="1020"/>
        <v>0</v>
      </c>
      <c r="MA21" s="112">
        <f t="shared" si="1020"/>
        <v>0</v>
      </c>
      <c r="MB21" s="112">
        <f t="shared" si="1020"/>
        <v>0</v>
      </c>
      <c r="MC21" s="112">
        <f t="shared" si="1020"/>
        <v>0</v>
      </c>
      <c r="MD21" s="112">
        <f t="shared" si="1020"/>
        <v>0</v>
      </c>
      <c r="ME21" s="112">
        <f t="shared" si="1020"/>
        <v>0</v>
      </c>
      <c r="MF21" s="112">
        <f t="shared" si="1020"/>
        <v>0</v>
      </c>
      <c r="MG21" s="112">
        <f t="shared" si="1020"/>
        <v>0</v>
      </c>
      <c r="MH21" s="112">
        <f t="shared" si="1020"/>
        <v>0</v>
      </c>
      <c r="MI21" s="112">
        <f t="shared" si="1020"/>
        <v>0</v>
      </c>
      <c r="MJ21" s="112">
        <f t="shared" si="1020"/>
        <v>0</v>
      </c>
      <c r="MK21" s="112">
        <f t="shared" si="1020"/>
        <v>0</v>
      </c>
      <c r="ML21" s="112">
        <f t="shared" si="1020"/>
        <v>0</v>
      </c>
      <c r="MM21" s="112">
        <f t="shared" si="1020"/>
        <v>0</v>
      </c>
      <c r="MN21" s="112">
        <f t="shared" si="1020"/>
        <v>0</v>
      </c>
      <c r="MO21" s="112">
        <f t="shared" si="1020"/>
        <v>0</v>
      </c>
      <c r="MP21" s="112">
        <f t="shared" si="1020"/>
        <v>0</v>
      </c>
      <c r="MQ21" s="112">
        <f t="shared" si="1020"/>
        <v>0</v>
      </c>
      <c r="MR21" s="112">
        <f t="shared" si="1020"/>
        <v>0</v>
      </c>
      <c r="MS21" s="112">
        <f t="shared" si="1020"/>
        <v>0</v>
      </c>
      <c r="MT21" s="112">
        <f t="shared" si="1020"/>
        <v>0</v>
      </c>
      <c r="MU21" s="112">
        <f t="shared" si="1020"/>
        <v>0</v>
      </c>
      <c r="MV21" s="112">
        <f t="shared" si="1020"/>
        <v>0</v>
      </c>
      <c r="MW21" s="112">
        <f t="shared" si="1020"/>
        <v>0</v>
      </c>
      <c r="MX21" s="112">
        <f t="shared" si="1020"/>
        <v>0</v>
      </c>
      <c r="MY21" s="112">
        <f t="shared" si="1020"/>
        <v>0</v>
      </c>
      <c r="MZ21" s="112">
        <f t="shared" si="1020"/>
        <v>0</v>
      </c>
      <c r="NA21" s="112">
        <f t="shared" si="1020"/>
        <v>0</v>
      </c>
      <c r="NB21" s="112">
        <f t="shared" si="1020"/>
        <v>0</v>
      </c>
      <c r="NC21" s="112">
        <f t="shared" si="1020"/>
        <v>0</v>
      </c>
      <c r="ND21" s="112">
        <f t="shared" si="1020"/>
        <v>0</v>
      </c>
      <c r="NE21" s="112">
        <f t="shared" si="1020"/>
        <v>0</v>
      </c>
      <c r="NF21" s="112">
        <f t="shared" si="1020"/>
        <v>0</v>
      </c>
      <c r="NG21" s="112">
        <f t="shared" si="1020"/>
        <v>0</v>
      </c>
      <c r="NH21" s="112">
        <f t="shared" si="1020"/>
        <v>0</v>
      </c>
      <c r="NI21" s="112">
        <f t="shared" si="1020"/>
        <v>0</v>
      </c>
      <c r="NJ21" s="112">
        <f t="shared" si="1020"/>
        <v>0</v>
      </c>
      <c r="NK21" s="112">
        <f t="shared" si="1020"/>
        <v>0</v>
      </c>
      <c r="NL21" s="112">
        <f t="shared" si="1020"/>
        <v>0</v>
      </c>
      <c r="NM21" s="112">
        <f t="shared" si="1020"/>
        <v>0</v>
      </c>
      <c r="NN21" s="112">
        <f t="shared" si="1020"/>
        <v>0</v>
      </c>
      <c r="NO21" s="112">
        <f t="shared" si="1020"/>
        <v>0</v>
      </c>
      <c r="NP21" s="112">
        <f t="shared" si="1020"/>
        <v>0</v>
      </c>
      <c r="NQ21" s="112">
        <f t="shared" si="1020"/>
        <v>0</v>
      </c>
      <c r="NR21" s="112">
        <f t="shared" si="1020"/>
        <v>0</v>
      </c>
      <c r="NS21" s="112">
        <f t="shared" si="1020"/>
        <v>0</v>
      </c>
      <c r="NT21" s="112">
        <f t="shared" si="1020"/>
        <v>0</v>
      </c>
      <c r="NU21" s="112">
        <f t="shared" si="1020"/>
        <v>0</v>
      </c>
      <c r="NV21" s="112">
        <f t="shared" si="1020"/>
        <v>0</v>
      </c>
      <c r="NW21" s="112">
        <f t="shared" si="1020"/>
        <v>0</v>
      </c>
      <c r="NX21" s="112">
        <f t="shared" si="1020"/>
        <v>0</v>
      </c>
      <c r="NY21" s="112">
        <f t="shared" si="1020"/>
        <v>0</v>
      </c>
      <c r="NZ21" s="112">
        <f t="shared" si="1020"/>
        <v>0</v>
      </c>
      <c r="OA21" s="112">
        <f t="shared" si="1020"/>
        <v>0</v>
      </c>
      <c r="OB21" s="112">
        <f t="shared" si="1020"/>
        <v>0</v>
      </c>
      <c r="OC21" s="112">
        <f t="shared" ref="OC21:QN21" si="1021">IFERROR(IPMT(OC14, OC11, $D$11, $I$16),0)</f>
        <v>0</v>
      </c>
      <c r="OD21" s="112">
        <f t="shared" si="1021"/>
        <v>0</v>
      </c>
      <c r="OE21" s="112">
        <f t="shared" si="1021"/>
        <v>0</v>
      </c>
      <c r="OF21" s="112">
        <f t="shared" si="1021"/>
        <v>0</v>
      </c>
      <c r="OG21" s="112">
        <f t="shared" si="1021"/>
        <v>0</v>
      </c>
      <c r="OH21" s="112">
        <f t="shared" si="1021"/>
        <v>0</v>
      </c>
      <c r="OI21" s="112">
        <f t="shared" si="1021"/>
        <v>0</v>
      </c>
      <c r="OJ21" s="112">
        <f t="shared" si="1021"/>
        <v>0</v>
      </c>
      <c r="OK21" s="112">
        <f t="shared" si="1021"/>
        <v>0</v>
      </c>
      <c r="OL21" s="112">
        <f t="shared" si="1021"/>
        <v>0</v>
      </c>
      <c r="OM21" s="112">
        <f t="shared" si="1021"/>
        <v>0</v>
      </c>
      <c r="ON21" s="112">
        <f t="shared" si="1021"/>
        <v>0</v>
      </c>
      <c r="OO21" s="112">
        <f t="shared" si="1021"/>
        <v>0</v>
      </c>
      <c r="OP21" s="112">
        <f t="shared" si="1021"/>
        <v>0</v>
      </c>
      <c r="OQ21" s="112">
        <f t="shared" si="1021"/>
        <v>0</v>
      </c>
      <c r="OR21" s="112">
        <f t="shared" si="1021"/>
        <v>0</v>
      </c>
      <c r="OS21" s="112">
        <f t="shared" si="1021"/>
        <v>0</v>
      </c>
      <c r="OT21" s="112">
        <f t="shared" si="1021"/>
        <v>0</v>
      </c>
      <c r="OU21" s="112">
        <f t="shared" si="1021"/>
        <v>0</v>
      </c>
      <c r="OV21" s="112">
        <f t="shared" si="1021"/>
        <v>0</v>
      </c>
      <c r="OW21" s="112">
        <f t="shared" si="1021"/>
        <v>0</v>
      </c>
      <c r="OX21" s="112">
        <f t="shared" si="1021"/>
        <v>0</v>
      </c>
      <c r="OY21" s="112">
        <f t="shared" si="1021"/>
        <v>0</v>
      </c>
      <c r="OZ21" s="112">
        <f t="shared" si="1021"/>
        <v>0</v>
      </c>
      <c r="PA21" s="112">
        <f t="shared" si="1021"/>
        <v>0</v>
      </c>
      <c r="PB21" s="112">
        <f t="shared" si="1021"/>
        <v>0</v>
      </c>
      <c r="PC21" s="112">
        <f t="shared" si="1021"/>
        <v>0</v>
      </c>
      <c r="PD21" s="112">
        <f t="shared" si="1021"/>
        <v>0</v>
      </c>
      <c r="PE21" s="112">
        <f t="shared" si="1021"/>
        <v>0</v>
      </c>
      <c r="PF21" s="112">
        <f t="shared" si="1021"/>
        <v>0</v>
      </c>
      <c r="PG21" s="112">
        <f t="shared" si="1021"/>
        <v>0</v>
      </c>
      <c r="PH21" s="112">
        <f t="shared" si="1021"/>
        <v>0</v>
      </c>
      <c r="PI21" s="112">
        <f t="shared" si="1021"/>
        <v>0</v>
      </c>
      <c r="PJ21" s="112">
        <f t="shared" si="1021"/>
        <v>0</v>
      </c>
      <c r="PK21" s="112">
        <f t="shared" si="1021"/>
        <v>0</v>
      </c>
      <c r="PL21" s="112">
        <f t="shared" si="1021"/>
        <v>0</v>
      </c>
      <c r="PM21" s="112">
        <f t="shared" si="1021"/>
        <v>0</v>
      </c>
      <c r="PN21" s="112">
        <f t="shared" si="1021"/>
        <v>0</v>
      </c>
      <c r="PO21" s="112">
        <f t="shared" si="1021"/>
        <v>0</v>
      </c>
      <c r="PP21" s="112">
        <f t="shared" si="1021"/>
        <v>0</v>
      </c>
      <c r="PQ21" s="112">
        <f t="shared" si="1021"/>
        <v>0</v>
      </c>
      <c r="PR21" s="112">
        <f t="shared" si="1021"/>
        <v>0</v>
      </c>
      <c r="PS21" s="112">
        <f t="shared" si="1021"/>
        <v>0</v>
      </c>
      <c r="PT21" s="112">
        <f t="shared" si="1021"/>
        <v>0</v>
      </c>
      <c r="PU21" s="112">
        <f t="shared" si="1021"/>
        <v>0</v>
      </c>
      <c r="PV21" s="112">
        <f t="shared" si="1021"/>
        <v>0</v>
      </c>
      <c r="PW21" s="112">
        <f t="shared" si="1021"/>
        <v>0</v>
      </c>
      <c r="PX21" s="112">
        <f t="shared" si="1021"/>
        <v>0</v>
      </c>
      <c r="PY21" s="112">
        <f t="shared" si="1021"/>
        <v>0</v>
      </c>
      <c r="PZ21" s="112">
        <f t="shared" si="1021"/>
        <v>0</v>
      </c>
      <c r="QA21" s="112">
        <f t="shared" si="1021"/>
        <v>0</v>
      </c>
      <c r="QB21" s="112">
        <f t="shared" si="1021"/>
        <v>0</v>
      </c>
      <c r="QC21" s="112">
        <f t="shared" si="1021"/>
        <v>0</v>
      </c>
      <c r="QD21" s="112">
        <f t="shared" si="1021"/>
        <v>0</v>
      </c>
      <c r="QE21" s="112">
        <f t="shared" si="1021"/>
        <v>0</v>
      </c>
      <c r="QF21" s="112">
        <f t="shared" si="1021"/>
        <v>0</v>
      </c>
      <c r="QG21" s="112">
        <f t="shared" si="1021"/>
        <v>0</v>
      </c>
      <c r="QH21" s="112">
        <f t="shared" si="1021"/>
        <v>0</v>
      </c>
      <c r="QI21" s="112">
        <f t="shared" si="1021"/>
        <v>0</v>
      </c>
      <c r="QJ21" s="112">
        <f t="shared" si="1021"/>
        <v>0</v>
      </c>
      <c r="QK21" s="112">
        <f t="shared" si="1021"/>
        <v>0</v>
      </c>
      <c r="QL21" s="112">
        <f t="shared" si="1021"/>
        <v>0</v>
      </c>
      <c r="QM21" s="112">
        <f t="shared" si="1021"/>
        <v>0</v>
      </c>
      <c r="QN21" s="112">
        <f t="shared" si="1021"/>
        <v>0</v>
      </c>
      <c r="QO21" s="112">
        <f t="shared" ref="QO21:SJ21" si="1022">IFERROR(IPMT(QO14, QO11, $D$11, $I$16),0)</f>
        <v>0</v>
      </c>
      <c r="QP21" s="112">
        <f t="shared" si="1022"/>
        <v>0</v>
      </c>
      <c r="QQ21" s="112">
        <f t="shared" si="1022"/>
        <v>0</v>
      </c>
      <c r="QR21" s="112">
        <f t="shared" si="1022"/>
        <v>0</v>
      </c>
      <c r="QS21" s="112">
        <f t="shared" si="1022"/>
        <v>0</v>
      </c>
      <c r="QT21" s="112">
        <f t="shared" si="1022"/>
        <v>0</v>
      </c>
      <c r="QU21" s="112">
        <f t="shared" si="1022"/>
        <v>0</v>
      </c>
      <c r="QV21" s="112">
        <f t="shared" si="1022"/>
        <v>0</v>
      </c>
      <c r="QW21" s="112">
        <f t="shared" si="1022"/>
        <v>0</v>
      </c>
      <c r="QX21" s="112">
        <f t="shared" si="1022"/>
        <v>0</v>
      </c>
      <c r="QY21" s="112">
        <f t="shared" si="1022"/>
        <v>0</v>
      </c>
      <c r="QZ21" s="112">
        <f t="shared" si="1022"/>
        <v>0</v>
      </c>
      <c r="RA21" s="112">
        <f t="shared" si="1022"/>
        <v>0</v>
      </c>
      <c r="RB21" s="112">
        <f t="shared" si="1022"/>
        <v>0</v>
      </c>
      <c r="RC21" s="112">
        <f t="shared" si="1022"/>
        <v>0</v>
      </c>
      <c r="RD21" s="112">
        <f t="shared" si="1022"/>
        <v>0</v>
      </c>
      <c r="RE21" s="112">
        <f t="shared" si="1022"/>
        <v>0</v>
      </c>
      <c r="RF21" s="112">
        <f t="shared" si="1022"/>
        <v>0</v>
      </c>
      <c r="RG21" s="112">
        <f t="shared" si="1022"/>
        <v>0</v>
      </c>
      <c r="RH21" s="112">
        <f t="shared" si="1022"/>
        <v>0</v>
      </c>
      <c r="RI21" s="112">
        <f t="shared" si="1022"/>
        <v>0</v>
      </c>
      <c r="RJ21" s="112">
        <f t="shared" si="1022"/>
        <v>0</v>
      </c>
      <c r="RK21" s="112">
        <f t="shared" si="1022"/>
        <v>0</v>
      </c>
      <c r="RL21" s="112">
        <f t="shared" si="1022"/>
        <v>0</v>
      </c>
      <c r="RM21" s="112">
        <f t="shared" si="1022"/>
        <v>0</v>
      </c>
      <c r="RN21" s="112">
        <f t="shared" si="1022"/>
        <v>0</v>
      </c>
      <c r="RO21" s="112">
        <f t="shared" si="1022"/>
        <v>0</v>
      </c>
      <c r="RP21" s="112">
        <f t="shared" si="1022"/>
        <v>0</v>
      </c>
      <c r="RQ21" s="112">
        <f t="shared" si="1022"/>
        <v>0</v>
      </c>
      <c r="RR21" s="112">
        <f t="shared" si="1022"/>
        <v>0</v>
      </c>
      <c r="RS21" s="112">
        <f t="shared" si="1022"/>
        <v>0</v>
      </c>
      <c r="RT21" s="112">
        <f t="shared" si="1022"/>
        <v>0</v>
      </c>
      <c r="RU21" s="112">
        <f t="shared" si="1022"/>
        <v>0</v>
      </c>
      <c r="RV21" s="112">
        <f t="shared" si="1022"/>
        <v>0</v>
      </c>
      <c r="RW21" s="112">
        <f t="shared" si="1022"/>
        <v>0</v>
      </c>
      <c r="RX21" s="112">
        <f t="shared" si="1022"/>
        <v>0</v>
      </c>
      <c r="RY21" s="112">
        <f t="shared" si="1022"/>
        <v>0</v>
      </c>
      <c r="RZ21" s="112">
        <f t="shared" si="1022"/>
        <v>0</v>
      </c>
      <c r="SA21" s="112">
        <f t="shared" si="1022"/>
        <v>0</v>
      </c>
      <c r="SB21" s="112">
        <f t="shared" si="1022"/>
        <v>0</v>
      </c>
      <c r="SC21" s="112">
        <f t="shared" si="1022"/>
        <v>0</v>
      </c>
      <c r="SD21" s="112">
        <f t="shared" si="1022"/>
        <v>0</v>
      </c>
      <c r="SE21" s="112">
        <f t="shared" si="1022"/>
        <v>0</v>
      </c>
      <c r="SF21" s="112">
        <f t="shared" si="1022"/>
        <v>0</v>
      </c>
      <c r="SG21" s="112">
        <f t="shared" si="1022"/>
        <v>0</v>
      </c>
      <c r="SH21" s="112">
        <f t="shared" si="1022"/>
        <v>0</v>
      </c>
      <c r="SI21" s="112">
        <f t="shared" si="1022"/>
        <v>0</v>
      </c>
      <c r="SJ21" s="112">
        <f t="shared" si="1022"/>
        <v>0</v>
      </c>
      <c r="SK21" s="85"/>
    </row>
    <row r="22" spans="1:505" ht="17" customHeight="1" x14ac:dyDescent="0.35">
      <c r="C22" s="3" t="s">
        <v>11</v>
      </c>
      <c r="D22" s="3"/>
      <c r="E22" s="17" t="str">
        <f>'Budget - PREMIUM'!$I$6</f>
        <v>GBP</v>
      </c>
      <c r="F22" s="8">
        <f t="shared" si="1014"/>
        <v>0</v>
      </c>
      <c r="G22" s="8"/>
      <c r="H22" s="3"/>
      <c r="I22" s="112">
        <f>SUM(I17,I18,I21)</f>
        <v>0</v>
      </c>
      <c r="J22" s="112">
        <f t="shared" ref="J22:BU22" si="1023">SUM(J17,J18,J21)</f>
        <v>0</v>
      </c>
      <c r="K22" s="112">
        <f t="shared" si="1023"/>
        <v>0</v>
      </c>
      <c r="L22" s="112">
        <f t="shared" si="1023"/>
        <v>0</v>
      </c>
      <c r="M22" s="112">
        <f t="shared" si="1023"/>
        <v>0</v>
      </c>
      <c r="N22" s="112">
        <f t="shared" si="1023"/>
        <v>0</v>
      </c>
      <c r="O22" s="112">
        <f t="shared" si="1023"/>
        <v>0</v>
      </c>
      <c r="P22" s="112">
        <f t="shared" si="1023"/>
        <v>0</v>
      </c>
      <c r="Q22" s="112">
        <f t="shared" si="1023"/>
        <v>0</v>
      </c>
      <c r="R22" s="112">
        <f t="shared" si="1023"/>
        <v>0</v>
      </c>
      <c r="S22" s="112">
        <f t="shared" si="1023"/>
        <v>0</v>
      </c>
      <c r="T22" s="112">
        <f t="shared" si="1023"/>
        <v>0</v>
      </c>
      <c r="U22" s="112">
        <f t="shared" si="1023"/>
        <v>0</v>
      </c>
      <c r="V22" s="112">
        <f t="shared" si="1023"/>
        <v>0</v>
      </c>
      <c r="W22" s="112">
        <f t="shared" si="1023"/>
        <v>0</v>
      </c>
      <c r="X22" s="112">
        <f t="shared" si="1023"/>
        <v>0</v>
      </c>
      <c r="Y22" s="112">
        <f t="shared" si="1023"/>
        <v>0</v>
      </c>
      <c r="Z22" s="112">
        <f t="shared" si="1023"/>
        <v>0</v>
      </c>
      <c r="AA22" s="112">
        <f t="shared" si="1023"/>
        <v>0</v>
      </c>
      <c r="AB22" s="112">
        <f t="shared" si="1023"/>
        <v>0</v>
      </c>
      <c r="AC22" s="112">
        <f t="shared" si="1023"/>
        <v>0</v>
      </c>
      <c r="AD22" s="112">
        <f t="shared" si="1023"/>
        <v>0</v>
      </c>
      <c r="AE22" s="112">
        <f t="shared" si="1023"/>
        <v>0</v>
      </c>
      <c r="AF22" s="112">
        <f t="shared" si="1023"/>
        <v>0</v>
      </c>
      <c r="AG22" s="112">
        <f t="shared" si="1023"/>
        <v>0</v>
      </c>
      <c r="AH22" s="112">
        <f t="shared" si="1023"/>
        <v>0</v>
      </c>
      <c r="AI22" s="112">
        <f t="shared" si="1023"/>
        <v>0</v>
      </c>
      <c r="AJ22" s="112">
        <f t="shared" si="1023"/>
        <v>0</v>
      </c>
      <c r="AK22" s="112">
        <f t="shared" si="1023"/>
        <v>0</v>
      </c>
      <c r="AL22" s="112">
        <f t="shared" si="1023"/>
        <v>0</v>
      </c>
      <c r="AM22" s="112">
        <f t="shared" si="1023"/>
        <v>0</v>
      </c>
      <c r="AN22" s="112">
        <f t="shared" si="1023"/>
        <v>0</v>
      </c>
      <c r="AO22" s="112">
        <f t="shared" si="1023"/>
        <v>0</v>
      </c>
      <c r="AP22" s="112">
        <f t="shared" si="1023"/>
        <v>0</v>
      </c>
      <c r="AQ22" s="112">
        <f t="shared" si="1023"/>
        <v>0</v>
      </c>
      <c r="AR22" s="112">
        <f t="shared" si="1023"/>
        <v>0</v>
      </c>
      <c r="AS22" s="112">
        <f t="shared" si="1023"/>
        <v>0</v>
      </c>
      <c r="AT22" s="112">
        <f t="shared" si="1023"/>
        <v>0</v>
      </c>
      <c r="AU22" s="112">
        <f t="shared" si="1023"/>
        <v>0</v>
      </c>
      <c r="AV22" s="112">
        <f t="shared" si="1023"/>
        <v>0</v>
      </c>
      <c r="AW22" s="112">
        <f t="shared" si="1023"/>
        <v>0</v>
      </c>
      <c r="AX22" s="112">
        <f t="shared" si="1023"/>
        <v>0</v>
      </c>
      <c r="AY22" s="112">
        <f t="shared" si="1023"/>
        <v>0</v>
      </c>
      <c r="AZ22" s="112">
        <f t="shared" si="1023"/>
        <v>0</v>
      </c>
      <c r="BA22" s="112">
        <f t="shared" si="1023"/>
        <v>0</v>
      </c>
      <c r="BB22" s="112">
        <f t="shared" si="1023"/>
        <v>0</v>
      </c>
      <c r="BC22" s="112">
        <f t="shared" si="1023"/>
        <v>0</v>
      </c>
      <c r="BD22" s="112">
        <f t="shared" si="1023"/>
        <v>0</v>
      </c>
      <c r="BE22" s="112">
        <f t="shared" si="1023"/>
        <v>0</v>
      </c>
      <c r="BF22" s="112">
        <f t="shared" si="1023"/>
        <v>0</v>
      </c>
      <c r="BG22" s="112">
        <f t="shared" si="1023"/>
        <v>0</v>
      </c>
      <c r="BH22" s="112">
        <f t="shared" si="1023"/>
        <v>0</v>
      </c>
      <c r="BI22" s="112">
        <f t="shared" si="1023"/>
        <v>0</v>
      </c>
      <c r="BJ22" s="112">
        <f t="shared" si="1023"/>
        <v>0</v>
      </c>
      <c r="BK22" s="112">
        <f t="shared" si="1023"/>
        <v>0</v>
      </c>
      <c r="BL22" s="112">
        <f t="shared" si="1023"/>
        <v>0</v>
      </c>
      <c r="BM22" s="112">
        <f t="shared" si="1023"/>
        <v>0</v>
      </c>
      <c r="BN22" s="112">
        <f t="shared" si="1023"/>
        <v>0</v>
      </c>
      <c r="BO22" s="112">
        <f t="shared" si="1023"/>
        <v>0</v>
      </c>
      <c r="BP22" s="112">
        <f t="shared" si="1023"/>
        <v>0</v>
      </c>
      <c r="BQ22" s="112">
        <f t="shared" si="1023"/>
        <v>0</v>
      </c>
      <c r="BR22" s="112">
        <f t="shared" si="1023"/>
        <v>0</v>
      </c>
      <c r="BS22" s="112">
        <f t="shared" si="1023"/>
        <v>0</v>
      </c>
      <c r="BT22" s="112">
        <f t="shared" si="1023"/>
        <v>0</v>
      </c>
      <c r="BU22" s="112">
        <f t="shared" si="1023"/>
        <v>0</v>
      </c>
      <c r="BV22" s="112">
        <f t="shared" ref="BV22:EG22" si="1024">SUM(BV17,BV18,BV21)</f>
        <v>0</v>
      </c>
      <c r="BW22" s="112">
        <f t="shared" si="1024"/>
        <v>0</v>
      </c>
      <c r="BX22" s="112">
        <f t="shared" si="1024"/>
        <v>0</v>
      </c>
      <c r="BY22" s="112">
        <f t="shared" si="1024"/>
        <v>0</v>
      </c>
      <c r="BZ22" s="112">
        <f t="shared" si="1024"/>
        <v>0</v>
      </c>
      <c r="CA22" s="112">
        <f t="shared" si="1024"/>
        <v>0</v>
      </c>
      <c r="CB22" s="112">
        <f t="shared" si="1024"/>
        <v>0</v>
      </c>
      <c r="CC22" s="112">
        <f t="shared" si="1024"/>
        <v>0</v>
      </c>
      <c r="CD22" s="112">
        <f t="shared" si="1024"/>
        <v>0</v>
      </c>
      <c r="CE22" s="112">
        <f t="shared" si="1024"/>
        <v>0</v>
      </c>
      <c r="CF22" s="112">
        <f t="shared" si="1024"/>
        <v>0</v>
      </c>
      <c r="CG22" s="112">
        <f t="shared" si="1024"/>
        <v>0</v>
      </c>
      <c r="CH22" s="112">
        <f t="shared" si="1024"/>
        <v>0</v>
      </c>
      <c r="CI22" s="112">
        <f t="shared" si="1024"/>
        <v>0</v>
      </c>
      <c r="CJ22" s="112">
        <f t="shared" si="1024"/>
        <v>0</v>
      </c>
      <c r="CK22" s="112">
        <f t="shared" si="1024"/>
        <v>0</v>
      </c>
      <c r="CL22" s="112">
        <f t="shared" si="1024"/>
        <v>0</v>
      </c>
      <c r="CM22" s="112">
        <f t="shared" si="1024"/>
        <v>0</v>
      </c>
      <c r="CN22" s="112">
        <f t="shared" si="1024"/>
        <v>0</v>
      </c>
      <c r="CO22" s="112">
        <f t="shared" si="1024"/>
        <v>0</v>
      </c>
      <c r="CP22" s="112">
        <f t="shared" si="1024"/>
        <v>0</v>
      </c>
      <c r="CQ22" s="112">
        <f t="shared" si="1024"/>
        <v>0</v>
      </c>
      <c r="CR22" s="112">
        <f t="shared" si="1024"/>
        <v>0</v>
      </c>
      <c r="CS22" s="112">
        <f t="shared" si="1024"/>
        <v>0</v>
      </c>
      <c r="CT22" s="112">
        <f t="shared" si="1024"/>
        <v>0</v>
      </c>
      <c r="CU22" s="112">
        <f t="shared" si="1024"/>
        <v>0</v>
      </c>
      <c r="CV22" s="112">
        <f t="shared" si="1024"/>
        <v>0</v>
      </c>
      <c r="CW22" s="112">
        <f t="shared" si="1024"/>
        <v>0</v>
      </c>
      <c r="CX22" s="112">
        <f t="shared" si="1024"/>
        <v>0</v>
      </c>
      <c r="CY22" s="112">
        <f t="shared" si="1024"/>
        <v>0</v>
      </c>
      <c r="CZ22" s="112">
        <f t="shared" si="1024"/>
        <v>0</v>
      </c>
      <c r="DA22" s="112">
        <f t="shared" si="1024"/>
        <v>0</v>
      </c>
      <c r="DB22" s="112">
        <f t="shared" si="1024"/>
        <v>0</v>
      </c>
      <c r="DC22" s="112">
        <f t="shared" si="1024"/>
        <v>0</v>
      </c>
      <c r="DD22" s="112">
        <f t="shared" si="1024"/>
        <v>0</v>
      </c>
      <c r="DE22" s="112">
        <f t="shared" si="1024"/>
        <v>0</v>
      </c>
      <c r="DF22" s="112">
        <f t="shared" si="1024"/>
        <v>0</v>
      </c>
      <c r="DG22" s="112">
        <f t="shared" si="1024"/>
        <v>0</v>
      </c>
      <c r="DH22" s="112">
        <f t="shared" si="1024"/>
        <v>0</v>
      </c>
      <c r="DI22" s="112">
        <f t="shared" si="1024"/>
        <v>0</v>
      </c>
      <c r="DJ22" s="112">
        <f t="shared" si="1024"/>
        <v>0</v>
      </c>
      <c r="DK22" s="112">
        <f t="shared" si="1024"/>
        <v>0</v>
      </c>
      <c r="DL22" s="112">
        <f t="shared" si="1024"/>
        <v>0</v>
      </c>
      <c r="DM22" s="112">
        <f t="shared" si="1024"/>
        <v>0</v>
      </c>
      <c r="DN22" s="112">
        <f t="shared" si="1024"/>
        <v>0</v>
      </c>
      <c r="DO22" s="112">
        <f t="shared" si="1024"/>
        <v>0</v>
      </c>
      <c r="DP22" s="112">
        <f t="shared" si="1024"/>
        <v>0</v>
      </c>
      <c r="DQ22" s="112">
        <f t="shared" si="1024"/>
        <v>0</v>
      </c>
      <c r="DR22" s="112">
        <f t="shared" si="1024"/>
        <v>0</v>
      </c>
      <c r="DS22" s="112">
        <f t="shared" si="1024"/>
        <v>0</v>
      </c>
      <c r="DT22" s="112">
        <f t="shared" si="1024"/>
        <v>0</v>
      </c>
      <c r="DU22" s="112">
        <f t="shared" si="1024"/>
        <v>0</v>
      </c>
      <c r="DV22" s="112">
        <f t="shared" si="1024"/>
        <v>0</v>
      </c>
      <c r="DW22" s="112">
        <f t="shared" si="1024"/>
        <v>0</v>
      </c>
      <c r="DX22" s="112">
        <f t="shared" si="1024"/>
        <v>0</v>
      </c>
      <c r="DY22" s="112">
        <f t="shared" si="1024"/>
        <v>0</v>
      </c>
      <c r="DZ22" s="112">
        <f t="shared" si="1024"/>
        <v>0</v>
      </c>
      <c r="EA22" s="112">
        <f t="shared" si="1024"/>
        <v>0</v>
      </c>
      <c r="EB22" s="112">
        <f t="shared" si="1024"/>
        <v>0</v>
      </c>
      <c r="EC22" s="112">
        <f t="shared" si="1024"/>
        <v>0</v>
      </c>
      <c r="ED22" s="112">
        <f t="shared" si="1024"/>
        <v>0</v>
      </c>
      <c r="EE22" s="112">
        <f t="shared" si="1024"/>
        <v>0</v>
      </c>
      <c r="EF22" s="112">
        <f t="shared" si="1024"/>
        <v>0</v>
      </c>
      <c r="EG22" s="112">
        <f t="shared" si="1024"/>
        <v>0</v>
      </c>
      <c r="EH22" s="112">
        <f t="shared" ref="EH22:GS22" si="1025">SUM(EH17,EH18,EH21)</f>
        <v>0</v>
      </c>
      <c r="EI22" s="112">
        <f t="shared" si="1025"/>
        <v>0</v>
      </c>
      <c r="EJ22" s="112">
        <f t="shared" si="1025"/>
        <v>0</v>
      </c>
      <c r="EK22" s="112">
        <f t="shared" si="1025"/>
        <v>0</v>
      </c>
      <c r="EL22" s="112">
        <f t="shared" si="1025"/>
        <v>0</v>
      </c>
      <c r="EM22" s="112">
        <f t="shared" si="1025"/>
        <v>0</v>
      </c>
      <c r="EN22" s="112">
        <f t="shared" si="1025"/>
        <v>0</v>
      </c>
      <c r="EO22" s="112">
        <f t="shared" si="1025"/>
        <v>0</v>
      </c>
      <c r="EP22" s="112">
        <f t="shared" si="1025"/>
        <v>0</v>
      </c>
      <c r="EQ22" s="112">
        <f t="shared" si="1025"/>
        <v>0</v>
      </c>
      <c r="ER22" s="112">
        <f t="shared" si="1025"/>
        <v>0</v>
      </c>
      <c r="ES22" s="112">
        <f t="shared" si="1025"/>
        <v>0</v>
      </c>
      <c r="ET22" s="112">
        <f t="shared" si="1025"/>
        <v>0</v>
      </c>
      <c r="EU22" s="112">
        <f t="shared" si="1025"/>
        <v>0</v>
      </c>
      <c r="EV22" s="112">
        <f t="shared" si="1025"/>
        <v>0</v>
      </c>
      <c r="EW22" s="112">
        <f t="shared" si="1025"/>
        <v>0</v>
      </c>
      <c r="EX22" s="112">
        <f t="shared" si="1025"/>
        <v>0</v>
      </c>
      <c r="EY22" s="112">
        <f t="shared" si="1025"/>
        <v>0</v>
      </c>
      <c r="EZ22" s="112">
        <f t="shared" si="1025"/>
        <v>0</v>
      </c>
      <c r="FA22" s="112">
        <f t="shared" si="1025"/>
        <v>0</v>
      </c>
      <c r="FB22" s="112">
        <f t="shared" si="1025"/>
        <v>0</v>
      </c>
      <c r="FC22" s="112">
        <f t="shared" si="1025"/>
        <v>0</v>
      </c>
      <c r="FD22" s="112">
        <f t="shared" si="1025"/>
        <v>0</v>
      </c>
      <c r="FE22" s="112">
        <f t="shared" si="1025"/>
        <v>0</v>
      </c>
      <c r="FF22" s="112">
        <f t="shared" si="1025"/>
        <v>0</v>
      </c>
      <c r="FG22" s="112">
        <f t="shared" si="1025"/>
        <v>0</v>
      </c>
      <c r="FH22" s="112">
        <f t="shared" si="1025"/>
        <v>0</v>
      </c>
      <c r="FI22" s="112">
        <f t="shared" si="1025"/>
        <v>0</v>
      </c>
      <c r="FJ22" s="112">
        <f t="shared" si="1025"/>
        <v>0</v>
      </c>
      <c r="FK22" s="112">
        <f t="shared" si="1025"/>
        <v>0</v>
      </c>
      <c r="FL22" s="112">
        <f t="shared" si="1025"/>
        <v>0</v>
      </c>
      <c r="FM22" s="112">
        <f t="shared" si="1025"/>
        <v>0</v>
      </c>
      <c r="FN22" s="112">
        <f t="shared" si="1025"/>
        <v>0</v>
      </c>
      <c r="FO22" s="112">
        <f t="shared" si="1025"/>
        <v>0</v>
      </c>
      <c r="FP22" s="112">
        <f t="shared" si="1025"/>
        <v>0</v>
      </c>
      <c r="FQ22" s="112">
        <f t="shared" si="1025"/>
        <v>0</v>
      </c>
      <c r="FR22" s="112">
        <f t="shared" si="1025"/>
        <v>0</v>
      </c>
      <c r="FS22" s="112">
        <f t="shared" si="1025"/>
        <v>0</v>
      </c>
      <c r="FT22" s="112">
        <f t="shared" si="1025"/>
        <v>0</v>
      </c>
      <c r="FU22" s="112">
        <f t="shared" si="1025"/>
        <v>0</v>
      </c>
      <c r="FV22" s="112">
        <f t="shared" si="1025"/>
        <v>0</v>
      </c>
      <c r="FW22" s="112">
        <f t="shared" si="1025"/>
        <v>0</v>
      </c>
      <c r="FX22" s="112">
        <f t="shared" si="1025"/>
        <v>0</v>
      </c>
      <c r="FY22" s="112">
        <f t="shared" si="1025"/>
        <v>0</v>
      </c>
      <c r="FZ22" s="112">
        <f t="shared" si="1025"/>
        <v>0</v>
      </c>
      <c r="GA22" s="112">
        <f t="shared" si="1025"/>
        <v>0</v>
      </c>
      <c r="GB22" s="112">
        <f t="shared" si="1025"/>
        <v>0</v>
      </c>
      <c r="GC22" s="112">
        <f t="shared" si="1025"/>
        <v>0</v>
      </c>
      <c r="GD22" s="112">
        <f t="shared" si="1025"/>
        <v>0</v>
      </c>
      <c r="GE22" s="112">
        <f t="shared" si="1025"/>
        <v>0</v>
      </c>
      <c r="GF22" s="112">
        <f t="shared" si="1025"/>
        <v>0</v>
      </c>
      <c r="GG22" s="112">
        <f t="shared" si="1025"/>
        <v>0</v>
      </c>
      <c r="GH22" s="112">
        <f t="shared" si="1025"/>
        <v>0</v>
      </c>
      <c r="GI22" s="112">
        <f t="shared" si="1025"/>
        <v>0</v>
      </c>
      <c r="GJ22" s="112">
        <f t="shared" si="1025"/>
        <v>0</v>
      </c>
      <c r="GK22" s="112">
        <f t="shared" si="1025"/>
        <v>0</v>
      </c>
      <c r="GL22" s="112">
        <f t="shared" si="1025"/>
        <v>0</v>
      </c>
      <c r="GM22" s="112">
        <f t="shared" si="1025"/>
        <v>0</v>
      </c>
      <c r="GN22" s="112">
        <f t="shared" si="1025"/>
        <v>0</v>
      </c>
      <c r="GO22" s="112">
        <f t="shared" si="1025"/>
        <v>0</v>
      </c>
      <c r="GP22" s="112">
        <f t="shared" si="1025"/>
        <v>0</v>
      </c>
      <c r="GQ22" s="112">
        <f t="shared" si="1025"/>
        <v>0</v>
      </c>
      <c r="GR22" s="112">
        <f t="shared" si="1025"/>
        <v>0</v>
      </c>
      <c r="GS22" s="112">
        <f t="shared" si="1025"/>
        <v>0</v>
      </c>
      <c r="GT22" s="112">
        <f t="shared" ref="GT22:JE22" si="1026">SUM(GT17,GT18,GT21)</f>
        <v>0</v>
      </c>
      <c r="GU22" s="112">
        <f t="shared" si="1026"/>
        <v>0</v>
      </c>
      <c r="GV22" s="112">
        <f t="shared" si="1026"/>
        <v>0</v>
      </c>
      <c r="GW22" s="112">
        <f t="shared" si="1026"/>
        <v>0</v>
      </c>
      <c r="GX22" s="112">
        <f t="shared" si="1026"/>
        <v>0</v>
      </c>
      <c r="GY22" s="112">
        <f t="shared" si="1026"/>
        <v>0</v>
      </c>
      <c r="GZ22" s="112">
        <f t="shared" si="1026"/>
        <v>0</v>
      </c>
      <c r="HA22" s="112">
        <f t="shared" si="1026"/>
        <v>0</v>
      </c>
      <c r="HB22" s="112">
        <f t="shared" si="1026"/>
        <v>0</v>
      </c>
      <c r="HC22" s="112">
        <f t="shared" si="1026"/>
        <v>0</v>
      </c>
      <c r="HD22" s="112">
        <f t="shared" si="1026"/>
        <v>0</v>
      </c>
      <c r="HE22" s="112">
        <f t="shared" si="1026"/>
        <v>0</v>
      </c>
      <c r="HF22" s="112">
        <f t="shared" si="1026"/>
        <v>0</v>
      </c>
      <c r="HG22" s="112">
        <f t="shared" si="1026"/>
        <v>0</v>
      </c>
      <c r="HH22" s="112">
        <f t="shared" si="1026"/>
        <v>0</v>
      </c>
      <c r="HI22" s="112">
        <f t="shared" si="1026"/>
        <v>0</v>
      </c>
      <c r="HJ22" s="112">
        <f t="shared" si="1026"/>
        <v>0</v>
      </c>
      <c r="HK22" s="112">
        <f t="shared" si="1026"/>
        <v>0</v>
      </c>
      <c r="HL22" s="112">
        <f t="shared" si="1026"/>
        <v>0</v>
      </c>
      <c r="HM22" s="112">
        <f t="shared" si="1026"/>
        <v>0</v>
      </c>
      <c r="HN22" s="112">
        <f t="shared" si="1026"/>
        <v>0</v>
      </c>
      <c r="HO22" s="112">
        <f t="shared" si="1026"/>
        <v>0</v>
      </c>
      <c r="HP22" s="112">
        <f t="shared" si="1026"/>
        <v>0</v>
      </c>
      <c r="HQ22" s="112">
        <f t="shared" si="1026"/>
        <v>0</v>
      </c>
      <c r="HR22" s="112">
        <f t="shared" si="1026"/>
        <v>0</v>
      </c>
      <c r="HS22" s="112">
        <f t="shared" si="1026"/>
        <v>0</v>
      </c>
      <c r="HT22" s="112">
        <f t="shared" si="1026"/>
        <v>0</v>
      </c>
      <c r="HU22" s="112">
        <f t="shared" si="1026"/>
        <v>0</v>
      </c>
      <c r="HV22" s="112">
        <f t="shared" si="1026"/>
        <v>0</v>
      </c>
      <c r="HW22" s="112">
        <f t="shared" si="1026"/>
        <v>0</v>
      </c>
      <c r="HX22" s="112">
        <f t="shared" si="1026"/>
        <v>0</v>
      </c>
      <c r="HY22" s="112">
        <f t="shared" si="1026"/>
        <v>0</v>
      </c>
      <c r="HZ22" s="112">
        <f t="shared" si="1026"/>
        <v>0</v>
      </c>
      <c r="IA22" s="112">
        <f t="shared" si="1026"/>
        <v>0</v>
      </c>
      <c r="IB22" s="112">
        <f t="shared" si="1026"/>
        <v>0</v>
      </c>
      <c r="IC22" s="112">
        <f t="shared" si="1026"/>
        <v>0</v>
      </c>
      <c r="ID22" s="112">
        <f t="shared" si="1026"/>
        <v>0</v>
      </c>
      <c r="IE22" s="112">
        <f t="shared" si="1026"/>
        <v>0</v>
      </c>
      <c r="IF22" s="112">
        <f t="shared" si="1026"/>
        <v>0</v>
      </c>
      <c r="IG22" s="112">
        <f t="shared" si="1026"/>
        <v>0</v>
      </c>
      <c r="IH22" s="112">
        <f t="shared" si="1026"/>
        <v>0</v>
      </c>
      <c r="II22" s="112">
        <f t="shared" si="1026"/>
        <v>0</v>
      </c>
      <c r="IJ22" s="112">
        <f t="shared" si="1026"/>
        <v>0</v>
      </c>
      <c r="IK22" s="112">
        <f t="shared" si="1026"/>
        <v>0</v>
      </c>
      <c r="IL22" s="112">
        <f t="shared" si="1026"/>
        <v>0</v>
      </c>
      <c r="IM22" s="112">
        <f t="shared" si="1026"/>
        <v>0</v>
      </c>
      <c r="IN22" s="112">
        <f t="shared" si="1026"/>
        <v>0</v>
      </c>
      <c r="IO22" s="112">
        <f t="shared" si="1026"/>
        <v>0</v>
      </c>
      <c r="IP22" s="112">
        <f t="shared" si="1026"/>
        <v>0</v>
      </c>
      <c r="IQ22" s="112">
        <f t="shared" si="1026"/>
        <v>0</v>
      </c>
      <c r="IR22" s="112">
        <f t="shared" si="1026"/>
        <v>0</v>
      </c>
      <c r="IS22" s="112">
        <f t="shared" si="1026"/>
        <v>0</v>
      </c>
      <c r="IT22" s="112">
        <f t="shared" si="1026"/>
        <v>0</v>
      </c>
      <c r="IU22" s="112">
        <f t="shared" si="1026"/>
        <v>0</v>
      </c>
      <c r="IV22" s="112">
        <f t="shared" si="1026"/>
        <v>0</v>
      </c>
      <c r="IW22" s="112">
        <f t="shared" si="1026"/>
        <v>0</v>
      </c>
      <c r="IX22" s="112">
        <f t="shared" si="1026"/>
        <v>0</v>
      </c>
      <c r="IY22" s="112">
        <f t="shared" si="1026"/>
        <v>0</v>
      </c>
      <c r="IZ22" s="112">
        <f t="shared" si="1026"/>
        <v>0</v>
      </c>
      <c r="JA22" s="112">
        <f t="shared" si="1026"/>
        <v>0</v>
      </c>
      <c r="JB22" s="112">
        <f t="shared" si="1026"/>
        <v>0</v>
      </c>
      <c r="JC22" s="112">
        <f t="shared" si="1026"/>
        <v>0</v>
      </c>
      <c r="JD22" s="112">
        <f t="shared" si="1026"/>
        <v>0</v>
      </c>
      <c r="JE22" s="112">
        <f t="shared" si="1026"/>
        <v>0</v>
      </c>
      <c r="JF22" s="112">
        <f t="shared" ref="JF22:LQ22" si="1027">SUM(JF17,JF18,JF21)</f>
        <v>0</v>
      </c>
      <c r="JG22" s="112">
        <f t="shared" si="1027"/>
        <v>0</v>
      </c>
      <c r="JH22" s="112">
        <f t="shared" si="1027"/>
        <v>0</v>
      </c>
      <c r="JI22" s="112">
        <f t="shared" si="1027"/>
        <v>0</v>
      </c>
      <c r="JJ22" s="112">
        <f t="shared" si="1027"/>
        <v>0</v>
      </c>
      <c r="JK22" s="112">
        <f t="shared" si="1027"/>
        <v>0</v>
      </c>
      <c r="JL22" s="112">
        <f t="shared" si="1027"/>
        <v>0</v>
      </c>
      <c r="JM22" s="112">
        <f t="shared" si="1027"/>
        <v>0</v>
      </c>
      <c r="JN22" s="112">
        <f t="shared" si="1027"/>
        <v>0</v>
      </c>
      <c r="JO22" s="112">
        <f t="shared" si="1027"/>
        <v>0</v>
      </c>
      <c r="JP22" s="112">
        <f t="shared" si="1027"/>
        <v>0</v>
      </c>
      <c r="JQ22" s="112">
        <f t="shared" si="1027"/>
        <v>0</v>
      </c>
      <c r="JR22" s="112">
        <f t="shared" si="1027"/>
        <v>0</v>
      </c>
      <c r="JS22" s="112">
        <f t="shared" si="1027"/>
        <v>0</v>
      </c>
      <c r="JT22" s="112">
        <f t="shared" si="1027"/>
        <v>0</v>
      </c>
      <c r="JU22" s="112">
        <f t="shared" si="1027"/>
        <v>0</v>
      </c>
      <c r="JV22" s="112">
        <f t="shared" si="1027"/>
        <v>0</v>
      </c>
      <c r="JW22" s="112">
        <f t="shared" si="1027"/>
        <v>0</v>
      </c>
      <c r="JX22" s="112">
        <f t="shared" si="1027"/>
        <v>0</v>
      </c>
      <c r="JY22" s="112">
        <f t="shared" si="1027"/>
        <v>0</v>
      </c>
      <c r="JZ22" s="112">
        <f t="shared" si="1027"/>
        <v>0</v>
      </c>
      <c r="KA22" s="112">
        <f t="shared" si="1027"/>
        <v>0</v>
      </c>
      <c r="KB22" s="112">
        <f t="shared" si="1027"/>
        <v>0</v>
      </c>
      <c r="KC22" s="112">
        <f t="shared" si="1027"/>
        <v>0</v>
      </c>
      <c r="KD22" s="112">
        <f t="shared" si="1027"/>
        <v>0</v>
      </c>
      <c r="KE22" s="112">
        <f t="shared" si="1027"/>
        <v>0</v>
      </c>
      <c r="KF22" s="112">
        <f t="shared" si="1027"/>
        <v>0</v>
      </c>
      <c r="KG22" s="112">
        <f t="shared" si="1027"/>
        <v>0</v>
      </c>
      <c r="KH22" s="112">
        <f t="shared" si="1027"/>
        <v>0</v>
      </c>
      <c r="KI22" s="112">
        <f t="shared" si="1027"/>
        <v>0</v>
      </c>
      <c r="KJ22" s="112">
        <f t="shared" si="1027"/>
        <v>0</v>
      </c>
      <c r="KK22" s="112">
        <f t="shared" si="1027"/>
        <v>0</v>
      </c>
      <c r="KL22" s="112">
        <f t="shared" si="1027"/>
        <v>0</v>
      </c>
      <c r="KM22" s="112">
        <f t="shared" si="1027"/>
        <v>0</v>
      </c>
      <c r="KN22" s="112">
        <f t="shared" si="1027"/>
        <v>0</v>
      </c>
      <c r="KO22" s="112">
        <f t="shared" si="1027"/>
        <v>0</v>
      </c>
      <c r="KP22" s="112">
        <f t="shared" si="1027"/>
        <v>0</v>
      </c>
      <c r="KQ22" s="112">
        <f t="shared" si="1027"/>
        <v>0</v>
      </c>
      <c r="KR22" s="112">
        <f t="shared" si="1027"/>
        <v>0</v>
      </c>
      <c r="KS22" s="112">
        <f t="shared" si="1027"/>
        <v>0</v>
      </c>
      <c r="KT22" s="112">
        <f t="shared" si="1027"/>
        <v>0</v>
      </c>
      <c r="KU22" s="112">
        <f t="shared" si="1027"/>
        <v>0</v>
      </c>
      <c r="KV22" s="112">
        <f t="shared" si="1027"/>
        <v>0</v>
      </c>
      <c r="KW22" s="112">
        <f t="shared" si="1027"/>
        <v>0</v>
      </c>
      <c r="KX22" s="112">
        <f t="shared" si="1027"/>
        <v>0</v>
      </c>
      <c r="KY22" s="112">
        <f t="shared" si="1027"/>
        <v>0</v>
      </c>
      <c r="KZ22" s="112">
        <f t="shared" si="1027"/>
        <v>0</v>
      </c>
      <c r="LA22" s="112">
        <f t="shared" si="1027"/>
        <v>0</v>
      </c>
      <c r="LB22" s="112">
        <f t="shared" si="1027"/>
        <v>0</v>
      </c>
      <c r="LC22" s="112">
        <f t="shared" si="1027"/>
        <v>0</v>
      </c>
      <c r="LD22" s="112">
        <f t="shared" si="1027"/>
        <v>0</v>
      </c>
      <c r="LE22" s="112">
        <f t="shared" si="1027"/>
        <v>0</v>
      </c>
      <c r="LF22" s="112">
        <f t="shared" si="1027"/>
        <v>0</v>
      </c>
      <c r="LG22" s="112">
        <f t="shared" si="1027"/>
        <v>0</v>
      </c>
      <c r="LH22" s="112">
        <f t="shared" si="1027"/>
        <v>0</v>
      </c>
      <c r="LI22" s="112">
        <f t="shared" si="1027"/>
        <v>0</v>
      </c>
      <c r="LJ22" s="112">
        <f t="shared" si="1027"/>
        <v>0</v>
      </c>
      <c r="LK22" s="112">
        <f t="shared" si="1027"/>
        <v>0</v>
      </c>
      <c r="LL22" s="112">
        <f t="shared" si="1027"/>
        <v>0</v>
      </c>
      <c r="LM22" s="112">
        <f t="shared" si="1027"/>
        <v>0</v>
      </c>
      <c r="LN22" s="112">
        <f t="shared" si="1027"/>
        <v>0</v>
      </c>
      <c r="LO22" s="112">
        <f t="shared" si="1027"/>
        <v>0</v>
      </c>
      <c r="LP22" s="112">
        <f t="shared" si="1027"/>
        <v>0</v>
      </c>
      <c r="LQ22" s="112">
        <f t="shared" si="1027"/>
        <v>0</v>
      </c>
      <c r="LR22" s="112">
        <f t="shared" ref="LR22:OC22" si="1028">SUM(LR17,LR18,LR21)</f>
        <v>0</v>
      </c>
      <c r="LS22" s="112">
        <f t="shared" si="1028"/>
        <v>0</v>
      </c>
      <c r="LT22" s="112">
        <f t="shared" si="1028"/>
        <v>0</v>
      </c>
      <c r="LU22" s="112">
        <f t="shared" si="1028"/>
        <v>0</v>
      </c>
      <c r="LV22" s="112">
        <f t="shared" si="1028"/>
        <v>0</v>
      </c>
      <c r="LW22" s="112">
        <f t="shared" si="1028"/>
        <v>0</v>
      </c>
      <c r="LX22" s="112">
        <f t="shared" si="1028"/>
        <v>0</v>
      </c>
      <c r="LY22" s="112">
        <f t="shared" si="1028"/>
        <v>0</v>
      </c>
      <c r="LZ22" s="112">
        <f t="shared" si="1028"/>
        <v>0</v>
      </c>
      <c r="MA22" s="112">
        <f t="shared" si="1028"/>
        <v>0</v>
      </c>
      <c r="MB22" s="112">
        <f t="shared" si="1028"/>
        <v>0</v>
      </c>
      <c r="MC22" s="112">
        <f t="shared" si="1028"/>
        <v>0</v>
      </c>
      <c r="MD22" s="112">
        <f t="shared" si="1028"/>
        <v>0</v>
      </c>
      <c r="ME22" s="112">
        <f t="shared" si="1028"/>
        <v>0</v>
      </c>
      <c r="MF22" s="112">
        <f t="shared" si="1028"/>
        <v>0</v>
      </c>
      <c r="MG22" s="112">
        <f t="shared" si="1028"/>
        <v>0</v>
      </c>
      <c r="MH22" s="112">
        <f t="shared" si="1028"/>
        <v>0</v>
      </c>
      <c r="MI22" s="112">
        <f t="shared" si="1028"/>
        <v>0</v>
      </c>
      <c r="MJ22" s="112">
        <f t="shared" si="1028"/>
        <v>0</v>
      </c>
      <c r="MK22" s="112">
        <f t="shared" si="1028"/>
        <v>0</v>
      </c>
      <c r="ML22" s="112">
        <f t="shared" si="1028"/>
        <v>0</v>
      </c>
      <c r="MM22" s="112">
        <f t="shared" si="1028"/>
        <v>0</v>
      </c>
      <c r="MN22" s="112">
        <f t="shared" si="1028"/>
        <v>0</v>
      </c>
      <c r="MO22" s="112">
        <f t="shared" si="1028"/>
        <v>0</v>
      </c>
      <c r="MP22" s="112">
        <f t="shared" si="1028"/>
        <v>0</v>
      </c>
      <c r="MQ22" s="112">
        <f t="shared" si="1028"/>
        <v>0</v>
      </c>
      <c r="MR22" s="112">
        <f t="shared" si="1028"/>
        <v>0</v>
      </c>
      <c r="MS22" s="112">
        <f t="shared" si="1028"/>
        <v>0</v>
      </c>
      <c r="MT22" s="112">
        <f t="shared" si="1028"/>
        <v>0</v>
      </c>
      <c r="MU22" s="112">
        <f t="shared" si="1028"/>
        <v>0</v>
      </c>
      <c r="MV22" s="112">
        <f t="shared" si="1028"/>
        <v>0</v>
      </c>
      <c r="MW22" s="112">
        <f t="shared" si="1028"/>
        <v>0</v>
      </c>
      <c r="MX22" s="112">
        <f t="shared" si="1028"/>
        <v>0</v>
      </c>
      <c r="MY22" s="112">
        <f t="shared" si="1028"/>
        <v>0</v>
      </c>
      <c r="MZ22" s="112">
        <f t="shared" si="1028"/>
        <v>0</v>
      </c>
      <c r="NA22" s="112">
        <f t="shared" si="1028"/>
        <v>0</v>
      </c>
      <c r="NB22" s="112">
        <f t="shared" si="1028"/>
        <v>0</v>
      </c>
      <c r="NC22" s="112">
        <f t="shared" si="1028"/>
        <v>0</v>
      </c>
      <c r="ND22" s="112">
        <f t="shared" si="1028"/>
        <v>0</v>
      </c>
      <c r="NE22" s="112">
        <f t="shared" si="1028"/>
        <v>0</v>
      </c>
      <c r="NF22" s="112">
        <f t="shared" si="1028"/>
        <v>0</v>
      </c>
      <c r="NG22" s="112">
        <f t="shared" si="1028"/>
        <v>0</v>
      </c>
      <c r="NH22" s="112">
        <f t="shared" si="1028"/>
        <v>0</v>
      </c>
      <c r="NI22" s="112">
        <f t="shared" si="1028"/>
        <v>0</v>
      </c>
      <c r="NJ22" s="112">
        <f t="shared" si="1028"/>
        <v>0</v>
      </c>
      <c r="NK22" s="112">
        <f t="shared" si="1028"/>
        <v>0</v>
      </c>
      <c r="NL22" s="112">
        <f t="shared" si="1028"/>
        <v>0</v>
      </c>
      <c r="NM22" s="112">
        <f t="shared" si="1028"/>
        <v>0</v>
      </c>
      <c r="NN22" s="112">
        <f t="shared" si="1028"/>
        <v>0</v>
      </c>
      <c r="NO22" s="112">
        <f t="shared" si="1028"/>
        <v>0</v>
      </c>
      <c r="NP22" s="112">
        <f t="shared" si="1028"/>
        <v>0</v>
      </c>
      <c r="NQ22" s="112">
        <f t="shared" si="1028"/>
        <v>0</v>
      </c>
      <c r="NR22" s="112">
        <f t="shared" si="1028"/>
        <v>0</v>
      </c>
      <c r="NS22" s="112">
        <f t="shared" si="1028"/>
        <v>0</v>
      </c>
      <c r="NT22" s="112">
        <f t="shared" si="1028"/>
        <v>0</v>
      </c>
      <c r="NU22" s="112">
        <f t="shared" si="1028"/>
        <v>0</v>
      </c>
      <c r="NV22" s="112">
        <f t="shared" si="1028"/>
        <v>0</v>
      </c>
      <c r="NW22" s="112">
        <f t="shared" si="1028"/>
        <v>0</v>
      </c>
      <c r="NX22" s="112">
        <f t="shared" si="1028"/>
        <v>0</v>
      </c>
      <c r="NY22" s="112">
        <f t="shared" si="1028"/>
        <v>0</v>
      </c>
      <c r="NZ22" s="112">
        <f t="shared" si="1028"/>
        <v>0</v>
      </c>
      <c r="OA22" s="112">
        <f t="shared" si="1028"/>
        <v>0</v>
      </c>
      <c r="OB22" s="112">
        <f t="shared" si="1028"/>
        <v>0</v>
      </c>
      <c r="OC22" s="112">
        <f t="shared" si="1028"/>
        <v>0</v>
      </c>
      <c r="OD22" s="112">
        <f t="shared" ref="OD22:QO22" si="1029">SUM(OD17,OD18,OD21)</f>
        <v>0</v>
      </c>
      <c r="OE22" s="112">
        <f t="shared" si="1029"/>
        <v>0</v>
      </c>
      <c r="OF22" s="112">
        <f t="shared" si="1029"/>
        <v>0</v>
      </c>
      <c r="OG22" s="112">
        <f t="shared" si="1029"/>
        <v>0</v>
      </c>
      <c r="OH22" s="112">
        <f t="shared" si="1029"/>
        <v>0</v>
      </c>
      <c r="OI22" s="112">
        <f t="shared" si="1029"/>
        <v>0</v>
      </c>
      <c r="OJ22" s="112">
        <f t="shared" si="1029"/>
        <v>0</v>
      </c>
      <c r="OK22" s="112">
        <f t="shared" si="1029"/>
        <v>0</v>
      </c>
      <c r="OL22" s="112">
        <f t="shared" si="1029"/>
        <v>0</v>
      </c>
      <c r="OM22" s="112">
        <f t="shared" si="1029"/>
        <v>0</v>
      </c>
      <c r="ON22" s="112">
        <f t="shared" si="1029"/>
        <v>0</v>
      </c>
      <c r="OO22" s="112">
        <f t="shared" si="1029"/>
        <v>0</v>
      </c>
      <c r="OP22" s="112">
        <f t="shared" si="1029"/>
        <v>0</v>
      </c>
      <c r="OQ22" s="112">
        <f t="shared" si="1029"/>
        <v>0</v>
      </c>
      <c r="OR22" s="112">
        <f t="shared" si="1029"/>
        <v>0</v>
      </c>
      <c r="OS22" s="112">
        <f t="shared" si="1029"/>
        <v>0</v>
      </c>
      <c r="OT22" s="112">
        <f t="shared" si="1029"/>
        <v>0</v>
      </c>
      <c r="OU22" s="112">
        <f t="shared" si="1029"/>
        <v>0</v>
      </c>
      <c r="OV22" s="112">
        <f t="shared" si="1029"/>
        <v>0</v>
      </c>
      <c r="OW22" s="112">
        <f t="shared" si="1029"/>
        <v>0</v>
      </c>
      <c r="OX22" s="112">
        <f t="shared" si="1029"/>
        <v>0</v>
      </c>
      <c r="OY22" s="112">
        <f t="shared" si="1029"/>
        <v>0</v>
      </c>
      <c r="OZ22" s="112">
        <f t="shared" si="1029"/>
        <v>0</v>
      </c>
      <c r="PA22" s="112">
        <f t="shared" si="1029"/>
        <v>0</v>
      </c>
      <c r="PB22" s="112">
        <f t="shared" si="1029"/>
        <v>0</v>
      </c>
      <c r="PC22" s="112">
        <f t="shared" si="1029"/>
        <v>0</v>
      </c>
      <c r="PD22" s="112">
        <f t="shared" si="1029"/>
        <v>0</v>
      </c>
      <c r="PE22" s="112">
        <f t="shared" si="1029"/>
        <v>0</v>
      </c>
      <c r="PF22" s="112">
        <f t="shared" si="1029"/>
        <v>0</v>
      </c>
      <c r="PG22" s="112">
        <f t="shared" si="1029"/>
        <v>0</v>
      </c>
      <c r="PH22" s="112">
        <f t="shared" si="1029"/>
        <v>0</v>
      </c>
      <c r="PI22" s="112">
        <f t="shared" si="1029"/>
        <v>0</v>
      </c>
      <c r="PJ22" s="112">
        <f t="shared" si="1029"/>
        <v>0</v>
      </c>
      <c r="PK22" s="112">
        <f t="shared" si="1029"/>
        <v>0</v>
      </c>
      <c r="PL22" s="112">
        <f t="shared" si="1029"/>
        <v>0</v>
      </c>
      <c r="PM22" s="112">
        <f t="shared" si="1029"/>
        <v>0</v>
      </c>
      <c r="PN22" s="112">
        <f t="shared" si="1029"/>
        <v>0</v>
      </c>
      <c r="PO22" s="112">
        <f t="shared" si="1029"/>
        <v>0</v>
      </c>
      <c r="PP22" s="112">
        <f t="shared" si="1029"/>
        <v>0</v>
      </c>
      <c r="PQ22" s="112">
        <f t="shared" si="1029"/>
        <v>0</v>
      </c>
      <c r="PR22" s="112">
        <f t="shared" si="1029"/>
        <v>0</v>
      </c>
      <c r="PS22" s="112">
        <f t="shared" si="1029"/>
        <v>0</v>
      </c>
      <c r="PT22" s="112">
        <f t="shared" si="1029"/>
        <v>0</v>
      </c>
      <c r="PU22" s="112">
        <f t="shared" si="1029"/>
        <v>0</v>
      </c>
      <c r="PV22" s="112">
        <f t="shared" si="1029"/>
        <v>0</v>
      </c>
      <c r="PW22" s="112">
        <f t="shared" si="1029"/>
        <v>0</v>
      </c>
      <c r="PX22" s="112">
        <f t="shared" si="1029"/>
        <v>0</v>
      </c>
      <c r="PY22" s="112">
        <f t="shared" si="1029"/>
        <v>0</v>
      </c>
      <c r="PZ22" s="112">
        <f t="shared" si="1029"/>
        <v>0</v>
      </c>
      <c r="QA22" s="112">
        <f t="shared" si="1029"/>
        <v>0</v>
      </c>
      <c r="QB22" s="112">
        <f t="shared" si="1029"/>
        <v>0</v>
      </c>
      <c r="QC22" s="112">
        <f t="shared" si="1029"/>
        <v>0</v>
      </c>
      <c r="QD22" s="112">
        <f t="shared" si="1029"/>
        <v>0</v>
      </c>
      <c r="QE22" s="112">
        <f t="shared" si="1029"/>
        <v>0</v>
      </c>
      <c r="QF22" s="112">
        <f t="shared" si="1029"/>
        <v>0</v>
      </c>
      <c r="QG22" s="112">
        <f t="shared" si="1029"/>
        <v>0</v>
      </c>
      <c r="QH22" s="112">
        <f t="shared" si="1029"/>
        <v>0</v>
      </c>
      <c r="QI22" s="112">
        <f t="shared" si="1029"/>
        <v>0</v>
      </c>
      <c r="QJ22" s="112">
        <f t="shared" si="1029"/>
        <v>0</v>
      </c>
      <c r="QK22" s="112">
        <f t="shared" si="1029"/>
        <v>0</v>
      </c>
      <c r="QL22" s="112">
        <f t="shared" si="1029"/>
        <v>0</v>
      </c>
      <c r="QM22" s="112">
        <f t="shared" si="1029"/>
        <v>0</v>
      </c>
      <c r="QN22" s="112">
        <f t="shared" si="1029"/>
        <v>0</v>
      </c>
      <c r="QO22" s="112">
        <f t="shared" si="1029"/>
        <v>0</v>
      </c>
      <c r="QP22" s="112">
        <f t="shared" ref="QP22:SJ22" si="1030">SUM(QP17,QP18,QP21)</f>
        <v>0</v>
      </c>
      <c r="QQ22" s="112">
        <f t="shared" si="1030"/>
        <v>0</v>
      </c>
      <c r="QR22" s="112">
        <f t="shared" si="1030"/>
        <v>0</v>
      </c>
      <c r="QS22" s="112">
        <f t="shared" si="1030"/>
        <v>0</v>
      </c>
      <c r="QT22" s="112">
        <f t="shared" si="1030"/>
        <v>0</v>
      </c>
      <c r="QU22" s="112">
        <f t="shared" si="1030"/>
        <v>0</v>
      </c>
      <c r="QV22" s="112">
        <f t="shared" si="1030"/>
        <v>0</v>
      </c>
      <c r="QW22" s="112">
        <f t="shared" si="1030"/>
        <v>0</v>
      </c>
      <c r="QX22" s="112">
        <f t="shared" si="1030"/>
        <v>0</v>
      </c>
      <c r="QY22" s="112">
        <f t="shared" si="1030"/>
        <v>0</v>
      </c>
      <c r="QZ22" s="112">
        <f t="shared" si="1030"/>
        <v>0</v>
      </c>
      <c r="RA22" s="112">
        <f t="shared" si="1030"/>
        <v>0</v>
      </c>
      <c r="RB22" s="112">
        <f t="shared" si="1030"/>
        <v>0</v>
      </c>
      <c r="RC22" s="112">
        <f t="shared" si="1030"/>
        <v>0</v>
      </c>
      <c r="RD22" s="112">
        <f t="shared" si="1030"/>
        <v>0</v>
      </c>
      <c r="RE22" s="112">
        <f t="shared" si="1030"/>
        <v>0</v>
      </c>
      <c r="RF22" s="112">
        <f t="shared" si="1030"/>
        <v>0</v>
      </c>
      <c r="RG22" s="112">
        <f t="shared" si="1030"/>
        <v>0</v>
      </c>
      <c r="RH22" s="112">
        <f t="shared" si="1030"/>
        <v>0</v>
      </c>
      <c r="RI22" s="112">
        <f t="shared" si="1030"/>
        <v>0</v>
      </c>
      <c r="RJ22" s="112">
        <f t="shared" si="1030"/>
        <v>0</v>
      </c>
      <c r="RK22" s="112">
        <f t="shared" si="1030"/>
        <v>0</v>
      </c>
      <c r="RL22" s="112">
        <f t="shared" si="1030"/>
        <v>0</v>
      </c>
      <c r="RM22" s="112">
        <f t="shared" si="1030"/>
        <v>0</v>
      </c>
      <c r="RN22" s="112">
        <f t="shared" si="1030"/>
        <v>0</v>
      </c>
      <c r="RO22" s="112">
        <f t="shared" si="1030"/>
        <v>0</v>
      </c>
      <c r="RP22" s="112">
        <f t="shared" si="1030"/>
        <v>0</v>
      </c>
      <c r="RQ22" s="112">
        <f t="shared" si="1030"/>
        <v>0</v>
      </c>
      <c r="RR22" s="112">
        <f t="shared" si="1030"/>
        <v>0</v>
      </c>
      <c r="RS22" s="112">
        <f t="shared" si="1030"/>
        <v>0</v>
      </c>
      <c r="RT22" s="112">
        <f t="shared" si="1030"/>
        <v>0</v>
      </c>
      <c r="RU22" s="112">
        <f t="shared" si="1030"/>
        <v>0</v>
      </c>
      <c r="RV22" s="112">
        <f t="shared" si="1030"/>
        <v>0</v>
      </c>
      <c r="RW22" s="112">
        <f t="shared" si="1030"/>
        <v>0</v>
      </c>
      <c r="RX22" s="112">
        <f t="shared" si="1030"/>
        <v>0</v>
      </c>
      <c r="RY22" s="112">
        <f t="shared" si="1030"/>
        <v>0</v>
      </c>
      <c r="RZ22" s="112">
        <f t="shared" si="1030"/>
        <v>0</v>
      </c>
      <c r="SA22" s="112">
        <f t="shared" si="1030"/>
        <v>0</v>
      </c>
      <c r="SB22" s="112">
        <f t="shared" si="1030"/>
        <v>0</v>
      </c>
      <c r="SC22" s="112">
        <f t="shared" si="1030"/>
        <v>0</v>
      </c>
      <c r="SD22" s="112">
        <f t="shared" si="1030"/>
        <v>0</v>
      </c>
      <c r="SE22" s="112">
        <f t="shared" si="1030"/>
        <v>0</v>
      </c>
      <c r="SF22" s="112">
        <f t="shared" si="1030"/>
        <v>0</v>
      </c>
      <c r="SG22" s="112">
        <f t="shared" si="1030"/>
        <v>0</v>
      </c>
      <c r="SH22" s="112">
        <f t="shared" si="1030"/>
        <v>0</v>
      </c>
      <c r="SI22" s="112">
        <f t="shared" si="1030"/>
        <v>0</v>
      </c>
      <c r="SJ22" s="112">
        <f t="shared" si="1030"/>
        <v>0</v>
      </c>
      <c r="SK22" s="85"/>
    </row>
    <row r="23" spans="1:505" x14ac:dyDescent="0.35">
      <c r="D23" s="3"/>
      <c r="E23" s="3"/>
      <c r="F23" s="3"/>
      <c r="G23" s="3"/>
      <c r="H23" s="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row>
    <row r="24" spans="1:505" s="130" customFormat="1" ht="20" thickBot="1" x14ac:dyDescent="0.5">
      <c r="A24" s="110"/>
      <c r="B24" s="110"/>
      <c r="C24" s="110" t="s">
        <v>156</v>
      </c>
      <c r="D24" s="110"/>
      <c r="E24" s="80"/>
      <c r="F24" s="81"/>
      <c r="G24" s="81"/>
      <c r="H24" s="110"/>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129"/>
      <c r="CH24" s="129"/>
      <c r="CI24" s="129"/>
      <c r="CJ24" s="129"/>
      <c r="CK24" s="129"/>
      <c r="CL24" s="129"/>
      <c r="CM24" s="129"/>
      <c r="CN24" s="129"/>
      <c r="CO24" s="129"/>
      <c r="CP24" s="129"/>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29"/>
      <c r="DX24" s="129"/>
      <c r="DY24" s="129"/>
      <c r="DZ24" s="129"/>
      <c r="EA24" s="129"/>
      <c r="EB24" s="129"/>
      <c r="EC24" s="129"/>
      <c r="ED24" s="129"/>
      <c r="EE24" s="129"/>
      <c r="EF24" s="129"/>
      <c r="EG24" s="129"/>
      <c r="EH24" s="129"/>
      <c r="EI24" s="129"/>
      <c r="EJ24" s="129"/>
      <c r="EK24" s="129"/>
      <c r="EL24" s="129"/>
      <c r="EM24" s="129"/>
      <c r="EN24" s="129"/>
      <c r="EO24" s="129"/>
      <c r="EP24" s="129"/>
      <c r="EQ24" s="129"/>
      <c r="ER24" s="129"/>
      <c r="ES24" s="129"/>
      <c r="ET24" s="129"/>
      <c r="EU24" s="129"/>
      <c r="EV24" s="129"/>
      <c r="EW24" s="129"/>
      <c r="EX24" s="129"/>
      <c r="EY24" s="129"/>
      <c r="EZ24" s="129"/>
      <c r="FA24" s="129"/>
      <c r="FB24" s="129"/>
      <c r="FC24" s="129"/>
      <c r="FD24" s="129"/>
      <c r="FE24" s="129"/>
      <c r="FF24" s="129"/>
      <c r="FG24" s="129"/>
      <c r="FH24" s="129"/>
      <c r="FI24" s="129"/>
      <c r="FJ24" s="129"/>
      <c r="FK24" s="129"/>
      <c r="FL24" s="129"/>
      <c r="FM24" s="129"/>
      <c r="FN24" s="129"/>
      <c r="FO24" s="129"/>
      <c r="FP24" s="129"/>
      <c r="FQ24" s="129"/>
      <c r="FR24" s="129"/>
      <c r="FS24" s="129"/>
      <c r="FT24" s="129"/>
      <c r="FU24" s="129"/>
      <c r="FV24" s="129"/>
      <c r="FW24" s="129"/>
      <c r="FX24" s="129"/>
      <c r="FY24" s="129"/>
      <c r="FZ24" s="129"/>
      <c r="GA24" s="129"/>
      <c r="GB24" s="129"/>
      <c r="GC24" s="129"/>
      <c r="GD24" s="129"/>
      <c r="GE24" s="129"/>
      <c r="GF24" s="129"/>
      <c r="GG24" s="129"/>
      <c r="GH24" s="129"/>
      <c r="GI24" s="129"/>
      <c r="GJ24" s="129"/>
      <c r="GK24" s="129"/>
      <c r="GL24" s="129"/>
      <c r="GM24" s="129"/>
      <c r="GN24" s="129"/>
      <c r="GO24" s="129"/>
      <c r="GP24" s="129"/>
      <c r="GQ24" s="129"/>
      <c r="GR24" s="129"/>
      <c r="GS24" s="129"/>
      <c r="GT24" s="129"/>
      <c r="GU24" s="129"/>
      <c r="GV24" s="129"/>
      <c r="GW24" s="129"/>
      <c r="GX24" s="129"/>
      <c r="GY24" s="129"/>
      <c r="GZ24" s="129"/>
      <c r="HA24" s="129"/>
      <c r="HB24" s="129"/>
      <c r="HC24" s="129"/>
      <c r="HD24" s="129"/>
      <c r="HE24" s="129"/>
      <c r="HF24" s="129"/>
      <c r="HG24" s="129"/>
      <c r="HH24" s="129"/>
      <c r="HI24" s="129"/>
      <c r="HJ24" s="129"/>
      <c r="HK24" s="129"/>
      <c r="HL24" s="129"/>
      <c r="HM24" s="129"/>
      <c r="HN24" s="129"/>
      <c r="HO24" s="129"/>
      <c r="HP24" s="129"/>
      <c r="HQ24" s="129"/>
      <c r="HR24" s="129"/>
      <c r="HS24" s="129"/>
      <c r="HT24" s="129"/>
      <c r="HU24" s="129"/>
      <c r="HV24" s="129"/>
      <c r="HW24" s="129"/>
      <c r="HX24" s="129"/>
      <c r="HY24" s="129"/>
      <c r="HZ24" s="129"/>
      <c r="IA24" s="129"/>
      <c r="IB24" s="129"/>
      <c r="IC24" s="129"/>
      <c r="ID24" s="129"/>
      <c r="IE24" s="129"/>
      <c r="IF24" s="129"/>
      <c r="IG24" s="129"/>
      <c r="IH24" s="129"/>
      <c r="II24" s="129"/>
      <c r="IJ24" s="129"/>
      <c r="IK24" s="129"/>
      <c r="IL24" s="129"/>
      <c r="IM24" s="129"/>
      <c r="IN24" s="129"/>
      <c r="IO24" s="129"/>
      <c r="IP24" s="129"/>
      <c r="IQ24" s="129"/>
      <c r="IR24" s="129"/>
      <c r="IS24" s="129"/>
      <c r="IT24" s="129"/>
      <c r="IU24" s="129"/>
      <c r="IV24" s="129"/>
      <c r="IW24" s="129"/>
      <c r="IX24" s="129"/>
      <c r="IY24" s="129"/>
      <c r="IZ24" s="129"/>
      <c r="JA24" s="129"/>
      <c r="JB24" s="129"/>
      <c r="JC24" s="129"/>
      <c r="JD24" s="129"/>
      <c r="JE24" s="129"/>
      <c r="JF24" s="129"/>
      <c r="JG24" s="129"/>
      <c r="JH24" s="129"/>
      <c r="JI24" s="129"/>
      <c r="JJ24" s="129"/>
      <c r="JK24" s="129"/>
      <c r="JL24" s="129"/>
      <c r="JM24" s="129"/>
      <c r="JN24" s="129"/>
      <c r="JO24" s="129"/>
      <c r="JP24" s="129"/>
      <c r="JQ24" s="129"/>
      <c r="JR24" s="129"/>
      <c r="JS24" s="129"/>
      <c r="JT24" s="129"/>
      <c r="JU24" s="129"/>
      <c r="JV24" s="129"/>
      <c r="JW24" s="129"/>
      <c r="JX24" s="129"/>
      <c r="JY24" s="129"/>
      <c r="JZ24" s="129"/>
      <c r="KA24" s="129"/>
      <c r="KB24" s="129"/>
      <c r="KC24" s="129"/>
      <c r="KD24" s="129"/>
      <c r="KE24" s="129"/>
      <c r="KF24" s="129"/>
      <c r="KG24" s="129"/>
      <c r="KH24" s="129"/>
      <c r="KI24" s="129"/>
      <c r="KJ24" s="129"/>
      <c r="KK24" s="129"/>
      <c r="KL24" s="129"/>
      <c r="KM24" s="129"/>
      <c r="KN24" s="129"/>
      <c r="KO24" s="129"/>
      <c r="KP24" s="129"/>
      <c r="KQ24" s="129"/>
      <c r="KR24" s="129"/>
      <c r="KS24" s="129"/>
      <c r="KT24" s="129"/>
      <c r="KU24" s="129"/>
      <c r="KV24" s="129"/>
      <c r="KW24" s="129"/>
      <c r="KX24" s="129"/>
      <c r="KY24" s="129"/>
      <c r="KZ24" s="129"/>
      <c r="LA24" s="129"/>
      <c r="LB24" s="129"/>
      <c r="LC24" s="129"/>
      <c r="LD24" s="129"/>
      <c r="LE24" s="129"/>
      <c r="LF24" s="129"/>
      <c r="LG24" s="129"/>
      <c r="LH24" s="129"/>
      <c r="LI24" s="129"/>
      <c r="LJ24" s="129"/>
      <c r="LK24" s="129"/>
      <c r="LL24" s="129"/>
      <c r="LM24" s="129"/>
      <c r="LN24" s="129"/>
      <c r="LO24" s="129"/>
      <c r="LP24" s="129"/>
      <c r="LQ24" s="129"/>
      <c r="LR24" s="129"/>
      <c r="LS24" s="129"/>
      <c r="LT24" s="129"/>
      <c r="LU24" s="129"/>
      <c r="LV24" s="129"/>
      <c r="LW24" s="129"/>
      <c r="LX24" s="129"/>
      <c r="LY24" s="129"/>
      <c r="LZ24" s="129"/>
      <c r="MA24" s="129"/>
      <c r="MB24" s="129"/>
      <c r="MC24" s="129"/>
      <c r="MD24" s="129"/>
      <c r="ME24" s="129"/>
      <c r="MF24" s="129"/>
      <c r="MG24" s="129"/>
      <c r="MH24" s="129"/>
      <c r="MI24" s="129"/>
      <c r="MJ24" s="129"/>
      <c r="MK24" s="129"/>
      <c r="ML24" s="129"/>
      <c r="MM24" s="129"/>
      <c r="MN24" s="129"/>
      <c r="MO24" s="129"/>
      <c r="MP24" s="129"/>
      <c r="MQ24" s="129"/>
      <c r="MR24" s="129"/>
      <c r="MS24" s="129"/>
      <c r="MT24" s="129"/>
      <c r="MU24" s="129"/>
      <c r="MV24" s="129"/>
      <c r="MW24" s="129"/>
      <c r="MX24" s="129"/>
      <c r="MY24" s="129"/>
      <c r="MZ24" s="129"/>
      <c r="NA24" s="129"/>
      <c r="NB24" s="129"/>
      <c r="NC24" s="129"/>
      <c r="ND24" s="129"/>
      <c r="NE24" s="129"/>
      <c r="NF24" s="129"/>
      <c r="NG24" s="129"/>
      <c r="NH24" s="129"/>
      <c r="NI24" s="129"/>
      <c r="NJ24" s="129"/>
      <c r="NK24" s="129"/>
      <c r="NL24" s="129"/>
      <c r="NM24" s="129"/>
      <c r="NN24" s="129"/>
      <c r="NO24" s="129"/>
      <c r="NP24" s="129"/>
      <c r="NQ24" s="129"/>
      <c r="NR24" s="129"/>
      <c r="NS24" s="129"/>
      <c r="NT24" s="129"/>
      <c r="NU24" s="129"/>
      <c r="NV24" s="129"/>
      <c r="NW24" s="129"/>
      <c r="NX24" s="129"/>
      <c r="NY24" s="129"/>
      <c r="NZ24" s="129"/>
      <c r="OA24" s="129"/>
      <c r="OB24" s="129"/>
      <c r="OC24" s="129"/>
      <c r="OD24" s="129"/>
      <c r="OE24" s="129"/>
      <c r="OF24" s="129"/>
      <c r="OG24" s="129"/>
      <c r="OH24" s="129"/>
      <c r="OI24" s="129"/>
      <c r="OJ24" s="129"/>
      <c r="OK24" s="129"/>
      <c r="OL24" s="129"/>
      <c r="OM24" s="129"/>
      <c r="ON24" s="129"/>
      <c r="OO24" s="129"/>
      <c r="OP24" s="129"/>
      <c r="OQ24" s="129"/>
      <c r="OR24" s="129"/>
      <c r="OS24" s="129"/>
      <c r="OT24" s="129"/>
      <c r="OU24" s="129"/>
      <c r="OV24" s="129"/>
      <c r="OW24" s="129"/>
      <c r="OX24" s="129"/>
      <c r="OY24" s="129"/>
      <c r="OZ24" s="129"/>
      <c r="PA24" s="129"/>
      <c r="PB24" s="129"/>
      <c r="PC24" s="129"/>
      <c r="PD24" s="129"/>
      <c r="PE24" s="129"/>
      <c r="PF24" s="129"/>
      <c r="PG24" s="129"/>
      <c r="PH24" s="129"/>
      <c r="PI24" s="129"/>
      <c r="PJ24" s="129"/>
      <c r="PK24" s="129"/>
      <c r="PL24" s="129"/>
      <c r="PM24" s="129"/>
      <c r="PN24" s="129"/>
      <c r="PO24" s="129"/>
      <c r="PP24" s="129"/>
      <c r="PQ24" s="129"/>
      <c r="PR24" s="129"/>
      <c r="PS24" s="129"/>
      <c r="PT24" s="129"/>
      <c r="PU24" s="129"/>
      <c r="PV24" s="129"/>
      <c r="PW24" s="129"/>
      <c r="PX24" s="129"/>
      <c r="PY24" s="129"/>
      <c r="PZ24" s="129"/>
      <c r="QA24" s="129"/>
      <c r="QB24" s="129"/>
      <c r="QC24" s="129"/>
      <c r="QD24" s="129"/>
      <c r="QE24" s="129"/>
      <c r="QF24" s="129"/>
      <c r="QG24" s="129"/>
      <c r="QH24" s="129"/>
      <c r="QI24" s="129"/>
      <c r="QJ24" s="129"/>
      <c r="QK24" s="129"/>
      <c r="QL24" s="129"/>
      <c r="QM24" s="129"/>
      <c r="QN24" s="129"/>
      <c r="QO24" s="129"/>
      <c r="QP24" s="129"/>
      <c r="QQ24" s="129"/>
      <c r="QR24" s="129"/>
      <c r="QS24" s="129"/>
      <c r="QT24" s="129"/>
      <c r="QU24" s="129"/>
      <c r="QV24" s="129"/>
      <c r="QW24" s="129"/>
      <c r="QX24" s="129"/>
      <c r="QY24" s="129"/>
      <c r="QZ24" s="129"/>
      <c r="RA24" s="129"/>
      <c r="RB24" s="129"/>
      <c r="RC24" s="129"/>
      <c r="RD24" s="129"/>
      <c r="RE24" s="129"/>
      <c r="RF24" s="129"/>
      <c r="RG24" s="129"/>
      <c r="RH24" s="129"/>
      <c r="RI24" s="129"/>
      <c r="RJ24" s="129"/>
      <c r="RK24" s="129"/>
      <c r="RL24" s="129"/>
      <c r="RM24" s="129"/>
      <c r="RN24" s="129"/>
      <c r="RO24" s="129"/>
      <c r="RP24" s="129"/>
      <c r="RQ24" s="129"/>
      <c r="RR24" s="129"/>
      <c r="RS24" s="129"/>
      <c r="RT24" s="129"/>
      <c r="RU24" s="129"/>
      <c r="RV24" s="129"/>
      <c r="RW24" s="129"/>
      <c r="RX24" s="129"/>
      <c r="RY24" s="129"/>
      <c r="RZ24" s="129"/>
      <c r="SA24" s="129"/>
      <c r="SB24" s="129"/>
      <c r="SC24" s="129"/>
      <c r="SD24" s="129"/>
      <c r="SE24" s="129"/>
      <c r="SF24" s="129"/>
      <c r="SG24" s="129"/>
      <c r="SH24" s="129"/>
      <c r="SI24" s="129"/>
      <c r="SJ24" s="129"/>
      <c r="SK24" s="110"/>
    </row>
    <row r="25" spans="1:505" ht="15" thickTop="1" x14ac:dyDescent="0.35">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row>
    <row r="26" spans="1:505" x14ac:dyDescent="0.35">
      <c r="C26" s="3" t="s">
        <v>3</v>
      </c>
      <c r="E26" s="17" t="str">
        <f>'Budget - PREMIUM'!$I$6</f>
        <v>GBP</v>
      </c>
      <c r="F26" s="8">
        <f>I26</f>
        <v>0</v>
      </c>
      <c r="G26" s="8"/>
      <c r="I26" s="124">
        <f>'Scenario Manager'!C43</f>
        <v>0</v>
      </c>
      <c r="J26" s="112">
        <f>I29</f>
        <v>0</v>
      </c>
      <c r="K26" s="112">
        <f t="shared" ref="K26:BV26" si="1031">J29</f>
        <v>0</v>
      </c>
      <c r="L26" s="112">
        <f t="shared" si="1031"/>
        <v>0</v>
      </c>
      <c r="M26" s="112">
        <f t="shared" si="1031"/>
        <v>0</v>
      </c>
      <c r="N26" s="112">
        <f t="shared" si="1031"/>
        <v>0</v>
      </c>
      <c r="O26" s="112">
        <f t="shared" si="1031"/>
        <v>0</v>
      </c>
      <c r="P26" s="112">
        <f t="shared" si="1031"/>
        <v>0</v>
      </c>
      <c r="Q26" s="112">
        <f t="shared" si="1031"/>
        <v>0</v>
      </c>
      <c r="R26" s="112">
        <f t="shared" si="1031"/>
        <v>0</v>
      </c>
      <c r="S26" s="112">
        <f t="shared" si="1031"/>
        <v>0</v>
      </c>
      <c r="T26" s="112">
        <f t="shared" si="1031"/>
        <v>0</v>
      </c>
      <c r="U26" s="112">
        <f t="shared" si="1031"/>
        <v>0</v>
      </c>
      <c r="V26" s="112">
        <f t="shared" si="1031"/>
        <v>0</v>
      </c>
      <c r="W26" s="112">
        <f t="shared" si="1031"/>
        <v>0</v>
      </c>
      <c r="X26" s="112">
        <f t="shared" si="1031"/>
        <v>0</v>
      </c>
      <c r="Y26" s="112">
        <f t="shared" si="1031"/>
        <v>0</v>
      </c>
      <c r="Z26" s="112">
        <f t="shared" si="1031"/>
        <v>0</v>
      </c>
      <c r="AA26" s="112">
        <f t="shared" si="1031"/>
        <v>0</v>
      </c>
      <c r="AB26" s="112">
        <f t="shared" si="1031"/>
        <v>0</v>
      </c>
      <c r="AC26" s="112">
        <f t="shared" si="1031"/>
        <v>0</v>
      </c>
      <c r="AD26" s="112">
        <f t="shared" si="1031"/>
        <v>0</v>
      </c>
      <c r="AE26" s="112">
        <f t="shared" si="1031"/>
        <v>0</v>
      </c>
      <c r="AF26" s="112">
        <f t="shared" si="1031"/>
        <v>0</v>
      </c>
      <c r="AG26" s="112">
        <f t="shared" si="1031"/>
        <v>0</v>
      </c>
      <c r="AH26" s="112">
        <f t="shared" si="1031"/>
        <v>0</v>
      </c>
      <c r="AI26" s="112">
        <f t="shared" si="1031"/>
        <v>0</v>
      </c>
      <c r="AJ26" s="112">
        <f t="shared" si="1031"/>
        <v>0</v>
      </c>
      <c r="AK26" s="112">
        <f t="shared" si="1031"/>
        <v>0</v>
      </c>
      <c r="AL26" s="112">
        <f t="shared" si="1031"/>
        <v>0</v>
      </c>
      <c r="AM26" s="112">
        <f t="shared" si="1031"/>
        <v>0</v>
      </c>
      <c r="AN26" s="112">
        <f t="shared" si="1031"/>
        <v>0</v>
      </c>
      <c r="AO26" s="112">
        <f t="shared" si="1031"/>
        <v>0</v>
      </c>
      <c r="AP26" s="112">
        <f t="shared" si="1031"/>
        <v>0</v>
      </c>
      <c r="AQ26" s="112">
        <f t="shared" si="1031"/>
        <v>0</v>
      </c>
      <c r="AR26" s="112">
        <f t="shared" si="1031"/>
        <v>0</v>
      </c>
      <c r="AS26" s="112">
        <f t="shared" si="1031"/>
        <v>0</v>
      </c>
      <c r="AT26" s="112">
        <f t="shared" si="1031"/>
        <v>0</v>
      </c>
      <c r="AU26" s="112">
        <f t="shared" si="1031"/>
        <v>0</v>
      </c>
      <c r="AV26" s="112">
        <f t="shared" si="1031"/>
        <v>0</v>
      </c>
      <c r="AW26" s="112">
        <f t="shared" si="1031"/>
        <v>0</v>
      </c>
      <c r="AX26" s="112">
        <f t="shared" si="1031"/>
        <v>0</v>
      </c>
      <c r="AY26" s="112">
        <f t="shared" si="1031"/>
        <v>0</v>
      </c>
      <c r="AZ26" s="112">
        <f t="shared" si="1031"/>
        <v>0</v>
      </c>
      <c r="BA26" s="112">
        <f t="shared" si="1031"/>
        <v>0</v>
      </c>
      <c r="BB26" s="112">
        <f t="shared" si="1031"/>
        <v>0</v>
      </c>
      <c r="BC26" s="112">
        <f t="shared" si="1031"/>
        <v>0</v>
      </c>
      <c r="BD26" s="112">
        <f t="shared" si="1031"/>
        <v>0</v>
      </c>
      <c r="BE26" s="112">
        <f t="shared" si="1031"/>
        <v>0</v>
      </c>
      <c r="BF26" s="112">
        <f t="shared" si="1031"/>
        <v>0</v>
      </c>
      <c r="BG26" s="112">
        <f t="shared" si="1031"/>
        <v>0</v>
      </c>
      <c r="BH26" s="112">
        <f t="shared" si="1031"/>
        <v>0</v>
      </c>
      <c r="BI26" s="112">
        <f t="shared" si="1031"/>
        <v>0</v>
      </c>
      <c r="BJ26" s="112">
        <f t="shared" si="1031"/>
        <v>0</v>
      </c>
      <c r="BK26" s="112">
        <f t="shared" si="1031"/>
        <v>0</v>
      </c>
      <c r="BL26" s="112">
        <f t="shared" si="1031"/>
        <v>0</v>
      </c>
      <c r="BM26" s="112">
        <f t="shared" si="1031"/>
        <v>0</v>
      </c>
      <c r="BN26" s="112">
        <f t="shared" si="1031"/>
        <v>0</v>
      </c>
      <c r="BO26" s="112">
        <f t="shared" si="1031"/>
        <v>0</v>
      </c>
      <c r="BP26" s="112">
        <f t="shared" si="1031"/>
        <v>0</v>
      </c>
      <c r="BQ26" s="112">
        <f t="shared" si="1031"/>
        <v>0</v>
      </c>
      <c r="BR26" s="112">
        <f t="shared" si="1031"/>
        <v>0</v>
      </c>
      <c r="BS26" s="112">
        <f t="shared" si="1031"/>
        <v>0</v>
      </c>
      <c r="BT26" s="112">
        <f t="shared" si="1031"/>
        <v>0</v>
      </c>
      <c r="BU26" s="112">
        <f t="shared" si="1031"/>
        <v>0</v>
      </c>
      <c r="BV26" s="112">
        <f t="shared" si="1031"/>
        <v>0</v>
      </c>
      <c r="BW26" s="112">
        <f t="shared" ref="BW26:EH26" si="1032">BV29</f>
        <v>0</v>
      </c>
      <c r="BX26" s="112">
        <f t="shared" si="1032"/>
        <v>0</v>
      </c>
      <c r="BY26" s="112">
        <f t="shared" si="1032"/>
        <v>0</v>
      </c>
      <c r="BZ26" s="112">
        <f t="shared" si="1032"/>
        <v>0</v>
      </c>
      <c r="CA26" s="112">
        <f t="shared" si="1032"/>
        <v>0</v>
      </c>
      <c r="CB26" s="112">
        <f t="shared" si="1032"/>
        <v>0</v>
      </c>
      <c r="CC26" s="112">
        <f t="shared" si="1032"/>
        <v>0</v>
      </c>
      <c r="CD26" s="112">
        <f t="shared" si="1032"/>
        <v>0</v>
      </c>
      <c r="CE26" s="112">
        <f t="shared" si="1032"/>
        <v>0</v>
      </c>
      <c r="CF26" s="112">
        <f t="shared" si="1032"/>
        <v>0</v>
      </c>
      <c r="CG26" s="112">
        <f t="shared" si="1032"/>
        <v>0</v>
      </c>
      <c r="CH26" s="112">
        <f t="shared" si="1032"/>
        <v>0</v>
      </c>
      <c r="CI26" s="112">
        <f t="shared" si="1032"/>
        <v>0</v>
      </c>
      <c r="CJ26" s="112">
        <f t="shared" si="1032"/>
        <v>0</v>
      </c>
      <c r="CK26" s="112">
        <f t="shared" si="1032"/>
        <v>0</v>
      </c>
      <c r="CL26" s="112">
        <f t="shared" si="1032"/>
        <v>0</v>
      </c>
      <c r="CM26" s="112">
        <f t="shared" si="1032"/>
        <v>0</v>
      </c>
      <c r="CN26" s="112">
        <f t="shared" si="1032"/>
        <v>0</v>
      </c>
      <c r="CO26" s="112">
        <f t="shared" si="1032"/>
        <v>0</v>
      </c>
      <c r="CP26" s="112">
        <f t="shared" si="1032"/>
        <v>0</v>
      </c>
      <c r="CQ26" s="112">
        <f t="shared" si="1032"/>
        <v>0</v>
      </c>
      <c r="CR26" s="112">
        <f t="shared" si="1032"/>
        <v>0</v>
      </c>
      <c r="CS26" s="112">
        <f t="shared" si="1032"/>
        <v>0</v>
      </c>
      <c r="CT26" s="112">
        <f t="shared" si="1032"/>
        <v>0</v>
      </c>
      <c r="CU26" s="112">
        <f t="shared" si="1032"/>
        <v>0</v>
      </c>
      <c r="CV26" s="112">
        <f t="shared" si="1032"/>
        <v>0</v>
      </c>
      <c r="CW26" s="112">
        <f t="shared" si="1032"/>
        <v>0</v>
      </c>
      <c r="CX26" s="112">
        <f t="shared" si="1032"/>
        <v>0</v>
      </c>
      <c r="CY26" s="112">
        <f t="shared" si="1032"/>
        <v>0</v>
      </c>
      <c r="CZ26" s="112">
        <f t="shared" si="1032"/>
        <v>0</v>
      </c>
      <c r="DA26" s="112">
        <f t="shared" si="1032"/>
        <v>0</v>
      </c>
      <c r="DB26" s="112">
        <f t="shared" si="1032"/>
        <v>0</v>
      </c>
      <c r="DC26" s="112">
        <f t="shared" si="1032"/>
        <v>0</v>
      </c>
      <c r="DD26" s="112">
        <f t="shared" si="1032"/>
        <v>0</v>
      </c>
      <c r="DE26" s="112">
        <f t="shared" si="1032"/>
        <v>0</v>
      </c>
      <c r="DF26" s="112">
        <f t="shared" si="1032"/>
        <v>0</v>
      </c>
      <c r="DG26" s="112">
        <f t="shared" si="1032"/>
        <v>0</v>
      </c>
      <c r="DH26" s="112">
        <f t="shared" si="1032"/>
        <v>0</v>
      </c>
      <c r="DI26" s="112">
        <f t="shared" si="1032"/>
        <v>0</v>
      </c>
      <c r="DJ26" s="112">
        <f t="shared" si="1032"/>
        <v>0</v>
      </c>
      <c r="DK26" s="112">
        <f t="shared" si="1032"/>
        <v>0</v>
      </c>
      <c r="DL26" s="112">
        <f t="shared" si="1032"/>
        <v>0</v>
      </c>
      <c r="DM26" s="112">
        <f t="shared" si="1032"/>
        <v>0</v>
      </c>
      <c r="DN26" s="112">
        <f t="shared" si="1032"/>
        <v>0</v>
      </c>
      <c r="DO26" s="112">
        <f t="shared" si="1032"/>
        <v>0</v>
      </c>
      <c r="DP26" s="112">
        <f t="shared" si="1032"/>
        <v>0</v>
      </c>
      <c r="DQ26" s="112">
        <f t="shared" si="1032"/>
        <v>0</v>
      </c>
      <c r="DR26" s="112">
        <f t="shared" si="1032"/>
        <v>0</v>
      </c>
      <c r="DS26" s="112">
        <f t="shared" si="1032"/>
        <v>0</v>
      </c>
      <c r="DT26" s="112">
        <f t="shared" si="1032"/>
        <v>0</v>
      </c>
      <c r="DU26" s="112">
        <f t="shared" si="1032"/>
        <v>0</v>
      </c>
      <c r="DV26" s="112">
        <f t="shared" si="1032"/>
        <v>0</v>
      </c>
      <c r="DW26" s="112">
        <f t="shared" si="1032"/>
        <v>0</v>
      </c>
      <c r="DX26" s="112">
        <f t="shared" si="1032"/>
        <v>0</v>
      </c>
      <c r="DY26" s="112">
        <f t="shared" si="1032"/>
        <v>0</v>
      </c>
      <c r="DZ26" s="112">
        <f t="shared" si="1032"/>
        <v>0</v>
      </c>
      <c r="EA26" s="112">
        <f t="shared" si="1032"/>
        <v>0</v>
      </c>
      <c r="EB26" s="112">
        <f t="shared" si="1032"/>
        <v>0</v>
      </c>
      <c r="EC26" s="112">
        <f t="shared" si="1032"/>
        <v>0</v>
      </c>
      <c r="ED26" s="112">
        <f t="shared" si="1032"/>
        <v>0</v>
      </c>
      <c r="EE26" s="112">
        <f t="shared" si="1032"/>
        <v>0</v>
      </c>
      <c r="EF26" s="112">
        <f t="shared" si="1032"/>
        <v>0</v>
      </c>
      <c r="EG26" s="112">
        <f t="shared" si="1032"/>
        <v>0</v>
      </c>
      <c r="EH26" s="112">
        <f t="shared" si="1032"/>
        <v>0</v>
      </c>
      <c r="EI26" s="112">
        <f t="shared" ref="EI26:GT26" si="1033">EH29</f>
        <v>0</v>
      </c>
      <c r="EJ26" s="112">
        <f t="shared" si="1033"/>
        <v>0</v>
      </c>
      <c r="EK26" s="112">
        <f t="shared" si="1033"/>
        <v>0</v>
      </c>
      <c r="EL26" s="112">
        <f t="shared" si="1033"/>
        <v>0</v>
      </c>
      <c r="EM26" s="112">
        <f t="shared" si="1033"/>
        <v>0</v>
      </c>
      <c r="EN26" s="112">
        <f t="shared" si="1033"/>
        <v>0</v>
      </c>
      <c r="EO26" s="112">
        <f t="shared" si="1033"/>
        <v>0</v>
      </c>
      <c r="EP26" s="112">
        <f t="shared" si="1033"/>
        <v>0</v>
      </c>
      <c r="EQ26" s="112">
        <f t="shared" si="1033"/>
        <v>0</v>
      </c>
      <c r="ER26" s="112">
        <f t="shared" si="1033"/>
        <v>0</v>
      </c>
      <c r="ES26" s="112">
        <f t="shared" si="1033"/>
        <v>0</v>
      </c>
      <c r="ET26" s="112">
        <f t="shared" si="1033"/>
        <v>0</v>
      </c>
      <c r="EU26" s="112">
        <f t="shared" si="1033"/>
        <v>0</v>
      </c>
      <c r="EV26" s="112">
        <f t="shared" si="1033"/>
        <v>0</v>
      </c>
      <c r="EW26" s="112">
        <f t="shared" si="1033"/>
        <v>0</v>
      </c>
      <c r="EX26" s="112">
        <f t="shared" si="1033"/>
        <v>0</v>
      </c>
      <c r="EY26" s="112">
        <f t="shared" si="1033"/>
        <v>0</v>
      </c>
      <c r="EZ26" s="112">
        <f t="shared" si="1033"/>
        <v>0</v>
      </c>
      <c r="FA26" s="112">
        <f t="shared" si="1033"/>
        <v>0</v>
      </c>
      <c r="FB26" s="112">
        <f t="shared" si="1033"/>
        <v>0</v>
      </c>
      <c r="FC26" s="112">
        <f t="shared" si="1033"/>
        <v>0</v>
      </c>
      <c r="FD26" s="112">
        <f t="shared" si="1033"/>
        <v>0</v>
      </c>
      <c r="FE26" s="112">
        <f t="shared" si="1033"/>
        <v>0</v>
      </c>
      <c r="FF26" s="112">
        <f t="shared" si="1033"/>
        <v>0</v>
      </c>
      <c r="FG26" s="112">
        <f t="shared" si="1033"/>
        <v>0</v>
      </c>
      <c r="FH26" s="112">
        <f t="shared" si="1033"/>
        <v>0</v>
      </c>
      <c r="FI26" s="112">
        <f t="shared" si="1033"/>
        <v>0</v>
      </c>
      <c r="FJ26" s="112">
        <f t="shared" si="1033"/>
        <v>0</v>
      </c>
      <c r="FK26" s="112">
        <f t="shared" si="1033"/>
        <v>0</v>
      </c>
      <c r="FL26" s="112">
        <f t="shared" si="1033"/>
        <v>0</v>
      </c>
      <c r="FM26" s="112">
        <f t="shared" si="1033"/>
        <v>0</v>
      </c>
      <c r="FN26" s="112">
        <f t="shared" si="1033"/>
        <v>0</v>
      </c>
      <c r="FO26" s="112">
        <f t="shared" si="1033"/>
        <v>0</v>
      </c>
      <c r="FP26" s="112">
        <f t="shared" si="1033"/>
        <v>0</v>
      </c>
      <c r="FQ26" s="112">
        <f t="shared" si="1033"/>
        <v>0</v>
      </c>
      <c r="FR26" s="112">
        <f t="shared" si="1033"/>
        <v>0</v>
      </c>
      <c r="FS26" s="112">
        <f t="shared" si="1033"/>
        <v>0</v>
      </c>
      <c r="FT26" s="112">
        <f t="shared" si="1033"/>
        <v>0</v>
      </c>
      <c r="FU26" s="112">
        <f t="shared" si="1033"/>
        <v>0</v>
      </c>
      <c r="FV26" s="112">
        <f t="shared" si="1033"/>
        <v>0</v>
      </c>
      <c r="FW26" s="112">
        <f t="shared" si="1033"/>
        <v>0</v>
      </c>
      <c r="FX26" s="112">
        <f t="shared" si="1033"/>
        <v>0</v>
      </c>
      <c r="FY26" s="112">
        <f t="shared" si="1033"/>
        <v>0</v>
      </c>
      <c r="FZ26" s="112">
        <f t="shared" si="1033"/>
        <v>0</v>
      </c>
      <c r="GA26" s="112">
        <f t="shared" si="1033"/>
        <v>0</v>
      </c>
      <c r="GB26" s="112">
        <f t="shared" si="1033"/>
        <v>0</v>
      </c>
      <c r="GC26" s="112">
        <f t="shared" si="1033"/>
        <v>0</v>
      </c>
      <c r="GD26" s="112">
        <f t="shared" si="1033"/>
        <v>0</v>
      </c>
      <c r="GE26" s="112">
        <f t="shared" si="1033"/>
        <v>0</v>
      </c>
      <c r="GF26" s="112">
        <f t="shared" si="1033"/>
        <v>0</v>
      </c>
      <c r="GG26" s="112">
        <f t="shared" si="1033"/>
        <v>0</v>
      </c>
      <c r="GH26" s="112">
        <f t="shared" si="1033"/>
        <v>0</v>
      </c>
      <c r="GI26" s="112">
        <f t="shared" si="1033"/>
        <v>0</v>
      </c>
      <c r="GJ26" s="112">
        <f t="shared" si="1033"/>
        <v>0</v>
      </c>
      <c r="GK26" s="112">
        <f t="shared" si="1033"/>
        <v>0</v>
      </c>
      <c r="GL26" s="112">
        <f t="shared" si="1033"/>
        <v>0</v>
      </c>
      <c r="GM26" s="112">
        <f t="shared" si="1033"/>
        <v>0</v>
      </c>
      <c r="GN26" s="112">
        <f t="shared" si="1033"/>
        <v>0</v>
      </c>
      <c r="GO26" s="112">
        <f t="shared" si="1033"/>
        <v>0</v>
      </c>
      <c r="GP26" s="112">
        <f t="shared" si="1033"/>
        <v>0</v>
      </c>
      <c r="GQ26" s="112">
        <f t="shared" si="1033"/>
        <v>0</v>
      </c>
      <c r="GR26" s="112">
        <f t="shared" si="1033"/>
        <v>0</v>
      </c>
      <c r="GS26" s="112">
        <f t="shared" si="1033"/>
        <v>0</v>
      </c>
      <c r="GT26" s="112">
        <f t="shared" si="1033"/>
        <v>0</v>
      </c>
      <c r="GU26" s="112">
        <f t="shared" ref="GU26:JF26" si="1034">GT29</f>
        <v>0</v>
      </c>
      <c r="GV26" s="112">
        <f t="shared" si="1034"/>
        <v>0</v>
      </c>
      <c r="GW26" s="112">
        <f t="shared" si="1034"/>
        <v>0</v>
      </c>
      <c r="GX26" s="112">
        <f t="shared" si="1034"/>
        <v>0</v>
      </c>
      <c r="GY26" s="112">
        <f t="shared" si="1034"/>
        <v>0</v>
      </c>
      <c r="GZ26" s="112">
        <f t="shared" si="1034"/>
        <v>0</v>
      </c>
      <c r="HA26" s="112">
        <f t="shared" si="1034"/>
        <v>0</v>
      </c>
      <c r="HB26" s="112">
        <f t="shared" si="1034"/>
        <v>0</v>
      </c>
      <c r="HC26" s="112">
        <f t="shared" si="1034"/>
        <v>0</v>
      </c>
      <c r="HD26" s="112">
        <f t="shared" si="1034"/>
        <v>0</v>
      </c>
      <c r="HE26" s="112">
        <f t="shared" si="1034"/>
        <v>0</v>
      </c>
      <c r="HF26" s="112">
        <f t="shared" si="1034"/>
        <v>0</v>
      </c>
      <c r="HG26" s="112">
        <f t="shared" si="1034"/>
        <v>0</v>
      </c>
      <c r="HH26" s="112">
        <f t="shared" si="1034"/>
        <v>0</v>
      </c>
      <c r="HI26" s="112">
        <f t="shared" si="1034"/>
        <v>0</v>
      </c>
      <c r="HJ26" s="112">
        <f t="shared" si="1034"/>
        <v>0</v>
      </c>
      <c r="HK26" s="112">
        <f t="shared" si="1034"/>
        <v>0</v>
      </c>
      <c r="HL26" s="112">
        <f t="shared" si="1034"/>
        <v>0</v>
      </c>
      <c r="HM26" s="112">
        <f t="shared" si="1034"/>
        <v>0</v>
      </c>
      <c r="HN26" s="112">
        <f t="shared" si="1034"/>
        <v>0</v>
      </c>
      <c r="HO26" s="112">
        <f t="shared" si="1034"/>
        <v>0</v>
      </c>
      <c r="HP26" s="112">
        <f t="shared" si="1034"/>
        <v>0</v>
      </c>
      <c r="HQ26" s="112">
        <f t="shared" si="1034"/>
        <v>0</v>
      </c>
      <c r="HR26" s="112">
        <f t="shared" si="1034"/>
        <v>0</v>
      </c>
      <c r="HS26" s="112">
        <f t="shared" si="1034"/>
        <v>0</v>
      </c>
      <c r="HT26" s="112">
        <f t="shared" si="1034"/>
        <v>0</v>
      </c>
      <c r="HU26" s="112">
        <f t="shared" si="1034"/>
        <v>0</v>
      </c>
      <c r="HV26" s="112">
        <f t="shared" si="1034"/>
        <v>0</v>
      </c>
      <c r="HW26" s="112">
        <f t="shared" si="1034"/>
        <v>0</v>
      </c>
      <c r="HX26" s="112">
        <f t="shared" si="1034"/>
        <v>0</v>
      </c>
      <c r="HY26" s="112">
        <f t="shared" si="1034"/>
        <v>0</v>
      </c>
      <c r="HZ26" s="112">
        <f t="shared" si="1034"/>
        <v>0</v>
      </c>
      <c r="IA26" s="112">
        <f t="shared" si="1034"/>
        <v>0</v>
      </c>
      <c r="IB26" s="112">
        <f t="shared" si="1034"/>
        <v>0</v>
      </c>
      <c r="IC26" s="112">
        <f t="shared" si="1034"/>
        <v>0</v>
      </c>
      <c r="ID26" s="112">
        <f t="shared" si="1034"/>
        <v>0</v>
      </c>
      <c r="IE26" s="112">
        <f t="shared" si="1034"/>
        <v>0</v>
      </c>
      <c r="IF26" s="112">
        <f t="shared" si="1034"/>
        <v>0</v>
      </c>
      <c r="IG26" s="112">
        <f t="shared" si="1034"/>
        <v>0</v>
      </c>
      <c r="IH26" s="112">
        <f t="shared" si="1034"/>
        <v>0</v>
      </c>
      <c r="II26" s="112">
        <f t="shared" si="1034"/>
        <v>0</v>
      </c>
      <c r="IJ26" s="112">
        <f t="shared" si="1034"/>
        <v>0</v>
      </c>
      <c r="IK26" s="112">
        <f t="shared" si="1034"/>
        <v>0</v>
      </c>
      <c r="IL26" s="112">
        <f t="shared" si="1034"/>
        <v>0</v>
      </c>
      <c r="IM26" s="112">
        <f t="shared" si="1034"/>
        <v>0</v>
      </c>
      <c r="IN26" s="112">
        <f t="shared" si="1034"/>
        <v>0</v>
      </c>
      <c r="IO26" s="112">
        <f t="shared" si="1034"/>
        <v>0</v>
      </c>
      <c r="IP26" s="112">
        <f t="shared" si="1034"/>
        <v>0</v>
      </c>
      <c r="IQ26" s="112">
        <f t="shared" si="1034"/>
        <v>0</v>
      </c>
      <c r="IR26" s="112">
        <f t="shared" si="1034"/>
        <v>0</v>
      </c>
      <c r="IS26" s="112">
        <f t="shared" si="1034"/>
        <v>0</v>
      </c>
      <c r="IT26" s="112">
        <f t="shared" si="1034"/>
        <v>0</v>
      </c>
      <c r="IU26" s="112">
        <f t="shared" si="1034"/>
        <v>0</v>
      </c>
      <c r="IV26" s="112">
        <f t="shared" si="1034"/>
        <v>0</v>
      </c>
      <c r="IW26" s="112">
        <f t="shared" si="1034"/>
        <v>0</v>
      </c>
      <c r="IX26" s="112">
        <f t="shared" si="1034"/>
        <v>0</v>
      </c>
      <c r="IY26" s="112">
        <f t="shared" si="1034"/>
        <v>0</v>
      </c>
      <c r="IZ26" s="112">
        <f t="shared" si="1034"/>
        <v>0</v>
      </c>
      <c r="JA26" s="112">
        <f t="shared" si="1034"/>
        <v>0</v>
      </c>
      <c r="JB26" s="112">
        <f t="shared" si="1034"/>
        <v>0</v>
      </c>
      <c r="JC26" s="112">
        <f t="shared" si="1034"/>
        <v>0</v>
      </c>
      <c r="JD26" s="112">
        <f t="shared" si="1034"/>
        <v>0</v>
      </c>
      <c r="JE26" s="112">
        <f t="shared" si="1034"/>
        <v>0</v>
      </c>
      <c r="JF26" s="112">
        <f t="shared" si="1034"/>
        <v>0</v>
      </c>
      <c r="JG26" s="112">
        <f t="shared" ref="JG26:LR26" si="1035">JF29</f>
        <v>0</v>
      </c>
      <c r="JH26" s="112">
        <f t="shared" si="1035"/>
        <v>0</v>
      </c>
      <c r="JI26" s="112">
        <f t="shared" si="1035"/>
        <v>0</v>
      </c>
      <c r="JJ26" s="112">
        <f t="shared" si="1035"/>
        <v>0</v>
      </c>
      <c r="JK26" s="112">
        <f t="shared" si="1035"/>
        <v>0</v>
      </c>
      <c r="JL26" s="112">
        <f t="shared" si="1035"/>
        <v>0</v>
      </c>
      <c r="JM26" s="112">
        <f t="shared" si="1035"/>
        <v>0</v>
      </c>
      <c r="JN26" s="112">
        <f t="shared" si="1035"/>
        <v>0</v>
      </c>
      <c r="JO26" s="112">
        <f t="shared" si="1035"/>
        <v>0</v>
      </c>
      <c r="JP26" s="112">
        <f t="shared" si="1035"/>
        <v>0</v>
      </c>
      <c r="JQ26" s="112">
        <f t="shared" si="1035"/>
        <v>0</v>
      </c>
      <c r="JR26" s="112">
        <f t="shared" si="1035"/>
        <v>0</v>
      </c>
      <c r="JS26" s="112">
        <f t="shared" si="1035"/>
        <v>0</v>
      </c>
      <c r="JT26" s="112">
        <f t="shared" si="1035"/>
        <v>0</v>
      </c>
      <c r="JU26" s="112">
        <f t="shared" si="1035"/>
        <v>0</v>
      </c>
      <c r="JV26" s="112">
        <f t="shared" si="1035"/>
        <v>0</v>
      </c>
      <c r="JW26" s="112">
        <f t="shared" si="1035"/>
        <v>0</v>
      </c>
      <c r="JX26" s="112">
        <f t="shared" si="1035"/>
        <v>0</v>
      </c>
      <c r="JY26" s="112">
        <f t="shared" si="1035"/>
        <v>0</v>
      </c>
      <c r="JZ26" s="112">
        <f t="shared" si="1035"/>
        <v>0</v>
      </c>
      <c r="KA26" s="112">
        <f t="shared" si="1035"/>
        <v>0</v>
      </c>
      <c r="KB26" s="112">
        <f t="shared" si="1035"/>
        <v>0</v>
      </c>
      <c r="KC26" s="112">
        <f t="shared" si="1035"/>
        <v>0</v>
      </c>
      <c r="KD26" s="112">
        <f t="shared" si="1035"/>
        <v>0</v>
      </c>
      <c r="KE26" s="112">
        <f t="shared" si="1035"/>
        <v>0</v>
      </c>
      <c r="KF26" s="112">
        <f t="shared" si="1035"/>
        <v>0</v>
      </c>
      <c r="KG26" s="112">
        <f t="shared" si="1035"/>
        <v>0</v>
      </c>
      <c r="KH26" s="112">
        <f t="shared" si="1035"/>
        <v>0</v>
      </c>
      <c r="KI26" s="112">
        <f t="shared" si="1035"/>
        <v>0</v>
      </c>
      <c r="KJ26" s="112">
        <f t="shared" si="1035"/>
        <v>0</v>
      </c>
      <c r="KK26" s="112">
        <f t="shared" si="1035"/>
        <v>0</v>
      </c>
      <c r="KL26" s="112">
        <f t="shared" si="1035"/>
        <v>0</v>
      </c>
      <c r="KM26" s="112">
        <f t="shared" si="1035"/>
        <v>0</v>
      </c>
      <c r="KN26" s="112">
        <f t="shared" si="1035"/>
        <v>0</v>
      </c>
      <c r="KO26" s="112">
        <f t="shared" si="1035"/>
        <v>0</v>
      </c>
      <c r="KP26" s="112">
        <f t="shared" si="1035"/>
        <v>0</v>
      </c>
      <c r="KQ26" s="112">
        <f t="shared" si="1035"/>
        <v>0</v>
      </c>
      <c r="KR26" s="112">
        <f t="shared" si="1035"/>
        <v>0</v>
      </c>
      <c r="KS26" s="112">
        <f t="shared" si="1035"/>
        <v>0</v>
      </c>
      <c r="KT26" s="112">
        <f t="shared" si="1035"/>
        <v>0</v>
      </c>
      <c r="KU26" s="112">
        <f t="shared" si="1035"/>
        <v>0</v>
      </c>
      <c r="KV26" s="112">
        <f t="shared" si="1035"/>
        <v>0</v>
      </c>
      <c r="KW26" s="112">
        <f t="shared" si="1035"/>
        <v>0</v>
      </c>
      <c r="KX26" s="112">
        <f t="shared" si="1035"/>
        <v>0</v>
      </c>
      <c r="KY26" s="112">
        <f t="shared" si="1035"/>
        <v>0</v>
      </c>
      <c r="KZ26" s="112">
        <f t="shared" si="1035"/>
        <v>0</v>
      </c>
      <c r="LA26" s="112">
        <f t="shared" si="1035"/>
        <v>0</v>
      </c>
      <c r="LB26" s="112">
        <f t="shared" si="1035"/>
        <v>0</v>
      </c>
      <c r="LC26" s="112">
        <f t="shared" si="1035"/>
        <v>0</v>
      </c>
      <c r="LD26" s="112">
        <f t="shared" si="1035"/>
        <v>0</v>
      </c>
      <c r="LE26" s="112">
        <f t="shared" si="1035"/>
        <v>0</v>
      </c>
      <c r="LF26" s="112">
        <f t="shared" si="1035"/>
        <v>0</v>
      </c>
      <c r="LG26" s="112">
        <f t="shared" si="1035"/>
        <v>0</v>
      </c>
      <c r="LH26" s="112">
        <f t="shared" si="1035"/>
        <v>0</v>
      </c>
      <c r="LI26" s="112">
        <f t="shared" si="1035"/>
        <v>0</v>
      </c>
      <c r="LJ26" s="112">
        <f t="shared" si="1035"/>
        <v>0</v>
      </c>
      <c r="LK26" s="112">
        <f t="shared" si="1035"/>
        <v>0</v>
      </c>
      <c r="LL26" s="112">
        <f t="shared" si="1035"/>
        <v>0</v>
      </c>
      <c r="LM26" s="112">
        <f t="shared" si="1035"/>
        <v>0</v>
      </c>
      <c r="LN26" s="112">
        <f t="shared" si="1035"/>
        <v>0</v>
      </c>
      <c r="LO26" s="112">
        <f t="shared" si="1035"/>
        <v>0</v>
      </c>
      <c r="LP26" s="112">
        <f t="shared" si="1035"/>
        <v>0</v>
      </c>
      <c r="LQ26" s="112">
        <f t="shared" si="1035"/>
        <v>0</v>
      </c>
      <c r="LR26" s="112">
        <f t="shared" si="1035"/>
        <v>0</v>
      </c>
      <c r="LS26" s="112">
        <f t="shared" ref="LS26:OD26" si="1036">LR29</f>
        <v>0</v>
      </c>
      <c r="LT26" s="112">
        <f t="shared" si="1036"/>
        <v>0</v>
      </c>
      <c r="LU26" s="112">
        <f t="shared" si="1036"/>
        <v>0</v>
      </c>
      <c r="LV26" s="112">
        <f t="shared" si="1036"/>
        <v>0</v>
      </c>
      <c r="LW26" s="112">
        <f t="shared" si="1036"/>
        <v>0</v>
      </c>
      <c r="LX26" s="112">
        <f t="shared" si="1036"/>
        <v>0</v>
      </c>
      <c r="LY26" s="112">
        <f t="shared" si="1036"/>
        <v>0</v>
      </c>
      <c r="LZ26" s="112">
        <f t="shared" si="1036"/>
        <v>0</v>
      </c>
      <c r="MA26" s="112">
        <f t="shared" si="1036"/>
        <v>0</v>
      </c>
      <c r="MB26" s="112">
        <f t="shared" si="1036"/>
        <v>0</v>
      </c>
      <c r="MC26" s="112">
        <f t="shared" si="1036"/>
        <v>0</v>
      </c>
      <c r="MD26" s="112">
        <f t="shared" si="1036"/>
        <v>0</v>
      </c>
      <c r="ME26" s="112">
        <f t="shared" si="1036"/>
        <v>0</v>
      </c>
      <c r="MF26" s="112">
        <f t="shared" si="1036"/>
        <v>0</v>
      </c>
      <c r="MG26" s="112">
        <f t="shared" si="1036"/>
        <v>0</v>
      </c>
      <c r="MH26" s="112">
        <f t="shared" si="1036"/>
        <v>0</v>
      </c>
      <c r="MI26" s="112">
        <f t="shared" si="1036"/>
        <v>0</v>
      </c>
      <c r="MJ26" s="112">
        <f t="shared" si="1036"/>
        <v>0</v>
      </c>
      <c r="MK26" s="112">
        <f t="shared" si="1036"/>
        <v>0</v>
      </c>
      <c r="ML26" s="112">
        <f t="shared" si="1036"/>
        <v>0</v>
      </c>
      <c r="MM26" s="112">
        <f t="shared" si="1036"/>
        <v>0</v>
      </c>
      <c r="MN26" s="112">
        <f t="shared" si="1036"/>
        <v>0</v>
      </c>
      <c r="MO26" s="112">
        <f t="shared" si="1036"/>
        <v>0</v>
      </c>
      <c r="MP26" s="112">
        <f t="shared" si="1036"/>
        <v>0</v>
      </c>
      <c r="MQ26" s="112">
        <f t="shared" si="1036"/>
        <v>0</v>
      </c>
      <c r="MR26" s="112">
        <f t="shared" si="1036"/>
        <v>0</v>
      </c>
      <c r="MS26" s="112">
        <f t="shared" si="1036"/>
        <v>0</v>
      </c>
      <c r="MT26" s="112">
        <f t="shared" si="1036"/>
        <v>0</v>
      </c>
      <c r="MU26" s="112">
        <f t="shared" si="1036"/>
        <v>0</v>
      </c>
      <c r="MV26" s="112">
        <f t="shared" si="1036"/>
        <v>0</v>
      </c>
      <c r="MW26" s="112">
        <f t="shared" si="1036"/>
        <v>0</v>
      </c>
      <c r="MX26" s="112">
        <f t="shared" si="1036"/>
        <v>0</v>
      </c>
      <c r="MY26" s="112">
        <f t="shared" si="1036"/>
        <v>0</v>
      </c>
      <c r="MZ26" s="112">
        <f t="shared" si="1036"/>
        <v>0</v>
      </c>
      <c r="NA26" s="112">
        <f t="shared" si="1036"/>
        <v>0</v>
      </c>
      <c r="NB26" s="112">
        <f t="shared" si="1036"/>
        <v>0</v>
      </c>
      <c r="NC26" s="112">
        <f t="shared" si="1036"/>
        <v>0</v>
      </c>
      <c r="ND26" s="112">
        <f t="shared" si="1036"/>
        <v>0</v>
      </c>
      <c r="NE26" s="112">
        <f t="shared" si="1036"/>
        <v>0</v>
      </c>
      <c r="NF26" s="112">
        <f t="shared" si="1036"/>
        <v>0</v>
      </c>
      <c r="NG26" s="112">
        <f t="shared" si="1036"/>
        <v>0</v>
      </c>
      <c r="NH26" s="112">
        <f t="shared" si="1036"/>
        <v>0</v>
      </c>
      <c r="NI26" s="112">
        <f t="shared" si="1036"/>
        <v>0</v>
      </c>
      <c r="NJ26" s="112">
        <f t="shared" si="1036"/>
        <v>0</v>
      </c>
      <c r="NK26" s="112">
        <f t="shared" si="1036"/>
        <v>0</v>
      </c>
      <c r="NL26" s="112">
        <f t="shared" si="1036"/>
        <v>0</v>
      </c>
      <c r="NM26" s="112">
        <f t="shared" si="1036"/>
        <v>0</v>
      </c>
      <c r="NN26" s="112">
        <f t="shared" si="1036"/>
        <v>0</v>
      </c>
      <c r="NO26" s="112">
        <f t="shared" si="1036"/>
        <v>0</v>
      </c>
      <c r="NP26" s="112">
        <f t="shared" si="1036"/>
        <v>0</v>
      </c>
      <c r="NQ26" s="112">
        <f t="shared" si="1036"/>
        <v>0</v>
      </c>
      <c r="NR26" s="112">
        <f t="shared" si="1036"/>
        <v>0</v>
      </c>
      <c r="NS26" s="112">
        <f t="shared" si="1036"/>
        <v>0</v>
      </c>
      <c r="NT26" s="112">
        <f t="shared" si="1036"/>
        <v>0</v>
      </c>
      <c r="NU26" s="112">
        <f t="shared" si="1036"/>
        <v>0</v>
      </c>
      <c r="NV26" s="112">
        <f t="shared" si="1036"/>
        <v>0</v>
      </c>
      <c r="NW26" s="112">
        <f t="shared" si="1036"/>
        <v>0</v>
      </c>
      <c r="NX26" s="112">
        <f t="shared" si="1036"/>
        <v>0</v>
      </c>
      <c r="NY26" s="112">
        <f t="shared" si="1036"/>
        <v>0</v>
      </c>
      <c r="NZ26" s="112">
        <f t="shared" si="1036"/>
        <v>0</v>
      </c>
      <c r="OA26" s="112">
        <f t="shared" si="1036"/>
        <v>0</v>
      </c>
      <c r="OB26" s="112">
        <f t="shared" si="1036"/>
        <v>0</v>
      </c>
      <c r="OC26" s="112">
        <f t="shared" si="1036"/>
        <v>0</v>
      </c>
      <c r="OD26" s="112">
        <f t="shared" si="1036"/>
        <v>0</v>
      </c>
      <c r="OE26" s="112">
        <f t="shared" ref="OE26:QP26" si="1037">OD29</f>
        <v>0</v>
      </c>
      <c r="OF26" s="112">
        <f t="shared" si="1037"/>
        <v>0</v>
      </c>
      <c r="OG26" s="112">
        <f t="shared" si="1037"/>
        <v>0</v>
      </c>
      <c r="OH26" s="112">
        <f t="shared" si="1037"/>
        <v>0</v>
      </c>
      <c r="OI26" s="112">
        <f t="shared" si="1037"/>
        <v>0</v>
      </c>
      <c r="OJ26" s="112">
        <f t="shared" si="1037"/>
        <v>0</v>
      </c>
      <c r="OK26" s="112">
        <f t="shared" si="1037"/>
        <v>0</v>
      </c>
      <c r="OL26" s="112">
        <f t="shared" si="1037"/>
        <v>0</v>
      </c>
      <c r="OM26" s="112">
        <f t="shared" si="1037"/>
        <v>0</v>
      </c>
      <c r="ON26" s="112">
        <f t="shared" si="1037"/>
        <v>0</v>
      </c>
      <c r="OO26" s="112">
        <f t="shared" si="1037"/>
        <v>0</v>
      </c>
      <c r="OP26" s="112">
        <f t="shared" si="1037"/>
        <v>0</v>
      </c>
      <c r="OQ26" s="112">
        <f t="shared" si="1037"/>
        <v>0</v>
      </c>
      <c r="OR26" s="112">
        <f t="shared" si="1037"/>
        <v>0</v>
      </c>
      <c r="OS26" s="112">
        <f t="shared" si="1037"/>
        <v>0</v>
      </c>
      <c r="OT26" s="112">
        <f t="shared" si="1037"/>
        <v>0</v>
      </c>
      <c r="OU26" s="112">
        <f t="shared" si="1037"/>
        <v>0</v>
      </c>
      <c r="OV26" s="112">
        <f t="shared" si="1037"/>
        <v>0</v>
      </c>
      <c r="OW26" s="112">
        <f t="shared" si="1037"/>
        <v>0</v>
      </c>
      <c r="OX26" s="112">
        <f t="shared" si="1037"/>
        <v>0</v>
      </c>
      <c r="OY26" s="112">
        <f t="shared" si="1037"/>
        <v>0</v>
      </c>
      <c r="OZ26" s="112">
        <f t="shared" si="1037"/>
        <v>0</v>
      </c>
      <c r="PA26" s="112">
        <f t="shared" si="1037"/>
        <v>0</v>
      </c>
      <c r="PB26" s="112">
        <f t="shared" si="1037"/>
        <v>0</v>
      </c>
      <c r="PC26" s="112">
        <f t="shared" si="1037"/>
        <v>0</v>
      </c>
      <c r="PD26" s="112">
        <f t="shared" si="1037"/>
        <v>0</v>
      </c>
      <c r="PE26" s="112">
        <f t="shared" si="1037"/>
        <v>0</v>
      </c>
      <c r="PF26" s="112">
        <f t="shared" si="1037"/>
        <v>0</v>
      </c>
      <c r="PG26" s="112">
        <f t="shared" si="1037"/>
        <v>0</v>
      </c>
      <c r="PH26" s="112">
        <f t="shared" si="1037"/>
        <v>0</v>
      </c>
      <c r="PI26" s="112">
        <f t="shared" si="1037"/>
        <v>0</v>
      </c>
      <c r="PJ26" s="112">
        <f t="shared" si="1037"/>
        <v>0</v>
      </c>
      <c r="PK26" s="112">
        <f t="shared" si="1037"/>
        <v>0</v>
      </c>
      <c r="PL26" s="112">
        <f t="shared" si="1037"/>
        <v>0</v>
      </c>
      <c r="PM26" s="112">
        <f t="shared" si="1037"/>
        <v>0</v>
      </c>
      <c r="PN26" s="112">
        <f t="shared" si="1037"/>
        <v>0</v>
      </c>
      <c r="PO26" s="112">
        <f t="shared" si="1037"/>
        <v>0</v>
      </c>
      <c r="PP26" s="112">
        <f t="shared" si="1037"/>
        <v>0</v>
      </c>
      <c r="PQ26" s="112">
        <f t="shared" si="1037"/>
        <v>0</v>
      </c>
      <c r="PR26" s="112">
        <f t="shared" si="1037"/>
        <v>0</v>
      </c>
      <c r="PS26" s="112">
        <f t="shared" si="1037"/>
        <v>0</v>
      </c>
      <c r="PT26" s="112">
        <f t="shared" si="1037"/>
        <v>0</v>
      </c>
      <c r="PU26" s="112">
        <f t="shared" si="1037"/>
        <v>0</v>
      </c>
      <c r="PV26" s="112">
        <f t="shared" si="1037"/>
        <v>0</v>
      </c>
      <c r="PW26" s="112">
        <f t="shared" si="1037"/>
        <v>0</v>
      </c>
      <c r="PX26" s="112">
        <f t="shared" si="1037"/>
        <v>0</v>
      </c>
      <c r="PY26" s="112">
        <f t="shared" si="1037"/>
        <v>0</v>
      </c>
      <c r="PZ26" s="112">
        <f t="shared" si="1037"/>
        <v>0</v>
      </c>
      <c r="QA26" s="112">
        <f t="shared" si="1037"/>
        <v>0</v>
      </c>
      <c r="QB26" s="112">
        <f t="shared" si="1037"/>
        <v>0</v>
      </c>
      <c r="QC26" s="112">
        <f t="shared" si="1037"/>
        <v>0</v>
      </c>
      <c r="QD26" s="112">
        <f t="shared" si="1037"/>
        <v>0</v>
      </c>
      <c r="QE26" s="112">
        <f t="shared" si="1037"/>
        <v>0</v>
      </c>
      <c r="QF26" s="112">
        <f t="shared" si="1037"/>
        <v>0</v>
      </c>
      <c r="QG26" s="112">
        <f t="shared" si="1037"/>
        <v>0</v>
      </c>
      <c r="QH26" s="112">
        <f t="shared" si="1037"/>
        <v>0</v>
      </c>
      <c r="QI26" s="112">
        <f t="shared" si="1037"/>
        <v>0</v>
      </c>
      <c r="QJ26" s="112">
        <f t="shared" si="1037"/>
        <v>0</v>
      </c>
      <c r="QK26" s="112">
        <f t="shared" si="1037"/>
        <v>0</v>
      </c>
      <c r="QL26" s="112">
        <f t="shared" si="1037"/>
        <v>0</v>
      </c>
      <c r="QM26" s="112">
        <f t="shared" si="1037"/>
        <v>0</v>
      </c>
      <c r="QN26" s="112">
        <f t="shared" si="1037"/>
        <v>0</v>
      </c>
      <c r="QO26" s="112">
        <f t="shared" si="1037"/>
        <v>0</v>
      </c>
      <c r="QP26" s="112">
        <f t="shared" si="1037"/>
        <v>0</v>
      </c>
      <c r="QQ26" s="112">
        <f t="shared" ref="QQ26:SJ26" si="1038">QP29</f>
        <v>0</v>
      </c>
      <c r="QR26" s="112">
        <f t="shared" si="1038"/>
        <v>0</v>
      </c>
      <c r="QS26" s="112">
        <f t="shared" si="1038"/>
        <v>0</v>
      </c>
      <c r="QT26" s="112">
        <f t="shared" si="1038"/>
        <v>0</v>
      </c>
      <c r="QU26" s="112">
        <f t="shared" si="1038"/>
        <v>0</v>
      </c>
      <c r="QV26" s="112">
        <f t="shared" si="1038"/>
        <v>0</v>
      </c>
      <c r="QW26" s="112">
        <f t="shared" si="1038"/>
        <v>0</v>
      </c>
      <c r="QX26" s="112">
        <f t="shared" si="1038"/>
        <v>0</v>
      </c>
      <c r="QY26" s="112">
        <f t="shared" si="1038"/>
        <v>0</v>
      </c>
      <c r="QZ26" s="112">
        <f t="shared" si="1038"/>
        <v>0</v>
      </c>
      <c r="RA26" s="112">
        <f t="shared" si="1038"/>
        <v>0</v>
      </c>
      <c r="RB26" s="112">
        <f t="shared" si="1038"/>
        <v>0</v>
      </c>
      <c r="RC26" s="112">
        <f t="shared" si="1038"/>
        <v>0</v>
      </c>
      <c r="RD26" s="112">
        <f t="shared" si="1038"/>
        <v>0</v>
      </c>
      <c r="RE26" s="112">
        <f t="shared" si="1038"/>
        <v>0</v>
      </c>
      <c r="RF26" s="112">
        <f t="shared" si="1038"/>
        <v>0</v>
      </c>
      <c r="RG26" s="112">
        <f t="shared" si="1038"/>
        <v>0</v>
      </c>
      <c r="RH26" s="112">
        <f t="shared" si="1038"/>
        <v>0</v>
      </c>
      <c r="RI26" s="112">
        <f t="shared" si="1038"/>
        <v>0</v>
      </c>
      <c r="RJ26" s="112">
        <f t="shared" si="1038"/>
        <v>0</v>
      </c>
      <c r="RK26" s="112">
        <f t="shared" si="1038"/>
        <v>0</v>
      </c>
      <c r="RL26" s="112">
        <f t="shared" si="1038"/>
        <v>0</v>
      </c>
      <c r="RM26" s="112">
        <f t="shared" si="1038"/>
        <v>0</v>
      </c>
      <c r="RN26" s="112">
        <f t="shared" si="1038"/>
        <v>0</v>
      </c>
      <c r="RO26" s="112">
        <f t="shared" si="1038"/>
        <v>0</v>
      </c>
      <c r="RP26" s="112">
        <f t="shared" si="1038"/>
        <v>0</v>
      </c>
      <c r="RQ26" s="112">
        <f t="shared" si="1038"/>
        <v>0</v>
      </c>
      <c r="RR26" s="112">
        <f t="shared" si="1038"/>
        <v>0</v>
      </c>
      <c r="RS26" s="112">
        <f t="shared" si="1038"/>
        <v>0</v>
      </c>
      <c r="RT26" s="112">
        <f t="shared" si="1038"/>
        <v>0</v>
      </c>
      <c r="RU26" s="112">
        <f t="shared" si="1038"/>
        <v>0</v>
      </c>
      <c r="RV26" s="112">
        <f t="shared" si="1038"/>
        <v>0</v>
      </c>
      <c r="RW26" s="112">
        <f t="shared" si="1038"/>
        <v>0</v>
      </c>
      <c r="RX26" s="112">
        <f t="shared" si="1038"/>
        <v>0</v>
      </c>
      <c r="RY26" s="112">
        <f t="shared" si="1038"/>
        <v>0</v>
      </c>
      <c r="RZ26" s="112">
        <f t="shared" si="1038"/>
        <v>0</v>
      </c>
      <c r="SA26" s="112">
        <f t="shared" si="1038"/>
        <v>0</v>
      </c>
      <c r="SB26" s="112">
        <f t="shared" si="1038"/>
        <v>0</v>
      </c>
      <c r="SC26" s="112">
        <f t="shared" si="1038"/>
        <v>0</v>
      </c>
      <c r="SD26" s="112">
        <f t="shared" si="1038"/>
        <v>0</v>
      </c>
      <c r="SE26" s="112">
        <f t="shared" si="1038"/>
        <v>0</v>
      </c>
      <c r="SF26" s="112">
        <f t="shared" si="1038"/>
        <v>0</v>
      </c>
      <c r="SG26" s="112">
        <f t="shared" si="1038"/>
        <v>0</v>
      </c>
      <c r="SH26" s="112">
        <f t="shared" si="1038"/>
        <v>0</v>
      </c>
      <c r="SI26" s="112">
        <f t="shared" si="1038"/>
        <v>0</v>
      </c>
      <c r="SJ26" s="112">
        <f t="shared" si="1038"/>
        <v>0</v>
      </c>
      <c r="SK26" s="85"/>
    </row>
    <row r="27" spans="1:505" x14ac:dyDescent="0.35">
      <c r="C27" s="3" t="s">
        <v>8</v>
      </c>
      <c r="E27" s="17" t="str">
        <f>'Budget - PREMIUM'!$I$6</f>
        <v>GBP</v>
      </c>
      <c r="F27" s="8">
        <f>SUM(I27:SK27)</f>
        <v>0</v>
      </c>
      <c r="G27" s="8"/>
      <c r="I27" s="112">
        <f>-I17</f>
        <v>0</v>
      </c>
      <c r="J27" s="112">
        <f>-J17</f>
        <v>0</v>
      </c>
      <c r="K27" s="112">
        <f t="shared" ref="K27:BV27" si="1039">-K17</f>
        <v>0</v>
      </c>
      <c r="L27" s="112">
        <f t="shared" si="1039"/>
        <v>0</v>
      </c>
      <c r="M27" s="112">
        <f t="shared" si="1039"/>
        <v>0</v>
      </c>
      <c r="N27" s="112">
        <f t="shared" si="1039"/>
        <v>0</v>
      </c>
      <c r="O27" s="112">
        <f t="shared" si="1039"/>
        <v>0</v>
      </c>
      <c r="P27" s="112">
        <f t="shared" si="1039"/>
        <v>0</v>
      </c>
      <c r="Q27" s="112">
        <f t="shared" si="1039"/>
        <v>0</v>
      </c>
      <c r="R27" s="112">
        <f t="shared" si="1039"/>
        <v>0</v>
      </c>
      <c r="S27" s="112">
        <f t="shared" si="1039"/>
        <v>0</v>
      </c>
      <c r="T27" s="112">
        <f t="shared" si="1039"/>
        <v>0</v>
      </c>
      <c r="U27" s="112">
        <f t="shared" si="1039"/>
        <v>0</v>
      </c>
      <c r="V27" s="112">
        <f t="shared" si="1039"/>
        <v>0</v>
      </c>
      <c r="W27" s="112">
        <f t="shared" si="1039"/>
        <v>0</v>
      </c>
      <c r="X27" s="112">
        <f t="shared" si="1039"/>
        <v>0</v>
      </c>
      <c r="Y27" s="112">
        <f t="shared" si="1039"/>
        <v>0</v>
      </c>
      <c r="Z27" s="112">
        <f t="shared" si="1039"/>
        <v>0</v>
      </c>
      <c r="AA27" s="112">
        <f t="shared" si="1039"/>
        <v>0</v>
      </c>
      <c r="AB27" s="112">
        <f t="shared" si="1039"/>
        <v>0</v>
      </c>
      <c r="AC27" s="112">
        <f t="shared" si="1039"/>
        <v>0</v>
      </c>
      <c r="AD27" s="112">
        <f t="shared" si="1039"/>
        <v>0</v>
      </c>
      <c r="AE27" s="112">
        <f t="shared" si="1039"/>
        <v>0</v>
      </c>
      <c r="AF27" s="112">
        <f t="shared" si="1039"/>
        <v>0</v>
      </c>
      <c r="AG27" s="112">
        <f t="shared" si="1039"/>
        <v>0</v>
      </c>
      <c r="AH27" s="112">
        <f t="shared" si="1039"/>
        <v>0</v>
      </c>
      <c r="AI27" s="112">
        <f t="shared" si="1039"/>
        <v>0</v>
      </c>
      <c r="AJ27" s="112">
        <f t="shared" si="1039"/>
        <v>0</v>
      </c>
      <c r="AK27" s="112">
        <f t="shared" si="1039"/>
        <v>0</v>
      </c>
      <c r="AL27" s="112">
        <f t="shared" si="1039"/>
        <v>0</v>
      </c>
      <c r="AM27" s="112">
        <f t="shared" si="1039"/>
        <v>0</v>
      </c>
      <c r="AN27" s="112">
        <f t="shared" si="1039"/>
        <v>0</v>
      </c>
      <c r="AO27" s="112">
        <f t="shared" si="1039"/>
        <v>0</v>
      </c>
      <c r="AP27" s="112">
        <f t="shared" si="1039"/>
        <v>0</v>
      </c>
      <c r="AQ27" s="112">
        <f t="shared" si="1039"/>
        <v>0</v>
      </c>
      <c r="AR27" s="112">
        <f t="shared" si="1039"/>
        <v>0</v>
      </c>
      <c r="AS27" s="112">
        <f t="shared" si="1039"/>
        <v>0</v>
      </c>
      <c r="AT27" s="112">
        <f t="shared" si="1039"/>
        <v>0</v>
      </c>
      <c r="AU27" s="112">
        <f t="shared" si="1039"/>
        <v>0</v>
      </c>
      <c r="AV27" s="112">
        <f t="shared" si="1039"/>
        <v>0</v>
      </c>
      <c r="AW27" s="112">
        <f t="shared" si="1039"/>
        <v>0</v>
      </c>
      <c r="AX27" s="112">
        <f t="shared" si="1039"/>
        <v>0</v>
      </c>
      <c r="AY27" s="112">
        <f t="shared" si="1039"/>
        <v>0</v>
      </c>
      <c r="AZ27" s="112">
        <f t="shared" si="1039"/>
        <v>0</v>
      </c>
      <c r="BA27" s="112">
        <f t="shared" si="1039"/>
        <v>0</v>
      </c>
      <c r="BB27" s="112">
        <f t="shared" si="1039"/>
        <v>0</v>
      </c>
      <c r="BC27" s="112">
        <f t="shared" si="1039"/>
        <v>0</v>
      </c>
      <c r="BD27" s="112">
        <f t="shared" si="1039"/>
        <v>0</v>
      </c>
      <c r="BE27" s="112">
        <f t="shared" si="1039"/>
        <v>0</v>
      </c>
      <c r="BF27" s="112">
        <f t="shared" si="1039"/>
        <v>0</v>
      </c>
      <c r="BG27" s="112">
        <f t="shared" si="1039"/>
        <v>0</v>
      </c>
      <c r="BH27" s="112">
        <f t="shared" si="1039"/>
        <v>0</v>
      </c>
      <c r="BI27" s="112">
        <f t="shared" si="1039"/>
        <v>0</v>
      </c>
      <c r="BJ27" s="112">
        <f t="shared" si="1039"/>
        <v>0</v>
      </c>
      <c r="BK27" s="112">
        <f t="shared" si="1039"/>
        <v>0</v>
      </c>
      <c r="BL27" s="112">
        <f t="shared" si="1039"/>
        <v>0</v>
      </c>
      <c r="BM27" s="112">
        <f t="shared" si="1039"/>
        <v>0</v>
      </c>
      <c r="BN27" s="112">
        <f t="shared" si="1039"/>
        <v>0</v>
      </c>
      <c r="BO27" s="112">
        <f t="shared" si="1039"/>
        <v>0</v>
      </c>
      <c r="BP27" s="112">
        <f t="shared" si="1039"/>
        <v>0</v>
      </c>
      <c r="BQ27" s="112">
        <f t="shared" si="1039"/>
        <v>0</v>
      </c>
      <c r="BR27" s="112">
        <f t="shared" si="1039"/>
        <v>0</v>
      </c>
      <c r="BS27" s="112">
        <f t="shared" si="1039"/>
        <v>0</v>
      </c>
      <c r="BT27" s="112">
        <f t="shared" si="1039"/>
        <v>0</v>
      </c>
      <c r="BU27" s="112">
        <f t="shared" si="1039"/>
        <v>0</v>
      </c>
      <c r="BV27" s="112">
        <f t="shared" si="1039"/>
        <v>0</v>
      </c>
      <c r="BW27" s="112">
        <f t="shared" ref="BW27:EH27" si="1040">-BW17</f>
        <v>0</v>
      </c>
      <c r="BX27" s="112">
        <f t="shared" si="1040"/>
        <v>0</v>
      </c>
      <c r="BY27" s="112">
        <f t="shared" si="1040"/>
        <v>0</v>
      </c>
      <c r="BZ27" s="112">
        <f t="shared" si="1040"/>
        <v>0</v>
      </c>
      <c r="CA27" s="112">
        <f t="shared" si="1040"/>
        <v>0</v>
      </c>
      <c r="CB27" s="112">
        <f t="shared" si="1040"/>
        <v>0</v>
      </c>
      <c r="CC27" s="112">
        <f t="shared" si="1040"/>
        <v>0</v>
      </c>
      <c r="CD27" s="112">
        <f t="shared" si="1040"/>
        <v>0</v>
      </c>
      <c r="CE27" s="112">
        <f t="shared" si="1040"/>
        <v>0</v>
      </c>
      <c r="CF27" s="112">
        <f t="shared" si="1040"/>
        <v>0</v>
      </c>
      <c r="CG27" s="112">
        <f t="shared" si="1040"/>
        <v>0</v>
      </c>
      <c r="CH27" s="112">
        <f t="shared" si="1040"/>
        <v>0</v>
      </c>
      <c r="CI27" s="112">
        <f t="shared" si="1040"/>
        <v>0</v>
      </c>
      <c r="CJ27" s="112">
        <f t="shared" si="1040"/>
        <v>0</v>
      </c>
      <c r="CK27" s="112">
        <f t="shared" si="1040"/>
        <v>0</v>
      </c>
      <c r="CL27" s="112">
        <f t="shared" si="1040"/>
        <v>0</v>
      </c>
      <c r="CM27" s="112">
        <f t="shared" si="1040"/>
        <v>0</v>
      </c>
      <c r="CN27" s="112">
        <f t="shared" si="1040"/>
        <v>0</v>
      </c>
      <c r="CO27" s="112">
        <f t="shared" si="1040"/>
        <v>0</v>
      </c>
      <c r="CP27" s="112">
        <f t="shared" si="1040"/>
        <v>0</v>
      </c>
      <c r="CQ27" s="112">
        <f t="shared" si="1040"/>
        <v>0</v>
      </c>
      <c r="CR27" s="112">
        <f t="shared" si="1040"/>
        <v>0</v>
      </c>
      <c r="CS27" s="112">
        <f t="shared" si="1040"/>
        <v>0</v>
      </c>
      <c r="CT27" s="112">
        <f t="shared" si="1040"/>
        <v>0</v>
      </c>
      <c r="CU27" s="112">
        <f t="shared" si="1040"/>
        <v>0</v>
      </c>
      <c r="CV27" s="112">
        <f t="shared" si="1040"/>
        <v>0</v>
      </c>
      <c r="CW27" s="112">
        <f t="shared" si="1040"/>
        <v>0</v>
      </c>
      <c r="CX27" s="112">
        <f t="shared" si="1040"/>
        <v>0</v>
      </c>
      <c r="CY27" s="112">
        <f t="shared" si="1040"/>
        <v>0</v>
      </c>
      <c r="CZ27" s="112">
        <f t="shared" si="1040"/>
        <v>0</v>
      </c>
      <c r="DA27" s="112">
        <f t="shared" si="1040"/>
        <v>0</v>
      </c>
      <c r="DB27" s="112">
        <f t="shared" si="1040"/>
        <v>0</v>
      </c>
      <c r="DC27" s="112">
        <f t="shared" si="1040"/>
        <v>0</v>
      </c>
      <c r="DD27" s="112">
        <f t="shared" si="1040"/>
        <v>0</v>
      </c>
      <c r="DE27" s="112">
        <f t="shared" si="1040"/>
        <v>0</v>
      </c>
      <c r="DF27" s="112">
        <f t="shared" si="1040"/>
        <v>0</v>
      </c>
      <c r="DG27" s="112">
        <f t="shared" si="1040"/>
        <v>0</v>
      </c>
      <c r="DH27" s="112">
        <f t="shared" si="1040"/>
        <v>0</v>
      </c>
      <c r="DI27" s="112">
        <f t="shared" si="1040"/>
        <v>0</v>
      </c>
      <c r="DJ27" s="112">
        <f t="shared" si="1040"/>
        <v>0</v>
      </c>
      <c r="DK27" s="112">
        <f t="shared" si="1040"/>
        <v>0</v>
      </c>
      <c r="DL27" s="112">
        <f t="shared" si="1040"/>
        <v>0</v>
      </c>
      <c r="DM27" s="112">
        <f t="shared" si="1040"/>
        <v>0</v>
      </c>
      <c r="DN27" s="112">
        <f t="shared" si="1040"/>
        <v>0</v>
      </c>
      <c r="DO27" s="112">
        <f t="shared" si="1040"/>
        <v>0</v>
      </c>
      <c r="DP27" s="112">
        <f t="shared" si="1040"/>
        <v>0</v>
      </c>
      <c r="DQ27" s="112">
        <f t="shared" si="1040"/>
        <v>0</v>
      </c>
      <c r="DR27" s="112">
        <f t="shared" si="1040"/>
        <v>0</v>
      </c>
      <c r="DS27" s="112">
        <f t="shared" si="1040"/>
        <v>0</v>
      </c>
      <c r="DT27" s="112">
        <f t="shared" si="1040"/>
        <v>0</v>
      </c>
      <c r="DU27" s="112">
        <f t="shared" si="1040"/>
        <v>0</v>
      </c>
      <c r="DV27" s="112">
        <f t="shared" si="1040"/>
        <v>0</v>
      </c>
      <c r="DW27" s="112">
        <f t="shared" si="1040"/>
        <v>0</v>
      </c>
      <c r="DX27" s="112">
        <f t="shared" si="1040"/>
        <v>0</v>
      </c>
      <c r="DY27" s="112">
        <f t="shared" si="1040"/>
        <v>0</v>
      </c>
      <c r="DZ27" s="112">
        <f t="shared" si="1040"/>
        <v>0</v>
      </c>
      <c r="EA27" s="112">
        <f t="shared" si="1040"/>
        <v>0</v>
      </c>
      <c r="EB27" s="112">
        <f t="shared" si="1040"/>
        <v>0</v>
      </c>
      <c r="EC27" s="112">
        <f t="shared" si="1040"/>
        <v>0</v>
      </c>
      <c r="ED27" s="112">
        <f t="shared" si="1040"/>
        <v>0</v>
      </c>
      <c r="EE27" s="112">
        <f t="shared" si="1040"/>
        <v>0</v>
      </c>
      <c r="EF27" s="112">
        <f t="shared" si="1040"/>
        <v>0</v>
      </c>
      <c r="EG27" s="112">
        <f t="shared" si="1040"/>
        <v>0</v>
      </c>
      <c r="EH27" s="112">
        <f t="shared" si="1040"/>
        <v>0</v>
      </c>
      <c r="EI27" s="112">
        <f t="shared" ref="EI27:GT27" si="1041">-EI17</f>
        <v>0</v>
      </c>
      <c r="EJ27" s="112">
        <f t="shared" si="1041"/>
        <v>0</v>
      </c>
      <c r="EK27" s="112">
        <f t="shared" si="1041"/>
        <v>0</v>
      </c>
      <c r="EL27" s="112">
        <f t="shared" si="1041"/>
        <v>0</v>
      </c>
      <c r="EM27" s="112">
        <f t="shared" si="1041"/>
        <v>0</v>
      </c>
      <c r="EN27" s="112">
        <f t="shared" si="1041"/>
        <v>0</v>
      </c>
      <c r="EO27" s="112">
        <f t="shared" si="1041"/>
        <v>0</v>
      </c>
      <c r="EP27" s="112">
        <f t="shared" si="1041"/>
        <v>0</v>
      </c>
      <c r="EQ27" s="112">
        <f t="shared" si="1041"/>
        <v>0</v>
      </c>
      <c r="ER27" s="112">
        <f t="shared" si="1041"/>
        <v>0</v>
      </c>
      <c r="ES27" s="112">
        <f t="shared" si="1041"/>
        <v>0</v>
      </c>
      <c r="ET27" s="112">
        <f t="shared" si="1041"/>
        <v>0</v>
      </c>
      <c r="EU27" s="112">
        <f t="shared" si="1041"/>
        <v>0</v>
      </c>
      <c r="EV27" s="112">
        <f t="shared" si="1041"/>
        <v>0</v>
      </c>
      <c r="EW27" s="112">
        <f t="shared" si="1041"/>
        <v>0</v>
      </c>
      <c r="EX27" s="112">
        <f t="shared" si="1041"/>
        <v>0</v>
      </c>
      <c r="EY27" s="112">
        <f t="shared" si="1041"/>
        <v>0</v>
      </c>
      <c r="EZ27" s="112">
        <f t="shared" si="1041"/>
        <v>0</v>
      </c>
      <c r="FA27" s="112">
        <f t="shared" si="1041"/>
        <v>0</v>
      </c>
      <c r="FB27" s="112">
        <f t="shared" si="1041"/>
        <v>0</v>
      </c>
      <c r="FC27" s="112">
        <f t="shared" si="1041"/>
        <v>0</v>
      </c>
      <c r="FD27" s="112">
        <f t="shared" si="1041"/>
        <v>0</v>
      </c>
      <c r="FE27" s="112">
        <f t="shared" si="1041"/>
        <v>0</v>
      </c>
      <c r="FF27" s="112">
        <f t="shared" si="1041"/>
        <v>0</v>
      </c>
      <c r="FG27" s="112">
        <f t="shared" si="1041"/>
        <v>0</v>
      </c>
      <c r="FH27" s="112">
        <f t="shared" si="1041"/>
        <v>0</v>
      </c>
      <c r="FI27" s="112">
        <f t="shared" si="1041"/>
        <v>0</v>
      </c>
      <c r="FJ27" s="112">
        <f t="shared" si="1041"/>
        <v>0</v>
      </c>
      <c r="FK27" s="112">
        <f t="shared" si="1041"/>
        <v>0</v>
      </c>
      <c r="FL27" s="112">
        <f t="shared" si="1041"/>
        <v>0</v>
      </c>
      <c r="FM27" s="112">
        <f t="shared" si="1041"/>
        <v>0</v>
      </c>
      <c r="FN27" s="112">
        <f t="shared" si="1041"/>
        <v>0</v>
      </c>
      <c r="FO27" s="112">
        <f t="shared" si="1041"/>
        <v>0</v>
      </c>
      <c r="FP27" s="112">
        <f t="shared" si="1041"/>
        <v>0</v>
      </c>
      <c r="FQ27" s="112">
        <f t="shared" si="1041"/>
        <v>0</v>
      </c>
      <c r="FR27" s="112">
        <f t="shared" si="1041"/>
        <v>0</v>
      </c>
      <c r="FS27" s="112">
        <f t="shared" si="1041"/>
        <v>0</v>
      </c>
      <c r="FT27" s="112">
        <f t="shared" si="1041"/>
        <v>0</v>
      </c>
      <c r="FU27" s="112">
        <f t="shared" si="1041"/>
        <v>0</v>
      </c>
      <c r="FV27" s="112">
        <f t="shared" si="1041"/>
        <v>0</v>
      </c>
      <c r="FW27" s="112">
        <f t="shared" si="1041"/>
        <v>0</v>
      </c>
      <c r="FX27" s="112">
        <f t="shared" si="1041"/>
        <v>0</v>
      </c>
      <c r="FY27" s="112">
        <f t="shared" si="1041"/>
        <v>0</v>
      </c>
      <c r="FZ27" s="112">
        <f t="shared" si="1041"/>
        <v>0</v>
      </c>
      <c r="GA27" s="112">
        <f t="shared" si="1041"/>
        <v>0</v>
      </c>
      <c r="GB27" s="112">
        <f t="shared" si="1041"/>
        <v>0</v>
      </c>
      <c r="GC27" s="112">
        <f t="shared" si="1041"/>
        <v>0</v>
      </c>
      <c r="GD27" s="112">
        <f t="shared" si="1041"/>
        <v>0</v>
      </c>
      <c r="GE27" s="112">
        <f t="shared" si="1041"/>
        <v>0</v>
      </c>
      <c r="GF27" s="112">
        <f t="shared" si="1041"/>
        <v>0</v>
      </c>
      <c r="GG27" s="112">
        <f t="shared" si="1041"/>
        <v>0</v>
      </c>
      <c r="GH27" s="112">
        <f t="shared" si="1041"/>
        <v>0</v>
      </c>
      <c r="GI27" s="112">
        <f t="shared" si="1041"/>
        <v>0</v>
      </c>
      <c r="GJ27" s="112">
        <f t="shared" si="1041"/>
        <v>0</v>
      </c>
      <c r="GK27" s="112">
        <f t="shared" si="1041"/>
        <v>0</v>
      </c>
      <c r="GL27" s="112">
        <f t="shared" si="1041"/>
        <v>0</v>
      </c>
      <c r="GM27" s="112">
        <f t="shared" si="1041"/>
        <v>0</v>
      </c>
      <c r="GN27" s="112">
        <f t="shared" si="1041"/>
        <v>0</v>
      </c>
      <c r="GO27" s="112">
        <f t="shared" si="1041"/>
        <v>0</v>
      </c>
      <c r="GP27" s="112">
        <f t="shared" si="1041"/>
        <v>0</v>
      </c>
      <c r="GQ27" s="112">
        <f t="shared" si="1041"/>
        <v>0</v>
      </c>
      <c r="GR27" s="112">
        <f t="shared" si="1041"/>
        <v>0</v>
      </c>
      <c r="GS27" s="112">
        <f t="shared" si="1041"/>
        <v>0</v>
      </c>
      <c r="GT27" s="112">
        <f t="shared" si="1041"/>
        <v>0</v>
      </c>
      <c r="GU27" s="112">
        <f t="shared" ref="GU27:JF27" si="1042">-GU17</f>
        <v>0</v>
      </c>
      <c r="GV27" s="112">
        <f t="shared" si="1042"/>
        <v>0</v>
      </c>
      <c r="GW27" s="112">
        <f t="shared" si="1042"/>
        <v>0</v>
      </c>
      <c r="GX27" s="112">
        <f t="shared" si="1042"/>
        <v>0</v>
      </c>
      <c r="GY27" s="112">
        <f t="shared" si="1042"/>
        <v>0</v>
      </c>
      <c r="GZ27" s="112">
        <f t="shared" si="1042"/>
        <v>0</v>
      </c>
      <c r="HA27" s="112">
        <f t="shared" si="1042"/>
        <v>0</v>
      </c>
      <c r="HB27" s="112">
        <f t="shared" si="1042"/>
        <v>0</v>
      </c>
      <c r="HC27" s="112">
        <f t="shared" si="1042"/>
        <v>0</v>
      </c>
      <c r="HD27" s="112">
        <f t="shared" si="1042"/>
        <v>0</v>
      </c>
      <c r="HE27" s="112">
        <f t="shared" si="1042"/>
        <v>0</v>
      </c>
      <c r="HF27" s="112">
        <f t="shared" si="1042"/>
        <v>0</v>
      </c>
      <c r="HG27" s="112">
        <f t="shared" si="1042"/>
        <v>0</v>
      </c>
      <c r="HH27" s="112">
        <f t="shared" si="1042"/>
        <v>0</v>
      </c>
      <c r="HI27" s="112">
        <f t="shared" si="1042"/>
        <v>0</v>
      </c>
      <c r="HJ27" s="112">
        <f t="shared" si="1042"/>
        <v>0</v>
      </c>
      <c r="HK27" s="112">
        <f t="shared" si="1042"/>
        <v>0</v>
      </c>
      <c r="HL27" s="112">
        <f t="shared" si="1042"/>
        <v>0</v>
      </c>
      <c r="HM27" s="112">
        <f t="shared" si="1042"/>
        <v>0</v>
      </c>
      <c r="HN27" s="112">
        <f t="shared" si="1042"/>
        <v>0</v>
      </c>
      <c r="HO27" s="112">
        <f t="shared" si="1042"/>
        <v>0</v>
      </c>
      <c r="HP27" s="112">
        <f t="shared" si="1042"/>
        <v>0</v>
      </c>
      <c r="HQ27" s="112">
        <f t="shared" si="1042"/>
        <v>0</v>
      </c>
      <c r="HR27" s="112">
        <f t="shared" si="1042"/>
        <v>0</v>
      </c>
      <c r="HS27" s="112">
        <f t="shared" si="1042"/>
        <v>0</v>
      </c>
      <c r="HT27" s="112">
        <f t="shared" si="1042"/>
        <v>0</v>
      </c>
      <c r="HU27" s="112">
        <f t="shared" si="1042"/>
        <v>0</v>
      </c>
      <c r="HV27" s="112">
        <f t="shared" si="1042"/>
        <v>0</v>
      </c>
      <c r="HW27" s="112">
        <f t="shared" si="1042"/>
        <v>0</v>
      </c>
      <c r="HX27" s="112">
        <f t="shared" si="1042"/>
        <v>0</v>
      </c>
      <c r="HY27" s="112">
        <f t="shared" si="1042"/>
        <v>0</v>
      </c>
      <c r="HZ27" s="112">
        <f t="shared" si="1042"/>
        <v>0</v>
      </c>
      <c r="IA27" s="112">
        <f t="shared" si="1042"/>
        <v>0</v>
      </c>
      <c r="IB27" s="112">
        <f t="shared" si="1042"/>
        <v>0</v>
      </c>
      <c r="IC27" s="112">
        <f t="shared" si="1042"/>
        <v>0</v>
      </c>
      <c r="ID27" s="112">
        <f t="shared" si="1042"/>
        <v>0</v>
      </c>
      <c r="IE27" s="112">
        <f t="shared" si="1042"/>
        <v>0</v>
      </c>
      <c r="IF27" s="112">
        <f t="shared" si="1042"/>
        <v>0</v>
      </c>
      <c r="IG27" s="112">
        <f t="shared" si="1042"/>
        <v>0</v>
      </c>
      <c r="IH27" s="112">
        <f t="shared" si="1042"/>
        <v>0</v>
      </c>
      <c r="II27" s="112">
        <f t="shared" si="1042"/>
        <v>0</v>
      </c>
      <c r="IJ27" s="112">
        <f t="shared" si="1042"/>
        <v>0</v>
      </c>
      <c r="IK27" s="112">
        <f t="shared" si="1042"/>
        <v>0</v>
      </c>
      <c r="IL27" s="112">
        <f t="shared" si="1042"/>
        <v>0</v>
      </c>
      <c r="IM27" s="112">
        <f t="shared" si="1042"/>
        <v>0</v>
      </c>
      <c r="IN27" s="112">
        <f t="shared" si="1042"/>
        <v>0</v>
      </c>
      <c r="IO27" s="112">
        <f t="shared" si="1042"/>
        <v>0</v>
      </c>
      <c r="IP27" s="112">
        <f t="shared" si="1042"/>
        <v>0</v>
      </c>
      <c r="IQ27" s="112">
        <f t="shared" si="1042"/>
        <v>0</v>
      </c>
      <c r="IR27" s="112">
        <f t="shared" si="1042"/>
        <v>0</v>
      </c>
      <c r="IS27" s="112">
        <f t="shared" si="1042"/>
        <v>0</v>
      </c>
      <c r="IT27" s="112">
        <f t="shared" si="1042"/>
        <v>0</v>
      </c>
      <c r="IU27" s="112">
        <f t="shared" si="1042"/>
        <v>0</v>
      </c>
      <c r="IV27" s="112">
        <f t="shared" si="1042"/>
        <v>0</v>
      </c>
      <c r="IW27" s="112">
        <f t="shared" si="1042"/>
        <v>0</v>
      </c>
      <c r="IX27" s="112">
        <f t="shared" si="1042"/>
        <v>0</v>
      </c>
      <c r="IY27" s="112">
        <f t="shared" si="1042"/>
        <v>0</v>
      </c>
      <c r="IZ27" s="112">
        <f t="shared" si="1042"/>
        <v>0</v>
      </c>
      <c r="JA27" s="112">
        <f t="shared" si="1042"/>
        <v>0</v>
      </c>
      <c r="JB27" s="112">
        <f t="shared" si="1042"/>
        <v>0</v>
      </c>
      <c r="JC27" s="112">
        <f t="shared" si="1042"/>
        <v>0</v>
      </c>
      <c r="JD27" s="112">
        <f t="shared" si="1042"/>
        <v>0</v>
      </c>
      <c r="JE27" s="112">
        <f t="shared" si="1042"/>
        <v>0</v>
      </c>
      <c r="JF27" s="112">
        <f t="shared" si="1042"/>
        <v>0</v>
      </c>
      <c r="JG27" s="112">
        <f t="shared" ref="JG27:LR27" si="1043">-JG17</f>
        <v>0</v>
      </c>
      <c r="JH27" s="112">
        <f t="shared" si="1043"/>
        <v>0</v>
      </c>
      <c r="JI27" s="112">
        <f t="shared" si="1043"/>
        <v>0</v>
      </c>
      <c r="JJ27" s="112">
        <f t="shared" si="1043"/>
        <v>0</v>
      </c>
      <c r="JK27" s="112">
        <f t="shared" si="1043"/>
        <v>0</v>
      </c>
      <c r="JL27" s="112">
        <f t="shared" si="1043"/>
        <v>0</v>
      </c>
      <c r="JM27" s="112">
        <f t="shared" si="1043"/>
        <v>0</v>
      </c>
      <c r="JN27" s="112">
        <f t="shared" si="1043"/>
        <v>0</v>
      </c>
      <c r="JO27" s="112">
        <f t="shared" si="1043"/>
        <v>0</v>
      </c>
      <c r="JP27" s="112">
        <f t="shared" si="1043"/>
        <v>0</v>
      </c>
      <c r="JQ27" s="112">
        <f t="shared" si="1043"/>
        <v>0</v>
      </c>
      <c r="JR27" s="112">
        <f t="shared" si="1043"/>
        <v>0</v>
      </c>
      <c r="JS27" s="112">
        <f t="shared" si="1043"/>
        <v>0</v>
      </c>
      <c r="JT27" s="112">
        <f t="shared" si="1043"/>
        <v>0</v>
      </c>
      <c r="JU27" s="112">
        <f t="shared" si="1043"/>
        <v>0</v>
      </c>
      <c r="JV27" s="112">
        <f t="shared" si="1043"/>
        <v>0</v>
      </c>
      <c r="JW27" s="112">
        <f t="shared" si="1043"/>
        <v>0</v>
      </c>
      <c r="JX27" s="112">
        <f t="shared" si="1043"/>
        <v>0</v>
      </c>
      <c r="JY27" s="112">
        <f t="shared" si="1043"/>
        <v>0</v>
      </c>
      <c r="JZ27" s="112">
        <f t="shared" si="1043"/>
        <v>0</v>
      </c>
      <c r="KA27" s="112">
        <f t="shared" si="1043"/>
        <v>0</v>
      </c>
      <c r="KB27" s="112">
        <f t="shared" si="1043"/>
        <v>0</v>
      </c>
      <c r="KC27" s="112">
        <f t="shared" si="1043"/>
        <v>0</v>
      </c>
      <c r="KD27" s="112">
        <f t="shared" si="1043"/>
        <v>0</v>
      </c>
      <c r="KE27" s="112">
        <f t="shared" si="1043"/>
        <v>0</v>
      </c>
      <c r="KF27" s="112">
        <f t="shared" si="1043"/>
        <v>0</v>
      </c>
      <c r="KG27" s="112">
        <f t="shared" si="1043"/>
        <v>0</v>
      </c>
      <c r="KH27" s="112">
        <f t="shared" si="1043"/>
        <v>0</v>
      </c>
      <c r="KI27" s="112">
        <f t="shared" si="1043"/>
        <v>0</v>
      </c>
      <c r="KJ27" s="112">
        <f t="shared" si="1043"/>
        <v>0</v>
      </c>
      <c r="KK27" s="112">
        <f t="shared" si="1043"/>
        <v>0</v>
      </c>
      <c r="KL27" s="112">
        <f t="shared" si="1043"/>
        <v>0</v>
      </c>
      <c r="KM27" s="112">
        <f t="shared" si="1043"/>
        <v>0</v>
      </c>
      <c r="KN27" s="112">
        <f t="shared" si="1043"/>
        <v>0</v>
      </c>
      <c r="KO27" s="112">
        <f t="shared" si="1043"/>
        <v>0</v>
      </c>
      <c r="KP27" s="112">
        <f t="shared" si="1043"/>
        <v>0</v>
      </c>
      <c r="KQ27" s="112">
        <f t="shared" si="1043"/>
        <v>0</v>
      </c>
      <c r="KR27" s="112">
        <f t="shared" si="1043"/>
        <v>0</v>
      </c>
      <c r="KS27" s="112">
        <f t="shared" si="1043"/>
        <v>0</v>
      </c>
      <c r="KT27" s="112">
        <f t="shared" si="1043"/>
        <v>0</v>
      </c>
      <c r="KU27" s="112">
        <f t="shared" si="1043"/>
        <v>0</v>
      </c>
      <c r="KV27" s="112">
        <f t="shared" si="1043"/>
        <v>0</v>
      </c>
      <c r="KW27" s="112">
        <f t="shared" si="1043"/>
        <v>0</v>
      </c>
      <c r="KX27" s="112">
        <f t="shared" si="1043"/>
        <v>0</v>
      </c>
      <c r="KY27" s="112">
        <f t="shared" si="1043"/>
        <v>0</v>
      </c>
      <c r="KZ27" s="112">
        <f t="shared" si="1043"/>
        <v>0</v>
      </c>
      <c r="LA27" s="112">
        <f t="shared" si="1043"/>
        <v>0</v>
      </c>
      <c r="LB27" s="112">
        <f t="shared" si="1043"/>
        <v>0</v>
      </c>
      <c r="LC27" s="112">
        <f t="shared" si="1043"/>
        <v>0</v>
      </c>
      <c r="LD27" s="112">
        <f t="shared" si="1043"/>
        <v>0</v>
      </c>
      <c r="LE27" s="112">
        <f t="shared" si="1043"/>
        <v>0</v>
      </c>
      <c r="LF27" s="112">
        <f t="shared" si="1043"/>
        <v>0</v>
      </c>
      <c r="LG27" s="112">
        <f t="shared" si="1043"/>
        <v>0</v>
      </c>
      <c r="LH27" s="112">
        <f t="shared" si="1043"/>
        <v>0</v>
      </c>
      <c r="LI27" s="112">
        <f t="shared" si="1043"/>
        <v>0</v>
      </c>
      <c r="LJ27" s="112">
        <f t="shared" si="1043"/>
        <v>0</v>
      </c>
      <c r="LK27" s="112">
        <f t="shared" si="1043"/>
        <v>0</v>
      </c>
      <c r="LL27" s="112">
        <f t="shared" si="1043"/>
        <v>0</v>
      </c>
      <c r="LM27" s="112">
        <f t="shared" si="1043"/>
        <v>0</v>
      </c>
      <c r="LN27" s="112">
        <f t="shared" si="1043"/>
        <v>0</v>
      </c>
      <c r="LO27" s="112">
        <f t="shared" si="1043"/>
        <v>0</v>
      </c>
      <c r="LP27" s="112">
        <f t="shared" si="1043"/>
        <v>0</v>
      </c>
      <c r="LQ27" s="112">
        <f t="shared" si="1043"/>
        <v>0</v>
      </c>
      <c r="LR27" s="112">
        <f t="shared" si="1043"/>
        <v>0</v>
      </c>
      <c r="LS27" s="112">
        <f t="shared" ref="LS27:OD27" si="1044">-LS17</f>
        <v>0</v>
      </c>
      <c r="LT27" s="112">
        <f t="shared" si="1044"/>
        <v>0</v>
      </c>
      <c r="LU27" s="112">
        <f t="shared" si="1044"/>
        <v>0</v>
      </c>
      <c r="LV27" s="112">
        <f t="shared" si="1044"/>
        <v>0</v>
      </c>
      <c r="LW27" s="112">
        <f t="shared" si="1044"/>
        <v>0</v>
      </c>
      <c r="LX27" s="112">
        <f t="shared" si="1044"/>
        <v>0</v>
      </c>
      <c r="LY27" s="112">
        <f t="shared" si="1044"/>
        <v>0</v>
      </c>
      <c r="LZ27" s="112">
        <f t="shared" si="1044"/>
        <v>0</v>
      </c>
      <c r="MA27" s="112">
        <f t="shared" si="1044"/>
        <v>0</v>
      </c>
      <c r="MB27" s="112">
        <f t="shared" si="1044"/>
        <v>0</v>
      </c>
      <c r="MC27" s="112">
        <f t="shared" si="1044"/>
        <v>0</v>
      </c>
      <c r="MD27" s="112">
        <f t="shared" si="1044"/>
        <v>0</v>
      </c>
      <c r="ME27" s="112">
        <f t="shared" si="1044"/>
        <v>0</v>
      </c>
      <c r="MF27" s="112">
        <f t="shared" si="1044"/>
        <v>0</v>
      </c>
      <c r="MG27" s="112">
        <f t="shared" si="1044"/>
        <v>0</v>
      </c>
      <c r="MH27" s="112">
        <f t="shared" si="1044"/>
        <v>0</v>
      </c>
      <c r="MI27" s="112">
        <f t="shared" si="1044"/>
        <v>0</v>
      </c>
      <c r="MJ27" s="112">
        <f t="shared" si="1044"/>
        <v>0</v>
      </c>
      <c r="MK27" s="112">
        <f t="shared" si="1044"/>
        <v>0</v>
      </c>
      <c r="ML27" s="112">
        <f t="shared" si="1044"/>
        <v>0</v>
      </c>
      <c r="MM27" s="112">
        <f t="shared" si="1044"/>
        <v>0</v>
      </c>
      <c r="MN27" s="112">
        <f t="shared" si="1044"/>
        <v>0</v>
      </c>
      <c r="MO27" s="112">
        <f t="shared" si="1044"/>
        <v>0</v>
      </c>
      <c r="MP27" s="112">
        <f t="shared" si="1044"/>
        <v>0</v>
      </c>
      <c r="MQ27" s="112">
        <f t="shared" si="1044"/>
        <v>0</v>
      </c>
      <c r="MR27" s="112">
        <f t="shared" si="1044"/>
        <v>0</v>
      </c>
      <c r="MS27" s="112">
        <f t="shared" si="1044"/>
        <v>0</v>
      </c>
      <c r="MT27" s="112">
        <f t="shared" si="1044"/>
        <v>0</v>
      </c>
      <c r="MU27" s="112">
        <f t="shared" si="1044"/>
        <v>0</v>
      </c>
      <c r="MV27" s="112">
        <f t="shared" si="1044"/>
        <v>0</v>
      </c>
      <c r="MW27" s="112">
        <f t="shared" si="1044"/>
        <v>0</v>
      </c>
      <c r="MX27" s="112">
        <f t="shared" si="1044"/>
        <v>0</v>
      </c>
      <c r="MY27" s="112">
        <f t="shared" si="1044"/>
        <v>0</v>
      </c>
      <c r="MZ27" s="112">
        <f t="shared" si="1044"/>
        <v>0</v>
      </c>
      <c r="NA27" s="112">
        <f t="shared" si="1044"/>
        <v>0</v>
      </c>
      <c r="NB27" s="112">
        <f t="shared" si="1044"/>
        <v>0</v>
      </c>
      <c r="NC27" s="112">
        <f t="shared" si="1044"/>
        <v>0</v>
      </c>
      <c r="ND27" s="112">
        <f t="shared" si="1044"/>
        <v>0</v>
      </c>
      <c r="NE27" s="112">
        <f t="shared" si="1044"/>
        <v>0</v>
      </c>
      <c r="NF27" s="112">
        <f t="shared" si="1044"/>
        <v>0</v>
      </c>
      <c r="NG27" s="112">
        <f t="shared" si="1044"/>
        <v>0</v>
      </c>
      <c r="NH27" s="112">
        <f t="shared" si="1044"/>
        <v>0</v>
      </c>
      <c r="NI27" s="112">
        <f t="shared" si="1044"/>
        <v>0</v>
      </c>
      <c r="NJ27" s="112">
        <f t="shared" si="1044"/>
        <v>0</v>
      </c>
      <c r="NK27" s="112">
        <f t="shared" si="1044"/>
        <v>0</v>
      </c>
      <c r="NL27" s="112">
        <f t="shared" si="1044"/>
        <v>0</v>
      </c>
      <c r="NM27" s="112">
        <f t="shared" si="1044"/>
        <v>0</v>
      </c>
      <c r="NN27" s="112">
        <f t="shared" si="1044"/>
        <v>0</v>
      </c>
      <c r="NO27" s="112">
        <f t="shared" si="1044"/>
        <v>0</v>
      </c>
      <c r="NP27" s="112">
        <f t="shared" si="1044"/>
        <v>0</v>
      </c>
      <c r="NQ27" s="112">
        <f t="shared" si="1044"/>
        <v>0</v>
      </c>
      <c r="NR27" s="112">
        <f t="shared" si="1044"/>
        <v>0</v>
      </c>
      <c r="NS27" s="112">
        <f t="shared" si="1044"/>
        <v>0</v>
      </c>
      <c r="NT27" s="112">
        <f t="shared" si="1044"/>
        <v>0</v>
      </c>
      <c r="NU27" s="112">
        <f t="shared" si="1044"/>
        <v>0</v>
      </c>
      <c r="NV27" s="112">
        <f t="shared" si="1044"/>
        <v>0</v>
      </c>
      <c r="NW27" s="112">
        <f t="shared" si="1044"/>
        <v>0</v>
      </c>
      <c r="NX27" s="112">
        <f t="shared" si="1044"/>
        <v>0</v>
      </c>
      <c r="NY27" s="112">
        <f t="shared" si="1044"/>
        <v>0</v>
      </c>
      <c r="NZ27" s="112">
        <f t="shared" si="1044"/>
        <v>0</v>
      </c>
      <c r="OA27" s="112">
        <f t="shared" si="1044"/>
        <v>0</v>
      </c>
      <c r="OB27" s="112">
        <f t="shared" si="1044"/>
        <v>0</v>
      </c>
      <c r="OC27" s="112">
        <f t="shared" si="1044"/>
        <v>0</v>
      </c>
      <c r="OD27" s="112">
        <f t="shared" si="1044"/>
        <v>0</v>
      </c>
      <c r="OE27" s="112">
        <f t="shared" ref="OE27:QP27" si="1045">-OE17</f>
        <v>0</v>
      </c>
      <c r="OF27" s="112">
        <f t="shared" si="1045"/>
        <v>0</v>
      </c>
      <c r="OG27" s="112">
        <f t="shared" si="1045"/>
        <v>0</v>
      </c>
      <c r="OH27" s="112">
        <f t="shared" si="1045"/>
        <v>0</v>
      </c>
      <c r="OI27" s="112">
        <f t="shared" si="1045"/>
        <v>0</v>
      </c>
      <c r="OJ27" s="112">
        <f t="shared" si="1045"/>
        <v>0</v>
      </c>
      <c r="OK27" s="112">
        <f t="shared" si="1045"/>
        <v>0</v>
      </c>
      <c r="OL27" s="112">
        <f t="shared" si="1045"/>
        <v>0</v>
      </c>
      <c r="OM27" s="112">
        <f t="shared" si="1045"/>
        <v>0</v>
      </c>
      <c r="ON27" s="112">
        <f t="shared" si="1045"/>
        <v>0</v>
      </c>
      <c r="OO27" s="112">
        <f t="shared" si="1045"/>
        <v>0</v>
      </c>
      <c r="OP27" s="112">
        <f t="shared" si="1045"/>
        <v>0</v>
      </c>
      <c r="OQ27" s="112">
        <f t="shared" si="1045"/>
        <v>0</v>
      </c>
      <c r="OR27" s="112">
        <f t="shared" si="1045"/>
        <v>0</v>
      </c>
      <c r="OS27" s="112">
        <f t="shared" si="1045"/>
        <v>0</v>
      </c>
      <c r="OT27" s="112">
        <f t="shared" si="1045"/>
        <v>0</v>
      </c>
      <c r="OU27" s="112">
        <f t="shared" si="1045"/>
        <v>0</v>
      </c>
      <c r="OV27" s="112">
        <f t="shared" si="1045"/>
        <v>0</v>
      </c>
      <c r="OW27" s="112">
        <f t="shared" si="1045"/>
        <v>0</v>
      </c>
      <c r="OX27" s="112">
        <f t="shared" si="1045"/>
        <v>0</v>
      </c>
      <c r="OY27" s="112">
        <f t="shared" si="1045"/>
        <v>0</v>
      </c>
      <c r="OZ27" s="112">
        <f t="shared" si="1045"/>
        <v>0</v>
      </c>
      <c r="PA27" s="112">
        <f t="shared" si="1045"/>
        <v>0</v>
      </c>
      <c r="PB27" s="112">
        <f t="shared" si="1045"/>
        <v>0</v>
      </c>
      <c r="PC27" s="112">
        <f t="shared" si="1045"/>
        <v>0</v>
      </c>
      <c r="PD27" s="112">
        <f t="shared" si="1045"/>
        <v>0</v>
      </c>
      <c r="PE27" s="112">
        <f t="shared" si="1045"/>
        <v>0</v>
      </c>
      <c r="PF27" s="112">
        <f t="shared" si="1045"/>
        <v>0</v>
      </c>
      <c r="PG27" s="112">
        <f t="shared" si="1045"/>
        <v>0</v>
      </c>
      <c r="PH27" s="112">
        <f t="shared" si="1045"/>
        <v>0</v>
      </c>
      <c r="PI27" s="112">
        <f t="shared" si="1045"/>
        <v>0</v>
      </c>
      <c r="PJ27" s="112">
        <f t="shared" si="1045"/>
        <v>0</v>
      </c>
      <c r="PK27" s="112">
        <f t="shared" si="1045"/>
        <v>0</v>
      </c>
      <c r="PL27" s="112">
        <f t="shared" si="1045"/>
        <v>0</v>
      </c>
      <c r="PM27" s="112">
        <f t="shared" si="1045"/>
        <v>0</v>
      </c>
      <c r="PN27" s="112">
        <f t="shared" si="1045"/>
        <v>0</v>
      </c>
      <c r="PO27" s="112">
        <f t="shared" si="1045"/>
        <v>0</v>
      </c>
      <c r="PP27" s="112">
        <f t="shared" si="1045"/>
        <v>0</v>
      </c>
      <c r="PQ27" s="112">
        <f t="shared" si="1045"/>
        <v>0</v>
      </c>
      <c r="PR27" s="112">
        <f t="shared" si="1045"/>
        <v>0</v>
      </c>
      <c r="PS27" s="112">
        <f t="shared" si="1045"/>
        <v>0</v>
      </c>
      <c r="PT27" s="112">
        <f t="shared" si="1045"/>
        <v>0</v>
      </c>
      <c r="PU27" s="112">
        <f t="shared" si="1045"/>
        <v>0</v>
      </c>
      <c r="PV27" s="112">
        <f t="shared" si="1045"/>
        <v>0</v>
      </c>
      <c r="PW27" s="112">
        <f t="shared" si="1045"/>
        <v>0</v>
      </c>
      <c r="PX27" s="112">
        <f t="shared" si="1045"/>
        <v>0</v>
      </c>
      <c r="PY27" s="112">
        <f t="shared" si="1045"/>
        <v>0</v>
      </c>
      <c r="PZ27" s="112">
        <f t="shared" si="1045"/>
        <v>0</v>
      </c>
      <c r="QA27" s="112">
        <f t="shared" si="1045"/>
        <v>0</v>
      </c>
      <c r="QB27" s="112">
        <f t="shared" si="1045"/>
        <v>0</v>
      </c>
      <c r="QC27" s="112">
        <f t="shared" si="1045"/>
        <v>0</v>
      </c>
      <c r="QD27" s="112">
        <f t="shared" si="1045"/>
        <v>0</v>
      </c>
      <c r="QE27" s="112">
        <f t="shared" si="1045"/>
        <v>0</v>
      </c>
      <c r="QF27" s="112">
        <f t="shared" si="1045"/>
        <v>0</v>
      </c>
      <c r="QG27" s="112">
        <f t="shared" si="1045"/>
        <v>0</v>
      </c>
      <c r="QH27" s="112">
        <f t="shared" si="1045"/>
        <v>0</v>
      </c>
      <c r="QI27" s="112">
        <f t="shared" si="1045"/>
        <v>0</v>
      </c>
      <c r="QJ27" s="112">
        <f t="shared" si="1045"/>
        <v>0</v>
      </c>
      <c r="QK27" s="112">
        <f t="shared" si="1045"/>
        <v>0</v>
      </c>
      <c r="QL27" s="112">
        <f t="shared" si="1045"/>
        <v>0</v>
      </c>
      <c r="QM27" s="112">
        <f t="shared" si="1045"/>
        <v>0</v>
      </c>
      <c r="QN27" s="112">
        <f t="shared" si="1045"/>
        <v>0</v>
      </c>
      <c r="QO27" s="112">
        <f t="shared" si="1045"/>
        <v>0</v>
      </c>
      <c r="QP27" s="112">
        <f t="shared" si="1045"/>
        <v>0</v>
      </c>
      <c r="QQ27" s="112">
        <f t="shared" ref="QQ27:SJ27" si="1046">-QQ17</f>
        <v>0</v>
      </c>
      <c r="QR27" s="112">
        <f t="shared" si="1046"/>
        <v>0</v>
      </c>
      <c r="QS27" s="112">
        <f t="shared" si="1046"/>
        <v>0</v>
      </c>
      <c r="QT27" s="112">
        <f t="shared" si="1046"/>
        <v>0</v>
      </c>
      <c r="QU27" s="112">
        <f t="shared" si="1046"/>
        <v>0</v>
      </c>
      <c r="QV27" s="112">
        <f t="shared" si="1046"/>
        <v>0</v>
      </c>
      <c r="QW27" s="112">
        <f t="shared" si="1046"/>
        <v>0</v>
      </c>
      <c r="QX27" s="112">
        <f t="shared" si="1046"/>
        <v>0</v>
      </c>
      <c r="QY27" s="112">
        <f t="shared" si="1046"/>
        <v>0</v>
      </c>
      <c r="QZ27" s="112">
        <f t="shared" si="1046"/>
        <v>0</v>
      </c>
      <c r="RA27" s="112">
        <f t="shared" si="1046"/>
        <v>0</v>
      </c>
      <c r="RB27" s="112">
        <f t="shared" si="1046"/>
        <v>0</v>
      </c>
      <c r="RC27" s="112">
        <f t="shared" si="1046"/>
        <v>0</v>
      </c>
      <c r="RD27" s="112">
        <f t="shared" si="1046"/>
        <v>0</v>
      </c>
      <c r="RE27" s="112">
        <f t="shared" si="1046"/>
        <v>0</v>
      </c>
      <c r="RF27" s="112">
        <f t="shared" si="1046"/>
        <v>0</v>
      </c>
      <c r="RG27" s="112">
        <f t="shared" si="1046"/>
        <v>0</v>
      </c>
      <c r="RH27" s="112">
        <f t="shared" si="1046"/>
        <v>0</v>
      </c>
      <c r="RI27" s="112">
        <f t="shared" si="1046"/>
        <v>0</v>
      </c>
      <c r="RJ27" s="112">
        <f t="shared" si="1046"/>
        <v>0</v>
      </c>
      <c r="RK27" s="112">
        <f t="shared" si="1046"/>
        <v>0</v>
      </c>
      <c r="RL27" s="112">
        <f t="shared" si="1046"/>
        <v>0</v>
      </c>
      <c r="RM27" s="112">
        <f t="shared" si="1046"/>
        <v>0</v>
      </c>
      <c r="RN27" s="112">
        <f t="shared" si="1046"/>
        <v>0</v>
      </c>
      <c r="RO27" s="112">
        <f t="shared" si="1046"/>
        <v>0</v>
      </c>
      <c r="RP27" s="112">
        <f t="shared" si="1046"/>
        <v>0</v>
      </c>
      <c r="RQ27" s="112">
        <f t="shared" si="1046"/>
        <v>0</v>
      </c>
      <c r="RR27" s="112">
        <f t="shared" si="1046"/>
        <v>0</v>
      </c>
      <c r="RS27" s="112">
        <f t="shared" si="1046"/>
        <v>0</v>
      </c>
      <c r="RT27" s="112">
        <f t="shared" si="1046"/>
        <v>0</v>
      </c>
      <c r="RU27" s="112">
        <f t="shared" si="1046"/>
        <v>0</v>
      </c>
      <c r="RV27" s="112">
        <f t="shared" si="1046"/>
        <v>0</v>
      </c>
      <c r="RW27" s="112">
        <f t="shared" si="1046"/>
        <v>0</v>
      </c>
      <c r="RX27" s="112">
        <f t="shared" si="1046"/>
        <v>0</v>
      </c>
      <c r="RY27" s="112">
        <f t="shared" si="1046"/>
        <v>0</v>
      </c>
      <c r="RZ27" s="112">
        <f t="shared" si="1046"/>
        <v>0</v>
      </c>
      <c r="SA27" s="112">
        <f t="shared" si="1046"/>
        <v>0</v>
      </c>
      <c r="SB27" s="112">
        <f t="shared" si="1046"/>
        <v>0</v>
      </c>
      <c r="SC27" s="112">
        <f t="shared" si="1046"/>
        <v>0</v>
      </c>
      <c r="SD27" s="112">
        <f t="shared" si="1046"/>
        <v>0</v>
      </c>
      <c r="SE27" s="112">
        <f t="shared" si="1046"/>
        <v>0</v>
      </c>
      <c r="SF27" s="112">
        <f t="shared" si="1046"/>
        <v>0</v>
      </c>
      <c r="SG27" s="112">
        <f t="shared" si="1046"/>
        <v>0</v>
      </c>
      <c r="SH27" s="112">
        <f t="shared" si="1046"/>
        <v>0</v>
      </c>
      <c r="SI27" s="112">
        <f t="shared" si="1046"/>
        <v>0</v>
      </c>
      <c r="SJ27" s="112">
        <f t="shared" si="1046"/>
        <v>0</v>
      </c>
      <c r="SK27" s="85"/>
    </row>
    <row r="28" spans="1:505" x14ac:dyDescent="0.35">
      <c r="C28" s="3" t="s">
        <v>9</v>
      </c>
      <c r="E28" s="17" t="str">
        <f>'Budget - PREMIUM'!$I$6</f>
        <v>GBP</v>
      </c>
      <c r="F28" s="8">
        <f>SUM(I28:SK28)</f>
        <v>0</v>
      </c>
      <c r="G28" s="8"/>
      <c r="I28" s="112">
        <f>-I18</f>
        <v>0</v>
      </c>
      <c r="J28" s="112">
        <f>-J18</f>
        <v>0</v>
      </c>
      <c r="K28" s="112">
        <f t="shared" ref="K28:BV28" si="1047">-K18</f>
        <v>0</v>
      </c>
      <c r="L28" s="112">
        <f t="shared" si="1047"/>
        <v>0</v>
      </c>
      <c r="M28" s="112">
        <f t="shared" si="1047"/>
        <v>0</v>
      </c>
      <c r="N28" s="112">
        <f t="shared" si="1047"/>
        <v>0</v>
      </c>
      <c r="O28" s="112">
        <f t="shared" si="1047"/>
        <v>0</v>
      </c>
      <c r="P28" s="112">
        <f t="shared" si="1047"/>
        <v>0</v>
      </c>
      <c r="Q28" s="112">
        <f t="shared" si="1047"/>
        <v>0</v>
      </c>
      <c r="R28" s="112">
        <f t="shared" si="1047"/>
        <v>0</v>
      </c>
      <c r="S28" s="112">
        <f t="shared" si="1047"/>
        <v>0</v>
      </c>
      <c r="T28" s="112">
        <f t="shared" si="1047"/>
        <v>0</v>
      </c>
      <c r="U28" s="112">
        <f t="shared" si="1047"/>
        <v>0</v>
      </c>
      <c r="V28" s="112">
        <f t="shared" si="1047"/>
        <v>0</v>
      </c>
      <c r="W28" s="112">
        <f t="shared" si="1047"/>
        <v>0</v>
      </c>
      <c r="X28" s="112">
        <f t="shared" si="1047"/>
        <v>0</v>
      </c>
      <c r="Y28" s="112">
        <f t="shared" si="1047"/>
        <v>0</v>
      </c>
      <c r="Z28" s="112">
        <f t="shared" si="1047"/>
        <v>0</v>
      </c>
      <c r="AA28" s="112">
        <f t="shared" si="1047"/>
        <v>0</v>
      </c>
      <c r="AB28" s="112">
        <f t="shared" si="1047"/>
        <v>0</v>
      </c>
      <c r="AC28" s="112">
        <f t="shared" si="1047"/>
        <v>0</v>
      </c>
      <c r="AD28" s="112">
        <f t="shared" si="1047"/>
        <v>0</v>
      </c>
      <c r="AE28" s="112">
        <f t="shared" si="1047"/>
        <v>0</v>
      </c>
      <c r="AF28" s="112">
        <f t="shared" si="1047"/>
        <v>0</v>
      </c>
      <c r="AG28" s="112">
        <f t="shared" si="1047"/>
        <v>0</v>
      </c>
      <c r="AH28" s="112">
        <f t="shared" si="1047"/>
        <v>0</v>
      </c>
      <c r="AI28" s="112">
        <f t="shared" si="1047"/>
        <v>0</v>
      </c>
      <c r="AJ28" s="112">
        <f t="shared" si="1047"/>
        <v>0</v>
      </c>
      <c r="AK28" s="112">
        <f t="shared" si="1047"/>
        <v>0</v>
      </c>
      <c r="AL28" s="112">
        <f t="shared" si="1047"/>
        <v>0</v>
      </c>
      <c r="AM28" s="112">
        <f t="shared" si="1047"/>
        <v>0</v>
      </c>
      <c r="AN28" s="112">
        <f t="shared" si="1047"/>
        <v>0</v>
      </c>
      <c r="AO28" s="112">
        <f t="shared" si="1047"/>
        <v>0</v>
      </c>
      <c r="AP28" s="112">
        <f t="shared" si="1047"/>
        <v>0</v>
      </c>
      <c r="AQ28" s="112">
        <f t="shared" si="1047"/>
        <v>0</v>
      </c>
      <c r="AR28" s="112">
        <f t="shared" si="1047"/>
        <v>0</v>
      </c>
      <c r="AS28" s="112">
        <f t="shared" si="1047"/>
        <v>0</v>
      </c>
      <c r="AT28" s="112">
        <f t="shared" si="1047"/>
        <v>0</v>
      </c>
      <c r="AU28" s="112">
        <f t="shared" si="1047"/>
        <v>0</v>
      </c>
      <c r="AV28" s="112">
        <f t="shared" si="1047"/>
        <v>0</v>
      </c>
      <c r="AW28" s="112">
        <f t="shared" si="1047"/>
        <v>0</v>
      </c>
      <c r="AX28" s="112">
        <f t="shared" si="1047"/>
        <v>0</v>
      </c>
      <c r="AY28" s="112">
        <f t="shared" si="1047"/>
        <v>0</v>
      </c>
      <c r="AZ28" s="112">
        <f t="shared" si="1047"/>
        <v>0</v>
      </c>
      <c r="BA28" s="112">
        <f t="shared" si="1047"/>
        <v>0</v>
      </c>
      <c r="BB28" s="112">
        <f t="shared" si="1047"/>
        <v>0</v>
      </c>
      <c r="BC28" s="112">
        <f t="shared" si="1047"/>
        <v>0</v>
      </c>
      <c r="BD28" s="112">
        <f t="shared" si="1047"/>
        <v>0</v>
      </c>
      <c r="BE28" s="112">
        <f t="shared" si="1047"/>
        <v>0</v>
      </c>
      <c r="BF28" s="112">
        <f t="shared" si="1047"/>
        <v>0</v>
      </c>
      <c r="BG28" s="112">
        <f t="shared" si="1047"/>
        <v>0</v>
      </c>
      <c r="BH28" s="112">
        <f t="shared" si="1047"/>
        <v>0</v>
      </c>
      <c r="BI28" s="112">
        <f t="shared" si="1047"/>
        <v>0</v>
      </c>
      <c r="BJ28" s="112">
        <f t="shared" si="1047"/>
        <v>0</v>
      </c>
      <c r="BK28" s="112">
        <f t="shared" si="1047"/>
        <v>0</v>
      </c>
      <c r="BL28" s="112">
        <f t="shared" si="1047"/>
        <v>0</v>
      </c>
      <c r="BM28" s="112">
        <f t="shared" si="1047"/>
        <v>0</v>
      </c>
      <c r="BN28" s="112">
        <f t="shared" si="1047"/>
        <v>0</v>
      </c>
      <c r="BO28" s="112">
        <f t="shared" si="1047"/>
        <v>0</v>
      </c>
      <c r="BP28" s="112">
        <f t="shared" si="1047"/>
        <v>0</v>
      </c>
      <c r="BQ28" s="112">
        <f t="shared" si="1047"/>
        <v>0</v>
      </c>
      <c r="BR28" s="112">
        <f t="shared" si="1047"/>
        <v>0</v>
      </c>
      <c r="BS28" s="112">
        <f t="shared" si="1047"/>
        <v>0</v>
      </c>
      <c r="BT28" s="112">
        <f t="shared" si="1047"/>
        <v>0</v>
      </c>
      <c r="BU28" s="112">
        <f t="shared" si="1047"/>
        <v>0</v>
      </c>
      <c r="BV28" s="112">
        <f t="shared" si="1047"/>
        <v>0</v>
      </c>
      <c r="BW28" s="112">
        <f t="shared" ref="BW28:EH28" si="1048">-BW18</f>
        <v>0</v>
      </c>
      <c r="BX28" s="112">
        <f t="shared" si="1048"/>
        <v>0</v>
      </c>
      <c r="BY28" s="112">
        <f t="shared" si="1048"/>
        <v>0</v>
      </c>
      <c r="BZ28" s="112">
        <f t="shared" si="1048"/>
        <v>0</v>
      </c>
      <c r="CA28" s="112">
        <f t="shared" si="1048"/>
        <v>0</v>
      </c>
      <c r="CB28" s="112">
        <f t="shared" si="1048"/>
        <v>0</v>
      </c>
      <c r="CC28" s="112">
        <f t="shared" si="1048"/>
        <v>0</v>
      </c>
      <c r="CD28" s="112">
        <f t="shared" si="1048"/>
        <v>0</v>
      </c>
      <c r="CE28" s="112">
        <f t="shared" si="1048"/>
        <v>0</v>
      </c>
      <c r="CF28" s="112">
        <f t="shared" si="1048"/>
        <v>0</v>
      </c>
      <c r="CG28" s="112">
        <f t="shared" si="1048"/>
        <v>0</v>
      </c>
      <c r="CH28" s="112">
        <f t="shared" si="1048"/>
        <v>0</v>
      </c>
      <c r="CI28" s="112">
        <f t="shared" si="1048"/>
        <v>0</v>
      </c>
      <c r="CJ28" s="112">
        <f t="shared" si="1048"/>
        <v>0</v>
      </c>
      <c r="CK28" s="112">
        <f t="shared" si="1048"/>
        <v>0</v>
      </c>
      <c r="CL28" s="112">
        <f t="shared" si="1048"/>
        <v>0</v>
      </c>
      <c r="CM28" s="112">
        <f t="shared" si="1048"/>
        <v>0</v>
      </c>
      <c r="CN28" s="112">
        <f t="shared" si="1048"/>
        <v>0</v>
      </c>
      <c r="CO28" s="112">
        <f t="shared" si="1048"/>
        <v>0</v>
      </c>
      <c r="CP28" s="112">
        <f t="shared" si="1048"/>
        <v>0</v>
      </c>
      <c r="CQ28" s="112">
        <f t="shared" si="1048"/>
        <v>0</v>
      </c>
      <c r="CR28" s="112">
        <f t="shared" si="1048"/>
        <v>0</v>
      </c>
      <c r="CS28" s="112">
        <f t="shared" si="1048"/>
        <v>0</v>
      </c>
      <c r="CT28" s="112">
        <f t="shared" si="1048"/>
        <v>0</v>
      </c>
      <c r="CU28" s="112">
        <f t="shared" si="1048"/>
        <v>0</v>
      </c>
      <c r="CV28" s="112">
        <f t="shared" si="1048"/>
        <v>0</v>
      </c>
      <c r="CW28" s="112">
        <f t="shared" si="1048"/>
        <v>0</v>
      </c>
      <c r="CX28" s="112">
        <f t="shared" si="1048"/>
        <v>0</v>
      </c>
      <c r="CY28" s="112">
        <f t="shared" si="1048"/>
        <v>0</v>
      </c>
      <c r="CZ28" s="112">
        <f t="shared" si="1048"/>
        <v>0</v>
      </c>
      <c r="DA28" s="112">
        <f t="shared" si="1048"/>
        <v>0</v>
      </c>
      <c r="DB28" s="112">
        <f t="shared" si="1048"/>
        <v>0</v>
      </c>
      <c r="DC28" s="112">
        <f t="shared" si="1048"/>
        <v>0</v>
      </c>
      <c r="DD28" s="112">
        <f t="shared" si="1048"/>
        <v>0</v>
      </c>
      <c r="DE28" s="112">
        <f t="shared" si="1048"/>
        <v>0</v>
      </c>
      <c r="DF28" s="112">
        <f t="shared" si="1048"/>
        <v>0</v>
      </c>
      <c r="DG28" s="112">
        <f t="shared" si="1048"/>
        <v>0</v>
      </c>
      <c r="DH28" s="112">
        <f t="shared" si="1048"/>
        <v>0</v>
      </c>
      <c r="DI28" s="112">
        <f t="shared" si="1048"/>
        <v>0</v>
      </c>
      <c r="DJ28" s="112">
        <f t="shared" si="1048"/>
        <v>0</v>
      </c>
      <c r="DK28" s="112">
        <f t="shared" si="1048"/>
        <v>0</v>
      </c>
      <c r="DL28" s="112">
        <f t="shared" si="1048"/>
        <v>0</v>
      </c>
      <c r="DM28" s="112">
        <f t="shared" si="1048"/>
        <v>0</v>
      </c>
      <c r="DN28" s="112">
        <f t="shared" si="1048"/>
        <v>0</v>
      </c>
      <c r="DO28" s="112">
        <f t="shared" si="1048"/>
        <v>0</v>
      </c>
      <c r="DP28" s="112">
        <f t="shared" si="1048"/>
        <v>0</v>
      </c>
      <c r="DQ28" s="112">
        <f t="shared" si="1048"/>
        <v>0</v>
      </c>
      <c r="DR28" s="112">
        <f t="shared" si="1048"/>
        <v>0</v>
      </c>
      <c r="DS28" s="112">
        <f t="shared" si="1048"/>
        <v>0</v>
      </c>
      <c r="DT28" s="112">
        <f t="shared" si="1048"/>
        <v>0</v>
      </c>
      <c r="DU28" s="112">
        <f t="shared" si="1048"/>
        <v>0</v>
      </c>
      <c r="DV28" s="112">
        <f t="shared" si="1048"/>
        <v>0</v>
      </c>
      <c r="DW28" s="112">
        <f t="shared" si="1048"/>
        <v>0</v>
      </c>
      <c r="DX28" s="112">
        <f t="shared" si="1048"/>
        <v>0</v>
      </c>
      <c r="DY28" s="112">
        <f t="shared" si="1048"/>
        <v>0</v>
      </c>
      <c r="DZ28" s="112">
        <f t="shared" si="1048"/>
        <v>0</v>
      </c>
      <c r="EA28" s="112">
        <f t="shared" si="1048"/>
        <v>0</v>
      </c>
      <c r="EB28" s="112">
        <f t="shared" si="1048"/>
        <v>0</v>
      </c>
      <c r="EC28" s="112">
        <f t="shared" si="1048"/>
        <v>0</v>
      </c>
      <c r="ED28" s="112">
        <f t="shared" si="1048"/>
        <v>0</v>
      </c>
      <c r="EE28" s="112">
        <f t="shared" si="1048"/>
        <v>0</v>
      </c>
      <c r="EF28" s="112">
        <f t="shared" si="1048"/>
        <v>0</v>
      </c>
      <c r="EG28" s="112">
        <f t="shared" si="1048"/>
        <v>0</v>
      </c>
      <c r="EH28" s="112">
        <f t="shared" si="1048"/>
        <v>0</v>
      </c>
      <c r="EI28" s="112">
        <f t="shared" ref="EI28:GT28" si="1049">-EI18</f>
        <v>0</v>
      </c>
      <c r="EJ28" s="112">
        <f t="shared" si="1049"/>
        <v>0</v>
      </c>
      <c r="EK28" s="112">
        <f t="shared" si="1049"/>
        <v>0</v>
      </c>
      <c r="EL28" s="112">
        <f t="shared" si="1049"/>
        <v>0</v>
      </c>
      <c r="EM28" s="112">
        <f t="shared" si="1049"/>
        <v>0</v>
      </c>
      <c r="EN28" s="112">
        <f t="shared" si="1049"/>
        <v>0</v>
      </c>
      <c r="EO28" s="112">
        <f t="shared" si="1049"/>
        <v>0</v>
      </c>
      <c r="EP28" s="112">
        <f t="shared" si="1049"/>
        <v>0</v>
      </c>
      <c r="EQ28" s="112">
        <f t="shared" si="1049"/>
        <v>0</v>
      </c>
      <c r="ER28" s="112">
        <f t="shared" si="1049"/>
        <v>0</v>
      </c>
      <c r="ES28" s="112">
        <f t="shared" si="1049"/>
        <v>0</v>
      </c>
      <c r="ET28" s="112">
        <f t="shared" si="1049"/>
        <v>0</v>
      </c>
      <c r="EU28" s="112">
        <f t="shared" si="1049"/>
        <v>0</v>
      </c>
      <c r="EV28" s="112">
        <f t="shared" si="1049"/>
        <v>0</v>
      </c>
      <c r="EW28" s="112">
        <f t="shared" si="1049"/>
        <v>0</v>
      </c>
      <c r="EX28" s="112">
        <f t="shared" si="1049"/>
        <v>0</v>
      </c>
      <c r="EY28" s="112">
        <f t="shared" si="1049"/>
        <v>0</v>
      </c>
      <c r="EZ28" s="112">
        <f t="shared" si="1049"/>
        <v>0</v>
      </c>
      <c r="FA28" s="112">
        <f t="shared" si="1049"/>
        <v>0</v>
      </c>
      <c r="FB28" s="112">
        <f t="shared" si="1049"/>
        <v>0</v>
      </c>
      <c r="FC28" s="112">
        <f t="shared" si="1049"/>
        <v>0</v>
      </c>
      <c r="FD28" s="112">
        <f t="shared" si="1049"/>
        <v>0</v>
      </c>
      <c r="FE28" s="112">
        <f t="shared" si="1049"/>
        <v>0</v>
      </c>
      <c r="FF28" s="112">
        <f t="shared" si="1049"/>
        <v>0</v>
      </c>
      <c r="FG28" s="112">
        <f t="shared" si="1049"/>
        <v>0</v>
      </c>
      <c r="FH28" s="112">
        <f t="shared" si="1049"/>
        <v>0</v>
      </c>
      <c r="FI28" s="112">
        <f t="shared" si="1049"/>
        <v>0</v>
      </c>
      <c r="FJ28" s="112">
        <f t="shared" si="1049"/>
        <v>0</v>
      </c>
      <c r="FK28" s="112">
        <f t="shared" si="1049"/>
        <v>0</v>
      </c>
      <c r="FL28" s="112">
        <f t="shared" si="1049"/>
        <v>0</v>
      </c>
      <c r="FM28" s="112">
        <f t="shared" si="1049"/>
        <v>0</v>
      </c>
      <c r="FN28" s="112">
        <f t="shared" si="1049"/>
        <v>0</v>
      </c>
      <c r="FO28" s="112">
        <f t="shared" si="1049"/>
        <v>0</v>
      </c>
      <c r="FP28" s="112">
        <f t="shared" si="1049"/>
        <v>0</v>
      </c>
      <c r="FQ28" s="112">
        <f t="shared" si="1049"/>
        <v>0</v>
      </c>
      <c r="FR28" s="112">
        <f t="shared" si="1049"/>
        <v>0</v>
      </c>
      <c r="FS28" s="112">
        <f t="shared" si="1049"/>
        <v>0</v>
      </c>
      <c r="FT28" s="112">
        <f t="shared" si="1049"/>
        <v>0</v>
      </c>
      <c r="FU28" s="112">
        <f t="shared" si="1049"/>
        <v>0</v>
      </c>
      <c r="FV28" s="112">
        <f t="shared" si="1049"/>
        <v>0</v>
      </c>
      <c r="FW28" s="112">
        <f t="shared" si="1049"/>
        <v>0</v>
      </c>
      <c r="FX28" s="112">
        <f t="shared" si="1049"/>
        <v>0</v>
      </c>
      <c r="FY28" s="112">
        <f t="shared" si="1049"/>
        <v>0</v>
      </c>
      <c r="FZ28" s="112">
        <f t="shared" si="1049"/>
        <v>0</v>
      </c>
      <c r="GA28" s="112">
        <f t="shared" si="1049"/>
        <v>0</v>
      </c>
      <c r="GB28" s="112">
        <f t="shared" si="1049"/>
        <v>0</v>
      </c>
      <c r="GC28" s="112">
        <f t="shared" si="1049"/>
        <v>0</v>
      </c>
      <c r="GD28" s="112">
        <f t="shared" si="1049"/>
        <v>0</v>
      </c>
      <c r="GE28" s="112">
        <f t="shared" si="1049"/>
        <v>0</v>
      </c>
      <c r="GF28" s="112">
        <f t="shared" si="1049"/>
        <v>0</v>
      </c>
      <c r="GG28" s="112">
        <f t="shared" si="1049"/>
        <v>0</v>
      </c>
      <c r="GH28" s="112">
        <f t="shared" si="1049"/>
        <v>0</v>
      </c>
      <c r="GI28" s="112">
        <f t="shared" si="1049"/>
        <v>0</v>
      </c>
      <c r="GJ28" s="112">
        <f t="shared" si="1049"/>
        <v>0</v>
      </c>
      <c r="GK28" s="112">
        <f t="shared" si="1049"/>
        <v>0</v>
      </c>
      <c r="GL28" s="112">
        <f t="shared" si="1049"/>
        <v>0</v>
      </c>
      <c r="GM28" s="112">
        <f t="shared" si="1049"/>
        <v>0</v>
      </c>
      <c r="GN28" s="112">
        <f t="shared" si="1049"/>
        <v>0</v>
      </c>
      <c r="GO28" s="112">
        <f t="shared" si="1049"/>
        <v>0</v>
      </c>
      <c r="GP28" s="112">
        <f t="shared" si="1049"/>
        <v>0</v>
      </c>
      <c r="GQ28" s="112">
        <f t="shared" si="1049"/>
        <v>0</v>
      </c>
      <c r="GR28" s="112">
        <f t="shared" si="1049"/>
        <v>0</v>
      </c>
      <c r="GS28" s="112">
        <f t="shared" si="1049"/>
        <v>0</v>
      </c>
      <c r="GT28" s="112">
        <f t="shared" si="1049"/>
        <v>0</v>
      </c>
      <c r="GU28" s="112">
        <f t="shared" ref="GU28:JF28" si="1050">-GU18</f>
        <v>0</v>
      </c>
      <c r="GV28" s="112">
        <f t="shared" si="1050"/>
        <v>0</v>
      </c>
      <c r="GW28" s="112">
        <f t="shared" si="1050"/>
        <v>0</v>
      </c>
      <c r="GX28" s="112">
        <f t="shared" si="1050"/>
        <v>0</v>
      </c>
      <c r="GY28" s="112">
        <f t="shared" si="1050"/>
        <v>0</v>
      </c>
      <c r="GZ28" s="112">
        <f t="shared" si="1050"/>
        <v>0</v>
      </c>
      <c r="HA28" s="112">
        <f t="shared" si="1050"/>
        <v>0</v>
      </c>
      <c r="HB28" s="112">
        <f t="shared" si="1050"/>
        <v>0</v>
      </c>
      <c r="HC28" s="112">
        <f t="shared" si="1050"/>
        <v>0</v>
      </c>
      <c r="HD28" s="112">
        <f t="shared" si="1050"/>
        <v>0</v>
      </c>
      <c r="HE28" s="112">
        <f t="shared" si="1050"/>
        <v>0</v>
      </c>
      <c r="HF28" s="112">
        <f t="shared" si="1050"/>
        <v>0</v>
      </c>
      <c r="HG28" s="112">
        <f t="shared" si="1050"/>
        <v>0</v>
      </c>
      <c r="HH28" s="112">
        <f t="shared" si="1050"/>
        <v>0</v>
      </c>
      <c r="HI28" s="112">
        <f t="shared" si="1050"/>
        <v>0</v>
      </c>
      <c r="HJ28" s="112">
        <f t="shared" si="1050"/>
        <v>0</v>
      </c>
      <c r="HK28" s="112">
        <f t="shared" si="1050"/>
        <v>0</v>
      </c>
      <c r="HL28" s="112">
        <f t="shared" si="1050"/>
        <v>0</v>
      </c>
      <c r="HM28" s="112">
        <f t="shared" si="1050"/>
        <v>0</v>
      </c>
      <c r="HN28" s="112">
        <f t="shared" si="1050"/>
        <v>0</v>
      </c>
      <c r="HO28" s="112">
        <f t="shared" si="1050"/>
        <v>0</v>
      </c>
      <c r="HP28" s="112">
        <f t="shared" si="1050"/>
        <v>0</v>
      </c>
      <c r="HQ28" s="112">
        <f t="shared" si="1050"/>
        <v>0</v>
      </c>
      <c r="HR28" s="112">
        <f t="shared" si="1050"/>
        <v>0</v>
      </c>
      <c r="HS28" s="112">
        <f t="shared" si="1050"/>
        <v>0</v>
      </c>
      <c r="HT28" s="112">
        <f t="shared" si="1050"/>
        <v>0</v>
      </c>
      <c r="HU28" s="112">
        <f t="shared" si="1050"/>
        <v>0</v>
      </c>
      <c r="HV28" s="112">
        <f t="shared" si="1050"/>
        <v>0</v>
      </c>
      <c r="HW28" s="112">
        <f t="shared" si="1050"/>
        <v>0</v>
      </c>
      <c r="HX28" s="112">
        <f t="shared" si="1050"/>
        <v>0</v>
      </c>
      <c r="HY28" s="112">
        <f t="shared" si="1050"/>
        <v>0</v>
      </c>
      <c r="HZ28" s="112">
        <f t="shared" si="1050"/>
        <v>0</v>
      </c>
      <c r="IA28" s="112">
        <f t="shared" si="1050"/>
        <v>0</v>
      </c>
      <c r="IB28" s="112">
        <f t="shared" si="1050"/>
        <v>0</v>
      </c>
      <c r="IC28" s="112">
        <f t="shared" si="1050"/>
        <v>0</v>
      </c>
      <c r="ID28" s="112">
        <f t="shared" si="1050"/>
        <v>0</v>
      </c>
      <c r="IE28" s="112">
        <f t="shared" si="1050"/>
        <v>0</v>
      </c>
      <c r="IF28" s="112">
        <f t="shared" si="1050"/>
        <v>0</v>
      </c>
      <c r="IG28" s="112">
        <f t="shared" si="1050"/>
        <v>0</v>
      </c>
      <c r="IH28" s="112">
        <f t="shared" si="1050"/>
        <v>0</v>
      </c>
      <c r="II28" s="112">
        <f t="shared" si="1050"/>
        <v>0</v>
      </c>
      <c r="IJ28" s="112">
        <f t="shared" si="1050"/>
        <v>0</v>
      </c>
      <c r="IK28" s="112">
        <f t="shared" si="1050"/>
        <v>0</v>
      </c>
      <c r="IL28" s="112">
        <f t="shared" si="1050"/>
        <v>0</v>
      </c>
      <c r="IM28" s="112">
        <f t="shared" si="1050"/>
        <v>0</v>
      </c>
      <c r="IN28" s="112">
        <f t="shared" si="1050"/>
        <v>0</v>
      </c>
      <c r="IO28" s="112">
        <f t="shared" si="1050"/>
        <v>0</v>
      </c>
      <c r="IP28" s="112">
        <f t="shared" si="1050"/>
        <v>0</v>
      </c>
      <c r="IQ28" s="112">
        <f t="shared" si="1050"/>
        <v>0</v>
      </c>
      <c r="IR28" s="112">
        <f t="shared" si="1050"/>
        <v>0</v>
      </c>
      <c r="IS28" s="112">
        <f t="shared" si="1050"/>
        <v>0</v>
      </c>
      <c r="IT28" s="112">
        <f t="shared" si="1050"/>
        <v>0</v>
      </c>
      <c r="IU28" s="112">
        <f t="shared" si="1050"/>
        <v>0</v>
      </c>
      <c r="IV28" s="112">
        <f t="shared" si="1050"/>
        <v>0</v>
      </c>
      <c r="IW28" s="112">
        <f t="shared" si="1050"/>
        <v>0</v>
      </c>
      <c r="IX28" s="112">
        <f t="shared" si="1050"/>
        <v>0</v>
      </c>
      <c r="IY28" s="112">
        <f t="shared" si="1050"/>
        <v>0</v>
      </c>
      <c r="IZ28" s="112">
        <f t="shared" si="1050"/>
        <v>0</v>
      </c>
      <c r="JA28" s="112">
        <f t="shared" si="1050"/>
        <v>0</v>
      </c>
      <c r="JB28" s="112">
        <f t="shared" si="1050"/>
        <v>0</v>
      </c>
      <c r="JC28" s="112">
        <f t="shared" si="1050"/>
        <v>0</v>
      </c>
      <c r="JD28" s="112">
        <f t="shared" si="1050"/>
        <v>0</v>
      </c>
      <c r="JE28" s="112">
        <f t="shared" si="1050"/>
        <v>0</v>
      </c>
      <c r="JF28" s="112">
        <f t="shared" si="1050"/>
        <v>0</v>
      </c>
      <c r="JG28" s="112">
        <f t="shared" ref="JG28:LR28" si="1051">-JG18</f>
        <v>0</v>
      </c>
      <c r="JH28" s="112">
        <f t="shared" si="1051"/>
        <v>0</v>
      </c>
      <c r="JI28" s="112">
        <f t="shared" si="1051"/>
        <v>0</v>
      </c>
      <c r="JJ28" s="112">
        <f t="shared" si="1051"/>
        <v>0</v>
      </c>
      <c r="JK28" s="112">
        <f t="shared" si="1051"/>
        <v>0</v>
      </c>
      <c r="JL28" s="112">
        <f t="shared" si="1051"/>
        <v>0</v>
      </c>
      <c r="JM28" s="112">
        <f t="shared" si="1051"/>
        <v>0</v>
      </c>
      <c r="JN28" s="112">
        <f t="shared" si="1051"/>
        <v>0</v>
      </c>
      <c r="JO28" s="112">
        <f t="shared" si="1051"/>
        <v>0</v>
      </c>
      <c r="JP28" s="112">
        <f t="shared" si="1051"/>
        <v>0</v>
      </c>
      <c r="JQ28" s="112">
        <f t="shared" si="1051"/>
        <v>0</v>
      </c>
      <c r="JR28" s="112">
        <f t="shared" si="1051"/>
        <v>0</v>
      </c>
      <c r="JS28" s="112">
        <f t="shared" si="1051"/>
        <v>0</v>
      </c>
      <c r="JT28" s="112">
        <f t="shared" si="1051"/>
        <v>0</v>
      </c>
      <c r="JU28" s="112">
        <f t="shared" si="1051"/>
        <v>0</v>
      </c>
      <c r="JV28" s="112">
        <f t="shared" si="1051"/>
        <v>0</v>
      </c>
      <c r="JW28" s="112">
        <f t="shared" si="1051"/>
        <v>0</v>
      </c>
      <c r="JX28" s="112">
        <f t="shared" si="1051"/>
        <v>0</v>
      </c>
      <c r="JY28" s="112">
        <f t="shared" si="1051"/>
        <v>0</v>
      </c>
      <c r="JZ28" s="112">
        <f t="shared" si="1051"/>
        <v>0</v>
      </c>
      <c r="KA28" s="112">
        <f t="shared" si="1051"/>
        <v>0</v>
      </c>
      <c r="KB28" s="112">
        <f t="shared" si="1051"/>
        <v>0</v>
      </c>
      <c r="KC28" s="112">
        <f t="shared" si="1051"/>
        <v>0</v>
      </c>
      <c r="KD28" s="112">
        <f t="shared" si="1051"/>
        <v>0</v>
      </c>
      <c r="KE28" s="112">
        <f t="shared" si="1051"/>
        <v>0</v>
      </c>
      <c r="KF28" s="112">
        <f t="shared" si="1051"/>
        <v>0</v>
      </c>
      <c r="KG28" s="112">
        <f t="shared" si="1051"/>
        <v>0</v>
      </c>
      <c r="KH28" s="112">
        <f t="shared" si="1051"/>
        <v>0</v>
      </c>
      <c r="KI28" s="112">
        <f t="shared" si="1051"/>
        <v>0</v>
      </c>
      <c r="KJ28" s="112">
        <f t="shared" si="1051"/>
        <v>0</v>
      </c>
      <c r="KK28" s="112">
        <f t="shared" si="1051"/>
        <v>0</v>
      </c>
      <c r="KL28" s="112">
        <f t="shared" si="1051"/>
        <v>0</v>
      </c>
      <c r="KM28" s="112">
        <f t="shared" si="1051"/>
        <v>0</v>
      </c>
      <c r="KN28" s="112">
        <f t="shared" si="1051"/>
        <v>0</v>
      </c>
      <c r="KO28" s="112">
        <f t="shared" si="1051"/>
        <v>0</v>
      </c>
      <c r="KP28" s="112">
        <f t="shared" si="1051"/>
        <v>0</v>
      </c>
      <c r="KQ28" s="112">
        <f t="shared" si="1051"/>
        <v>0</v>
      </c>
      <c r="KR28" s="112">
        <f t="shared" si="1051"/>
        <v>0</v>
      </c>
      <c r="KS28" s="112">
        <f t="shared" si="1051"/>
        <v>0</v>
      </c>
      <c r="KT28" s="112">
        <f t="shared" si="1051"/>
        <v>0</v>
      </c>
      <c r="KU28" s="112">
        <f t="shared" si="1051"/>
        <v>0</v>
      </c>
      <c r="KV28" s="112">
        <f t="shared" si="1051"/>
        <v>0</v>
      </c>
      <c r="KW28" s="112">
        <f t="shared" si="1051"/>
        <v>0</v>
      </c>
      <c r="KX28" s="112">
        <f t="shared" si="1051"/>
        <v>0</v>
      </c>
      <c r="KY28" s="112">
        <f t="shared" si="1051"/>
        <v>0</v>
      </c>
      <c r="KZ28" s="112">
        <f t="shared" si="1051"/>
        <v>0</v>
      </c>
      <c r="LA28" s="112">
        <f t="shared" si="1051"/>
        <v>0</v>
      </c>
      <c r="LB28" s="112">
        <f t="shared" si="1051"/>
        <v>0</v>
      </c>
      <c r="LC28" s="112">
        <f t="shared" si="1051"/>
        <v>0</v>
      </c>
      <c r="LD28" s="112">
        <f t="shared" si="1051"/>
        <v>0</v>
      </c>
      <c r="LE28" s="112">
        <f t="shared" si="1051"/>
        <v>0</v>
      </c>
      <c r="LF28" s="112">
        <f t="shared" si="1051"/>
        <v>0</v>
      </c>
      <c r="LG28" s="112">
        <f t="shared" si="1051"/>
        <v>0</v>
      </c>
      <c r="LH28" s="112">
        <f t="shared" si="1051"/>
        <v>0</v>
      </c>
      <c r="LI28" s="112">
        <f t="shared" si="1051"/>
        <v>0</v>
      </c>
      <c r="LJ28" s="112">
        <f t="shared" si="1051"/>
        <v>0</v>
      </c>
      <c r="LK28" s="112">
        <f t="shared" si="1051"/>
        <v>0</v>
      </c>
      <c r="LL28" s="112">
        <f t="shared" si="1051"/>
        <v>0</v>
      </c>
      <c r="LM28" s="112">
        <f t="shared" si="1051"/>
        <v>0</v>
      </c>
      <c r="LN28" s="112">
        <f t="shared" si="1051"/>
        <v>0</v>
      </c>
      <c r="LO28" s="112">
        <f t="shared" si="1051"/>
        <v>0</v>
      </c>
      <c r="LP28" s="112">
        <f t="shared" si="1051"/>
        <v>0</v>
      </c>
      <c r="LQ28" s="112">
        <f t="shared" si="1051"/>
        <v>0</v>
      </c>
      <c r="LR28" s="112">
        <f t="shared" si="1051"/>
        <v>0</v>
      </c>
      <c r="LS28" s="112">
        <f t="shared" ref="LS28:OD28" si="1052">-LS18</f>
        <v>0</v>
      </c>
      <c r="LT28" s="112">
        <f t="shared" si="1052"/>
        <v>0</v>
      </c>
      <c r="LU28" s="112">
        <f t="shared" si="1052"/>
        <v>0</v>
      </c>
      <c r="LV28" s="112">
        <f t="shared" si="1052"/>
        <v>0</v>
      </c>
      <c r="LW28" s="112">
        <f t="shared" si="1052"/>
        <v>0</v>
      </c>
      <c r="LX28" s="112">
        <f t="shared" si="1052"/>
        <v>0</v>
      </c>
      <c r="LY28" s="112">
        <f t="shared" si="1052"/>
        <v>0</v>
      </c>
      <c r="LZ28" s="112">
        <f t="shared" si="1052"/>
        <v>0</v>
      </c>
      <c r="MA28" s="112">
        <f t="shared" si="1052"/>
        <v>0</v>
      </c>
      <c r="MB28" s="112">
        <f t="shared" si="1052"/>
        <v>0</v>
      </c>
      <c r="MC28" s="112">
        <f t="shared" si="1052"/>
        <v>0</v>
      </c>
      <c r="MD28" s="112">
        <f t="shared" si="1052"/>
        <v>0</v>
      </c>
      <c r="ME28" s="112">
        <f t="shared" si="1052"/>
        <v>0</v>
      </c>
      <c r="MF28" s="112">
        <f t="shared" si="1052"/>
        <v>0</v>
      </c>
      <c r="MG28" s="112">
        <f t="shared" si="1052"/>
        <v>0</v>
      </c>
      <c r="MH28" s="112">
        <f t="shared" si="1052"/>
        <v>0</v>
      </c>
      <c r="MI28" s="112">
        <f t="shared" si="1052"/>
        <v>0</v>
      </c>
      <c r="MJ28" s="112">
        <f t="shared" si="1052"/>
        <v>0</v>
      </c>
      <c r="MK28" s="112">
        <f t="shared" si="1052"/>
        <v>0</v>
      </c>
      <c r="ML28" s="112">
        <f t="shared" si="1052"/>
        <v>0</v>
      </c>
      <c r="MM28" s="112">
        <f t="shared" si="1052"/>
        <v>0</v>
      </c>
      <c r="MN28" s="112">
        <f t="shared" si="1052"/>
        <v>0</v>
      </c>
      <c r="MO28" s="112">
        <f t="shared" si="1052"/>
        <v>0</v>
      </c>
      <c r="MP28" s="112">
        <f t="shared" si="1052"/>
        <v>0</v>
      </c>
      <c r="MQ28" s="112">
        <f t="shared" si="1052"/>
        <v>0</v>
      </c>
      <c r="MR28" s="112">
        <f t="shared" si="1052"/>
        <v>0</v>
      </c>
      <c r="MS28" s="112">
        <f t="shared" si="1052"/>
        <v>0</v>
      </c>
      <c r="MT28" s="112">
        <f t="shared" si="1052"/>
        <v>0</v>
      </c>
      <c r="MU28" s="112">
        <f t="shared" si="1052"/>
        <v>0</v>
      </c>
      <c r="MV28" s="112">
        <f t="shared" si="1052"/>
        <v>0</v>
      </c>
      <c r="MW28" s="112">
        <f t="shared" si="1052"/>
        <v>0</v>
      </c>
      <c r="MX28" s="112">
        <f t="shared" si="1052"/>
        <v>0</v>
      </c>
      <c r="MY28" s="112">
        <f t="shared" si="1052"/>
        <v>0</v>
      </c>
      <c r="MZ28" s="112">
        <f t="shared" si="1052"/>
        <v>0</v>
      </c>
      <c r="NA28" s="112">
        <f t="shared" si="1052"/>
        <v>0</v>
      </c>
      <c r="NB28" s="112">
        <f t="shared" si="1052"/>
        <v>0</v>
      </c>
      <c r="NC28" s="112">
        <f t="shared" si="1052"/>
        <v>0</v>
      </c>
      <c r="ND28" s="112">
        <f t="shared" si="1052"/>
        <v>0</v>
      </c>
      <c r="NE28" s="112">
        <f t="shared" si="1052"/>
        <v>0</v>
      </c>
      <c r="NF28" s="112">
        <f t="shared" si="1052"/>
        <v>0</v>
      </c>
      <c r="NG28" s="112">
        <f t="shared" si="1052"/>
        <v>0</v>
      </c>
      <c r="NH28" s="112">
        <f t="shared" si="1052"/>
        <v>0</v>
      </c>
      <c r="NI28" s="112">
        <f t="shared" si="1052"/>
        <v>0</v>
      </c>
      <c r="NJ28" s="112">
        <f t="shared" si="1052"/>
        <v>0</v>
      </c>
      <c r="NK28" s="112">
        <f t="shared" si="1052"/>
        <v>0</v>
      </c>
      <c r="NL28" s="112">
        <f t="shared" si="1052"/>
        <v>0</v>
      </c>
      <c r="NM28" s="112">
        <f t="shared" si="1052"/>
        <v>0</v>
      </c>
      <c r="NN28" s="112">
        <f t="shared" si="1052"/>
        <v>0</v>
      </c>
      <c r="NO28" s="112">
        <f t="shared" si="1052"/>
        <v>0</v>
      </c>
      <c r="NP28" s="112">
        <f t="shared" si="1052"/>
        <v>0</v>
      </c>
      <c r="NQ28" s="112">
        <f t="shared" si="1052"/>
        <v>0</v>
      </c>
      <c r="NR28" s="112">
        <f t="shared" si="1052"/>
        <v>0</v>
      </c>
      <c r="NS28" s="112">
        <f t="shared" si="1052"/>
        <v>0</v>
      </c>
      <c r="NT28" s="112">
        <f t="shared" si="1052"/>
        <v>0</v>
      </c>
      <c r="NU28" s="112">
        <f t="shared" si="1052"/>
        <v>0</v>
      </c>
      <c r="NV28" s="112">
        <f t="shared" si="1052"/>
        <v>0</v>
      </c>
      <c r="NW28" s="112">
        <f t="shared" si="1052"/>
        <v>0</v>
      </c>
      <c r="NX28" s="112">
        <f t="shared" si="1052"/>
        <v>0</v>
      </c>
      <c r="NY28" s="112">
        <f t="shared" si="1052"/>
        <v>0</v>
      </c>
      <c r="NZ28" s="112">
        <f t="shared" si="1052"/>
        <v>0</v>
      </c>
      <c r="OA28" s="112">
        <f t="shared" si="1052"/>
        <v>0</v>
      </c>
      <c r="OB28" s="112">
        <f t="shared" si="1052"/>
        <v>0</v>
      </c>
      <c r="OC28" s="112">
        <f t="shared" si="1052"/>
        <v>0</v>
      </c>
      <c r="OD28" s="112">
        <f t="shared" si="1052"/>
        <v>0</v>
      </c>
      <c r="OE28" s="112">
        <f t="shared" ref="OE28:QP28" si="1053">-OE18</f>
        <v>0</v>
      </c>
      <c r="OF28" s="112">
        <f t="shared" si="1053"/>
        <v>0</v>
      </c>
      <c r="OG28" s="112">
        <f t="shared" si="1053"/>
        <v>0</v>
      </c>
      <c r="OH28" s="112">
        <f t="shared" si="1053"/>
        <v>0</v>
      </c>
      <c r="OI28" s="112">
        <f t="shared" si="1053"/>
        <v>0</v>
      </c>
      <c r="OJ28" s="112">
        <f t="shared" si="1053"/>
        <v>0</v>
      </c>
      <c r="OK28" s="112">
        <f t="shared" si="1053"/>
        <v>0</v>
      </c>
      <c r="OL28" s="112">
        <f t="shared" si="1053"/>
        <v>0</v>
      </c>
      <c r="OM28" s="112">
        <f t="shared" si="1053"/>
        <v>0</v>
      </c>
      <c r="ON28" s="112">
        <f t="shared" si="1053"/>
        <v>0</v>
      </c>
      <c r="OO28" s="112">
        <f t="shared" si="1053"/>
        <v>0</v>
      </c>
      <c r="OP28" s="112">
        <f t="shared" si="1053"/>
        <v>0</v>
      </c>
      <c r="OQ28" s="112">
        <f t="shared" si="1053"/>
        <v>0</v>
      </c>
      <c r="OR28" s="112">
        <f t="shared" si="1053"/>
        <v>0</v>
      </c>
      <c r="OS28" s="112">
        <f t="shared" si="1053"/>
        <v>0</v>
      </c>
      <c r="OT28" s="112">
        <f t="shared" si="1053"/>
        <v>0</v>
      </c>
      <c r="OU28" s="112">
        <f t="shared" si="1053"/>
        <v>0</v>
      </c>
      <c r="OV28" s="112">
        <f t="shared" si="1053"/>
        <v>0</v>
      </c>
      <c r="OW28" s="112">
        <f t="shared" si="1053"/>
        <v>0</v>
      </c>
      <c r="OX28" s="112">
        <f t="shared" si="1053"/>
        <v>0</v>
      </c>
      <c r="OY28" s="112">
        <f t="shared" si="1053"/>
        <v>0</v>
      </c>
      <c r="OZ28" s="112">
        <f t="shared" si="1053"/>
        <v>0</v>
      </c>
      <c r="PA28" s="112">
        <f t="shared" si="1053"/>
        <v>0</v>
      </c>
      <c r="PB28" s="112">
        <f t="shared" si="1053"/>
        <v>0</v>
      </c>
      <c r="PC28" s="112">
        <f t="shared" si="1053"/>
        <v>0</v>
      </c>
      <c r="PD28" s="112">
        <f t="shared" si="1053"/>
        <v>0</v>
      </c>
      <c r="PE28" s="112">
        <f t="shared" si="1053"/>
        <v>0</v>
      </c>
      <c r="PF28" s="112">
        <f t="shared" si="1053"/>
        <v>0</v>
      </c>
      <c r="PG28" s="112">
        <f t="shared" si="1053"/>
        <v>0</v>
      </c>
      <c r="PH28" s="112">
        <f t="shared" si="1053"/>
        <v>0</v>
      </c>
      <c r="PI28" s="112">
        <f t="shared" si="1053"/>
        <v>0</v>
      </c>
      <c r="PJ28" s="112">
        <f t="shared" si="1053"/>
        <v>0</v>
      </c>
      <c r="PK28" s="112">
        <f t="shared" si="1053"/>
        <v>0</v>
      </c>
      <c r="PL28" s="112">
        <f t="shared" si="1053"/>
        <v>0</v>
      </c>
      <c r="PM28" s="112">
        <f t="shared" si="1053"/>
        <v>0</v>
      </c>
      <c r="PN28" s="112">
        <f t="shared" si="1053"/>
        <v>0</v>
      </c>
      <c r="PO28" s="112">
        <f t="shared" si="1053"/>
        <v>0</v>
      </c>
      <c r="PP28" s="112">
        <f t="shared" si="1053"/>
        <v>0</v>
      </c>
      <c r="PQ28" s="112">
        <f t="shared" si="1053"/>
        <v>0</v>
      </c>
      <c r="PR28" s="112">
        <f t="shared" si="1053"/>
        <v>0</v>
      </c>
      <c r="PS28" s="112">
        <f t="shared" si="1053"/>
        <v>0</v>
      </c>
      <c r="PT28" s="112">
        <f t="shared" si="1053"/>
        <v>0</v>
      </c>
      <c r="PU28" s="112">
        <f t="shared" si="1053"/>
        <v>0</v>
      </c>
      <c r="PV28" s="112">
        <f t="shared" si="1053"/>
        <v>0</v>
      </c>
      <c r="PW28" s="112">
        <f t="shared" si="1053"/>
        <v>0</v>
      </c>
      <c r="PX28" s="112">
        <f t="shared" si="1053"/>
        <v>0</v>
      </c>
      <c r="PY28" s="112">
        <f t="shared" si="1053"/>
        <v>0</v>
      </c>
      <c r="PZ28" s="112">
        <f t="shared" si="1053"/>
        <v>0</v>
      </c>
      <c r="QA28" s="112">
        <f t="shared" si="1053"/>
        <v>0</v>
      </c>
      <c r="QB28" s="112">
        <f t="shared" si="1053"/>
        <v>0</v>
      </c>
      <c r="QC28" s="112">
        <f t="shared" si="1053"/>
        <v>0</v>
      </c>
      <c r="QD28" s="112">
        <f t="shared" si="1053"/>
        <v>0</v>
      </c>
      <c r="QE28" s="112">
        <f t="shared" si="1053"/>
        <v>0</v>
      </c>
      <c r="QF28" s="112">
        <f t="shared" si="1053"/>
        <v>0</v>
      </c>
      <c r="QG28" s="112">
        <f t="shared" si="1053"/>
        <v>0</v>
      </c>
      <c r="QH28" s="112">
        <f t="shared" si="1053"/>
        <v>0</v>
      </c>
      <c r="QI28" s="112">
        <f t="shared" si="1053"/>
        <v>0</v>
      </c>
      <c r="QJ28" s="112">
        <f t="shared" si="1053"/>
        <v>0</v>
      </c>
      <c r="QK28" s="112">
        <f t="shared" si="1053"/>
        <v>0</v>
      </c>
      <c r="QL28" s="112">
        <f t="shared" si="1053"/>
        <v>0</v>
      </c>
      <c r="QM28" s="112">
        <f t="shared" si="1053"/>
        <v>0</v>
      </c>
      <c r="QN28" s="112">
        <f t="shared" si="1053"/>
        <v>0</v>
      </c>
      <c r="QO28" s="112">
        <f t="shared" si="1053"/>
        <v>0</v>
      </c>
      <c r="QP28" s="112">
        <f t="shared" si="1053"/>
        <v>0</v>
      </c>
      <c r="QQ28" s="112">
        <f t="shared" ref="QQ28:SJ28" si="1054">-QQ18</f>
        <v>0</v>
      </c>
      <c r="QR28" s="112">
        <f t="shared" si="1054"/>
        <v>0</v>
      </c>
      <c r="QS28" s="112">
        <f t="shared" si="1054"/>
        <v>0</v>
      </c>
      <c r="QT28" s="112">
        <f t="shared" si="1054"/>
        <v>0</v>
      </c>
      <c r="QU28" s="112">
        <f t="shared" si="1054"/>
        <v>0</v>
      </c>
      <c r="QV28" s="112">
        <f t="shared" si="1054"/>
        <v>0</v>
      </c>
      <c r="QW28" s="112">
        <f t="shared" si="1054"/>
        <v>0</v>
      </c>
      <c r="QX28" s="112">
        <f t="shared" si="1054"/>
        <v>0</v>
      </c>
      <c r="QY28" s="112">
        <f t="shared" si="1054"/>
        <v>0</v>
      </c>
      <c r="QZ28" s="112">
        <f t="shared" si="1054"/>
        <v>0</v>
      </c>
      <c r="RA28" s="112">
        <f t="shared" si="1054"/>
        <v>0</v>
      </c>
      <c r="RB28" s="112">
        <f t="shared" si="1054"/>
        <v>0</v>
      </c>
      <c r="RC28" s="112">
        <f t="shared" si="1054"/>
        <v>0</v>
      </c>
      <c r="RD28" s="112">
        <f t="shared" si="1054"/>
        <v>0</v>
      </c>
      <c r="RE28" s="112">
        <f t="shared" si="1054"/>
        <v>0</v>
      </c>
      <c r="RF28" s="112">
        <f t="shared" si="1054"/>
        <v>0</v>
      </c>
      <c r="RG28" s="112">
        <f t="shared" si="1054"/>
        <v>0</v>
      </c>
      <c r="RH28" s="112">
        <f t="shared" si="1054"/>
        <v>0</v>
      </c>
      <c r="RI28" s="112">
        <f t="shared" si="1054"/>
        <v>0</v>
      </c>
      <c r="RJ28" s="112">
        <f t="shared" si="1054"/>
        <v>0</v>
      </c>
      <c r="RK28" s="112">
        <f t="shared" si="1054"/>
        <v>0</v>
      </c>
      <c r="RL28" s="112">
        <f t="shared" si="1054"/>
        <v>0</v>
      </c>
      <c r="RM28" s="112">
        <f t="shared" si="1054"/>
        <v>0</v>
      </c>
      <c r="RN28" s="112">
        <f t="shared" si="1054"/>
        <v>0</v>
      </c>
      <c r="RO28" s="112">
        <f t="shared" si="1054"/>
        <v>0</v>
      </c>
      <c r="RP28" s="112">
        <f t="shared" si="1054"/>
        <v>0</v>
      </c>
      <c r="RQ28" s="112">
        <f t="shared" si="1054"/>
        <v>0</v>
      </c>
      <c r="RR28" s="112">
        <f t="shared" si="1054"/>
        <v>0</v>
      </c>
      <c r="RS28" s="112">
        <f t="shared" si="1054"/>
        <v>0</v>
      </c>
      <c r="RT28" s="112">
        <f t="shared" si="1054"/>
        <v>0</v>
      </c>
      <c r="RU28" s="112">
        <f t="shared" si="1054"/>
        <v>0</v>
      </c>
      <c r="RV28" s="112">
        <f t="shared" si="1054"/>
        <v>0</v>
      </c>
      <c r="RW28" s="112">
        <f t="shared" si="1054"/>
        <v>0</v>
      </c>
      <c r="RX28" s="112">
        <f t="shared" si="1054"/>
        <v>0</v>
      </c>
      <c r="RY28" s="112">
        <f t="shared" si="1054"/>
        <v>0</v>
      </c>
      <c r="RZ28" s="112">
        <f t="shared" si="1054"/>
        <v>0</v>
      </c>
      <c r="SA28" s="112">
        <f t="shared" si="1054"/>
        <v>0</v>
      </c>
      <c r="SB28" s="112">
        <f t="shared" si="1054"/>
        <v>0</v>
      </c>
      <c r="SC28" s="112">
        <f t="shared" si="1054"/>
        <v>0</v>
      </c>
      <c r="SD28" s="112">
        <f t="shared" si="1054"/>
        <v>0</v>
      </c>
      <c r="SE28" s="112">
        <f t="shared" si="1054"/>
        <v>0</v>
      </c>
      <c r="SF28" s="112">
        <f t="shared" si="1054"/>
        <v>0</v>
      </c>
      <c r="SG28" s="112">
        <f t="shared" si="1054"/>
        <v>0</v>
      </c>
      <c r="SH28" s="112">
        <f t="shared" si="1054"/>
        <v>0</v>
      </c>
      <c r="SI28" s="112">
        <f t="shared" si="1054"/>
        <v>0</v>
      </c>
      <c r="SJ28" s="112">
        <f t="shared" si="1054"/>
        <v>0</v>
      </c>
      <c r="SK28" s="85"/>
    </row>
    <row r="29" spans="1:505" x14ac:dyDescent="0.35">
      <c r="C29" s="3" t="s">
        <v>4</v>
      </c>
      <c r="E29" s="17" t="str">
        <f>'Budget - PREMIUM'!$I$6</f>
        <v>GBP</v>
      </c>
      <c r="F29" s="125">
        <f>SUM(F26:F28)</f>
        <v>0</v>
      </c>
      <c r="G29" s="162"/>
      <c r="I29" s="125">
        <f>SUM(I26:I28)</f>
        <v>0</v>
      </c>
      <c r="J29" s="125">
        <f>SUM(J26:J28)</f>
        <v>0</v>
      </c>
      <c r="K29" s="125">
        <f t="shared" ref="K29:BV29" si="1055">SUM(K26:K28)</f>
        <v>0</v>
      </c>
      <c r="L29" s="125">
        <f t="shared" si="1055"/>
        <v>0</v>
      </c>
      <c r="M29" s="125">
        <f t="shared" si="1055"/>
        <v>0</v>
      </c>
      <c r="N29" s="125">
        <f t="shared" si="1055"/>
        <v>0</v>
      </c>
      <c r="O29" s="125">
        <f t="shared" si="1055"/>
        <v>0</v>
      </c>
      <c r="P29" s="125">
        <f t="shared" si="1055"/>
        <v>0</v>
      </c>
      <c r="Q29" s="125">
        <f t="shared" si="1055"/>
        <v>0</v>
      </c>
      <c r="R29" s="125">
        <f t="shared" si="1055"/>
        <v>0</v>
      </c>
      <c r="S29" s="125">
        <f t="shared" si="1055"/>
        <v>0</v>
      </c>
      <c r="T29" s="125">
        <f t="shared" si="1055"/>
        <v>0</v>
      </c>
      <c r="U29" s="125">
        <f t="shared" si="1055"/>
        <v>0</v>
      </c>
      <c r="V29" s="125">
        <f t="shared" si="1055"/>
        <v>0</v>
      </c>
      <c r="W29" s="125">
        <f t="shared" si="1055"/>
        <v>0</v>
      </c>
      <c r="X29" s="125">
        <f t="shared" si="1055"/>
        <v>0</v>
      </c>
      <c r="Y29" s="125">
        <f t="shared" si="1055"/>
        <v>0</v>
      </c>
      <c r="Z29" s="125">
        <f t="shared" si="1055"/>
        <v>0</v>
      </c>
      <c r="AA29" s="125">
        <f t="shared" si="1055"/>
        <v>0</v>
      </c>
      <c r="AB29" s="125">
        <f t="shared" si="1055"/>
        <v>0</v>
      </c>
      <c r="AC29" s="125">
        <f t="shared" si="1055"/>
        <v>0</v>
      </c>
      <c r="AD29" s="125">
        <f t="shared" si="1055"/>
        <v>0</v>
      </c>
      <c r="AE29" s="125">
        <f t="shared" si="1055"/>
        <v>0</v>
      </c>
      <c r="AF29" s="125">
        <f t="shared" si="1055"/>
        <v>0</v>
      </c>
      <c r="AG29" s="125">
        <f t="shared" si="1055"/>
        <v>0</v>
      </c>
      <c r="AH29" s="125">
        <f t="shared" si="1055"/>
        <v>0</v>
      </c>
      <c r="AI29" s="125">
        <f t="shared" si="1055"/>
        <v>0</v>
      </c>
      <c r="AJ29" s="125">
        <f t="shared" si="1055"/>
        <v>0</v>
      </c>
      <c r="AK29" s="125">
        <f t="shared" si="1055"/>
        <v>0</v>
      </c>
      <c r="AL29" s="125">
        <f t="shared" si="1055"/>
        <v>0</v>
      </c>
      <c r="AM29" s="125">
        <f t="shared" si="1055"/>
        <v>0</v>
      </c>
      <c r="AN29" s="125">
        <f t="shared" si="1055"/>
        <v>0</v>
      </c>
      <c r="AO29" s="125">
        <f t="shared" si="1055"/>
        <v>0</v>
      </c>
      <c r="AP29" s="125">
        <f t="shared" si="1055"/>
        <v>0</v>
      </c>
      <c r="AQ29" s="125">
        <f t="shared" si="1055"/>
        <v>0</v>
      </c>
      <c r="AR29" s="125">
        <f t="shared" si="1055"/>
        <v>0</v>
      </c>
      <c r="AS29" s="125">
        <f t="shared" si="1055"/>
        <v>0</v>
      </c>
      <c r="AT29" s="125">
        <f t="shared" si="1055"/>
        <v>0</v>
      </c>
      <c r="AU29" s="125">
        <f t="shared" si="1055"/>
        <v>0</v>
      </c>
      <c r="AV29" s="125">
        <f t="shared" si="1055"/>
        <v>0</v>
      </c>
      <c r="AW29" s="125">
        <f t="shared" si="1055"/>
        <v>0</v>
      </c>
      <c r="AX29" s="125">
        <f t="shared" si="1055"/>
        <v>0</v>
      </c>
      <c r="AY29" s="125">
        <f t="shared" si="1055"/>
        <v>0</v>
      </c>
      <c r="AZ29" s="125">
        <f t="shared" si="1055"/>
        <v>0</v>
      </c>
      <c r="BA29" s="125">
        <f t="shared" si="1055"/>
        <v>0</v>
      </c>
      <c r="BB29" s="125">
        <f t="shared" si="1055"/>
        <v>0</v>
      </c>
      <c r="BC29" s="125">
        <f t="shared" si="1055"/>
        <v>0</v>
      </c>
      <c r="BD29" s="125">
        <f t="shared" si="1055"/>
        <v>0</v>
      </c>
      <c r="BE29" s="125">
        <f t="shared" si="1055"/>
        <v>0</v>
      </c>
      <c r="BF29" s="125">
        <f t="shared" si="1055"/>
        <v>0</v>
      </c>
      <c r="BG29" s="125">
        <f t="shared" si="1055"/>
        <v>0</v>
      </c>
      <c r="BH29" s="125">
        <f t="shared" si="1055"/>
        <v>0</v>
      </c>
      <c r="BI29" s="125">
        <f t="shared" si="1055"/>
        <v>0</v>
      </c>
      <c r="BJ29" s="125">
        <f t="shared" si="1055"/>
        <v>0</v>
      </c>
      <c r="BK29" s="125">
        <f t="shared" si="1055"/>
        <v>0</v>
      </c>
      <c r="BL29" s="125">
        <f t="shared" si="1055"/>
        <v>0</v>
      </c>
      <c r="BM29" s="125">
        <f t="shared" si="1055"/>
        <v>0</v>
      </c>
      <c r="BN29" s="125">
        <f t="shared" si="1055"/>
        <v>0</v>
      </c>
      <c r="BO29" s="125">
        <f t="shared" si="1055"/>
        <v>0</v>
      </c>
      <c r="BP29" s="125">
        <f t="shared" si="1055"/>
        <v>0</v>
      </c>
      <c r="BQ29" s="125">
        <f t="shared" si="1055"/>
        <v>0</v>
      </c>
      <c r="BR29" s="125">
        <f t="shared" si="1055"/>
        <v>0</v>
      </c>
      <c r="BS29" s="125">
        <f t="shared" si="1055"/>
        <v>0</v>
      </c>
      <c r="BT29" s="125">
        <f t="shared" si="1055"/>
        <v>0</v>
      </c>
      <c r="BU29" s="125">
        <f t="shared" si="1055"/>
        <v>0</v>
      </c>
      <c r="BV29" s="125">
        <f t="shared" si="1055"/>
        <v>0</v>
      </c>
      <c r="BW29" s="125">
        <f t="shared" ref="BW29:EH29" si="1056">SUM(BW26:BW28)</f>
        <v>0</v>
      </c>
      <c r="BX29" s="125">
        <f t="shared" si="1056"/>
        <v>0</v>
      </c>
      <c r="BY29" s="125">
        <f t="shared" si="1056"/>
        <v>0</v>
      </c>
      <c r="BZ29" s="125">
        <f t="shared" si="1056"/>
        <v>0</v>
      </c>
      <c r="CA29" s="125">
        <f t="shared" si="1056"/>
        <v>0</v>
      </c>
      <c r="CB29" s="125">
        <f t="shared" si="1056"/>
        <v>0</v>
      </c>
      <c r="CC29" s="125">
        <f t="shared" si="1056"/>
        <v>0</v>
      </c>
      <c r="CD29" s="125">
        <f t="shared" si="1056"/>
        <v>0</v>
      </c>
      <c r="CE29" s="125">
        <f t="shared" si="1056"/>
        <v>0</v>
      </c>
      <c r="CF29" s="125">
        <f t="shared" si="1056"/>
        <v>0</v>
      </c>
      <c r="CG29" s="125">
        <f t="shared" si="1056"/>
        <v>0</v>
      </c>
      <c r="CH29" s="125">
        <f t="shared" si="1056"/>
        <v>0</v>
      </c>
      <c r="CI29" s="125">
        <f t="shared" si="1056"/>
        <v>0</v>
      </c>
      <c r="CJ29" s="125">
        <f t="shared" si="1056"/>
        <v>0</v>
      </c>
      <c r="CK29" s="125">
        <f t="shared" si="1056"/>
        <v>0</v>
      </c>
      <c r="CL29" s="125">
        <f t="shared" si="1056"/>
        <v>0</v>
      </c>
      <c r="CM29" s="125">
        <f t="shared" si="1056"/>
        <v>0</v>
      </c>
      <c r="CN29" s="125">
        <f t="shared" si="1056"/>
        <v>0</v>
      </c>
      <c r="CO29" s="125">
        <f t="shared" si="1056"/>
        <v>0</v>
      </c>
      <c r="CP29" s="125">
        <f t="shared" si="1056"/>
        <v>0</v>
      </c>
      <c r="CQ29" s="125">
        <f t="shared" si="1056"/>
        <v>0</v>
      </c>
      <c r="CR29" s="125">
        <f t="shared" si="1056"/>
        <v>0</v>
      </c>
      <c r="CS29" s="125">
        <f t="shared" si="1056"/>
        <v>0</v>
      </c>
      <c r="CT29" s="125">
        <f t="shared" si="1056"/>
        <v>0</v>
      </c>
      <c r="CU29" s="125">
        <f t="shared" si="1056"/>
        <v>0</v>
      </c>
      <c r="CV29" s="125">
        <f t="shared" si="1056"/>
        <v>0</v>
      </c>
      <c r="CW29" s="125">
        <f t="shared" si="1056"/>
        <v>0</v>
      </c>
      <c r="CX29" s="125">
        <f t="shared" si="1056"/>
        <v>0</v>
      </c>
      <c r="CY29" s="125">
        <f t="shared" si="1056"/>
        <v>0</v>
      </c>
      <c r="CZ29" s="125">
        <f t="shared" si="1056"/>
        <v>0</v>
      </c>
      <c r="DA29" s="125">
        <f t="shared" si="1056"/>
        <v>0</v>
      </c>
      <c r="DB29" s="125">
        <f t="shared" si="1056"/>
        <v>0</v>
      </c>
      <c r="DC29" s="125">
        <f t="shared" si="1056"/>
        <v>0</v>
      </c>
      <c r="DD29" s="125">
        <f t="shared" si="1056"/>
        <v>0</v>
      </c>
      <c r="DE29" s="125">
        <f t="shared" si="1056"/>
        <v>0</v>
      </c>
      <c r="DF29" s="125">
        <f t="shared" si="1056"/>
        <v>0</v>
      </c>
      <c r="DG29" s="125">
        <f t="shared" si="1056"/>
        <v>0</v>
      </c>
      <c r="DH29" s="125">
        <f t="shared" si="1056"/>
        <v>0</v>
      </c>
      <c r="DI29" s="125">
        <f t="shared" si="1056"/>
        <v>0</v>
      </c>
      <c r="DJ29" s="125">
        <f t="shared" si="1056"/>
        <v>0</v>
      </c>
      <c r="DK29" s="125">
        <f t="shared" si="1056"/>
        <v>0</v>
      </c>
      <c r="DL29" s="125">
        <f t="shared" si="1056"/>
        <v>0</v>
      </c>
      <c r="DM29" s="125">
        <f t="shared" si="1056"/>
        <v>0</v>
      </c>
      <c r="DN29" s="125">
        <f t="shared" si="1056"/>
        <v>0</v>
      </c>
      <c r="DO29" s="125">
        <f t="shared" si="1056"/>
        <v>0</v>
      </c>
      <c r="DP29" s="125">
        <f t="shared" si="1056"/>
        <v>0</v>
      </c>
      <c r="DQ29" s="125">
        <f t="shared" si="1056"/>
        <v>0</v>
      </c>
      <c r="DR29" s="125">
        <f t="shared" si="1056"/>
        <v>0</v>
      </c>
      <c r="DS29" s="125">
        <f t="shared" si="1056"/>
        <v>0</v>
      </c>
      <c r="DT29" s="125">
        <f t="shared" si="1056"/>
        <v>0</v>
      </c>
      <c r="DU29" s="125">
        <f t="shared" si="1056"/>
        <v>0</v>
      </c>
      <c r="DV29" s="125">
        <f t="shared" si="1056"/>
        <v>0</v>
      </c>
      <c r="DW29" s="125">
        <f t="shared" si="1056"/>
        <v>0</v>
      </c>
      <c r="DX29" s="125">
        <f t="shared" si="1056"/>
        <v>0</v>
      </c>
      <c r="DY29" s="125">
        <f t="shared" si="1056"/>
        <v>0</v>
      </c>
      <c r="DZ29" s="125">
        <f t="shared" si="1056"/>
        <v>0</v>
      </c>
      <c r="EA29" s="125">
        <f t="shared" si="1056"/>
        <v>0</v>
      </c>
      <c r="EB29" s="125">
        <f t="shared" si="1056"/>
        <v>0</v>
      </c>
      <c r="EC29" s="125">
        <f t="shared" si="1056"/>
        <v>0</v>
      </c>
      <c r="ED29" s="125">
        <f t="shared" si="1056"/>
        <v>0</v>
      </c>
      <c r="EE29" s="125">
        <f t="shared" si="1056"/>
        <v>0</v>
      </c>
      <c r="EF29" s="125">
        <f t="shared" si="1056"/>
        <v>0</v>
      </c>
      <c r="EG29" s="125">
        <f t="shared" si="1056"/>
        <v>0</v>
      </c>
      <c r="EH29" s="125">
        <f t="shared" si="1056"/>
        <v>0</v>
      </c>
      <c r="EI29" s="125">
        <f t="shared" ref="EI29:GT29" si="1057">SUM(EI26:EI28)</f>
        <v>0</v>
      </c>
      <c r="EJ29" s="125">
        <f t="shared" si="1057"/>
        <v>0</v>
      </c>
      <c r="EK29" s="125">
        <f t="shared" si="1057"/>
        <v>0</v>
      </c>
      <c r="EL29" s="125">
        <f t="shared" si="1057"/>
        <v>0</v>
      </c>
      <c r="EM29" s="125">
        <f t="shared" si="1057"/>
        <v>0</v>
      </c>
      <c r="EN29" s="125">
        <f t="shared" si="1057"/>
        <v>0</v>
      </c>
      <c r="EO29" s="125">
        <f t="shared" si="1057"/>
        <v>0</v>
      </c>
      <c r="EP29" s="125">
        <f t="shared" si="1057"/>
        <v>0</v>
      </c>
      <c r="EQ29" s="125">
        <f t="shared" si="1057"/>
        <v>0</v>
      </c>
      <c r="ER29" s="125">
        <f t="shared" si="1057"/>
        <v>0</v>
      </c>
      <c r="ES29" s="125">
        <f t="shared" si="1057"/>
        <v>0</v>
      </c>
      <c r="ET29" s="125">
        <f t="shared" si="1057"/>
        <v>0</v>
      </c>
      <c r="EU29" s="125">
        <f t="shared" si="1057"/>
        <v>0</v>
      </c>
      <c r="EV29" s="125">
        <f t="shared" si="1057"/>
        <v>0</v>
      </c>
      <c r="EW29" s="125">
        <f t="shared" si="1057"/>
        <v>0</v>
      </c>
      <c r="EX29" s="125">
        <f t="shared" si="1057"/>
        <v>0</v>
      </c>
      <c r="EY29" s="125">
        <f t="shared" si="1057"/>
        <v>0</v>
      </c>
      <c r="EZ29" s="125">
        <f t="shared" si="1057"/>
        <v>0</v>
      </c>
      <c r="FA29" s="125">
        <f t="shared" si="1057"/>
        <v>0</v>
      </c>
      <c r="FB29" s="125">
        <f t="shared" si="1057"/>
        <v>0</v>
      </c>
      <c r="FC29" s="125">
        <f t="shared" si="1057"/>
        <v>0</v>
      </c>
      <c r="FD29" s="125">
        <f t="shared" si="1057"/>
        <v>0</v>
      </c>
      <c r="FE29" s="125">
        <f t="shared" si="1057"/>
        <v>0</v>
      </c>
      <c r="FF29" s="125">
        <f t="shared" si="1057"/>
        <v>0</v>
      </c>
      <c r="FG29" s="125">
        <f t="shared" si="1057"/>
        <v>0</v>
      </c>
      <c r="FH29" s="125">
        <f t="shared" si="1057"/>
        <v>0</v>
      </c>
      <c r="FI29" s="125">
        <f t="shared" si="1057"/>
        <v>0</v>
      </c>
      <c r="FJ29" s="125">
        <f t="shared" si="1057"/>
        <v>0</v>
      </c>
      <c r="FK29" s="125">
        <f t="shared" si="1057"/>
        <v>0</v>
      </c>
      <c r="FL29" s="125">
        <f t="shared" si="1057"/>
        <v>0</v>
      </c>
      <c r="FM29" s="125">
        <f t="shared" si="1057"/>
        <v>0</v>
      </c>
      <c r="FN29" s="125">
        <f t="shared" si="1057"/>
        <v>0</v>
      </c>
      <c r="FO29" s="125">
        <f t="shared" si="1057"/>
        <v>0</v>
      </c>
      <c r="FP29" s="125">
        <f t="shared" si="1057"/>
        <v>0</v>
      </c>
      <c r="FQ29" s="125">
        <f t="shared" si="1057"/>
        <v>0</v>
      </c>
      <c r="FR29" s="125">
        <f t="shared" si="1057"/>
        <v>0</v>
      </c>
      <c r="FS29" s="125">
        <f t="shared" si="1057"/>
        <v>0</v>
      </c>
      <c r="FT29" s="125">
        <f t="shared" si="1057"/>
        <v>0</v>
      </c>
      <c r="FU29" s="125">
        <f t="shared" si="1057"/>
        <v>0</v>
      </c>
      <c r="FV29" s="125">
        <f t="shared" si="1057"/>
        <v>0</v>
      </c>
      <c r="FW29" s="125">
        <f t="shared" si="1057"/>
        <v>0</v>
      </c>
      <c r="FX29" s="125">
        <f t="shared" si="1057"/>
        <v>0</v>
      </c>
      <c r="FY29" s="125">
        <f t="shared" si="1057"/>
        <v>0</v>
      </c>
      <c r="FZ29" s="125">
        <f t="shared" si="1057"/>
        <v>0</v>
      </c>
      <c r="GA29" s="125">
        <f t="shared" si="1057"/>
        <v>0</v>
      </c>
      <c r="GB29" s="125">
        <f t="shared" si="1057"/>
        <v>0</v>
      </c>
      <c r="GC29" s="125">
        <f t="shared" si="1057"/>
        <v>0</v>
      </c>
      <c r="GD29" s="125">
        <f t="shared" si="1057"/>
        <v>0</v>
      </c>
      <c r="GE29" s="125">
        <f t="shared" si="1057"/>
        <v>0</v>
      </c>
      <c r="GF29" s="125">
        <f t="shared" si="1057"/>
        <v>0</v>
      </c>
      <c r="GG29" s="125">
        <f t="shared" si="1057"/>
        <v>0</v>
      </c>
      <c r="GH29" s="125">
        <f t="shared" si="1057"/>
        <v>0</v>
      </c>
      <c r="GI29" s="125">
        <f t="shared" si="1057"/>
        <v>0</v>
      </c>
      <c r="GJ29" s="125">
        <f t="shared" si="1057"/>
        <v>0</v>
      </c>
      <c r="GK29" s="125">
        <f t="shared" si="1057"/>
        <v>0</v>
      </c>
      <c r="GL29" s="125">
        <f t="shared" si="1057"/>
        <v>0</v>
      </c>
      <c r="GM29" s="125">
        <f t="shared" si="1057"/>
        <v>0</v>
      </c>
      <c r="GN29" s="125">
        <f t="shared" si="1057"/>
        <v>0</v>
      </c>
      <c r="GO29" s="125">
        <f t="shared" si="1057"/>
        <v>0</v>
      </c>
      <c r="GP29" s="125">
        <f t="shared" si="1057"/>
        <v>0</v>
      </c>
      <c r="GQ29" s="125">
        <f t="shared" si="1057"/>
        <v>0</v>
      </c>
      <c r="GR29" s="125">
        <f t="shared" si="1057"/>
        <v>0</v>
      </c>
      <c r="GS29" s="125">
        <f t="shared" si="1057"/>
        <v>0</v>
      </c>
      <c r="GT29" s="125">
        <f t="shared" si="1057"/>
        <v>0</v>
      </c>
      <c r="GU29" s="125">
        <f t="shared" ref="GU29:JF29" si="1058">SUM(GU26:GU28)</f>
        <v>0</v>
      </c>
      <c r="GV29" s="125">
        <f t="shared" si="1058"/>
        <v>0</v>
      </c>
      <c r="GW29" s="125">
        <f t="shared" si="1058"/>
        <v>0</v>
      </c>
      <c r="GX29" s="125">
        <f t="shared" si="1058"/>
        <v>0</v>
      </c>
      <c r="GY29" s="125">
        <f t="shared" si="1058"/>
        <v>0</v>
      </c>
      <c r="GZ29" s="125">
        <f t="shared" si="1058"/>
        <v>0</v>
      </c>
      <c r="HA29" s="125">
        <f t="shared" si="1058"/>
        <v>0</v>
      </c>
      <c r="HB29" s="125">
        <f t="shared" si="1058"/>
        <v>0</v>
      </c>
      <c r="HC29" s="125">
        <f t="shared" si="1058"/>
        <v>0</v>
      </c>
      <c r="HD29" s="125">
        <f t="shared" si="1058"/>
        <v>0</v>
      </c>
      <c r="HE29" s="125">
        <f t="shared" si="1058"/>
        <v>0</v>
      </c>
      <c r="HF29" s="125">
        <f t="shared" si="1058"/>
        <v>0</v>
      </c>
      <c r="HG29" s="125">
        <f t="shared" si="1058"/>
        <v>0</v>
      </c>
      <c r="HH29" s="125">
        <f t="shared" si="1058"/>
        <v>0</v>
      </c>
      <c r="HI29" s="125">
        <f t="shared" si="1058"/>
        <v>0</v>
      </c>
      <c r="HJ29" s="125">
        <f t="shared" si="1058"/>
        <v>0</v>
      </c>
      <c r="HK29" s="125">
        <f t="shared" si="1058"/>
        <v>0</v>
      </c>
      <c r="HL29" s="125">
        <f t="shared" si="1058"/>
        <v>0</v>
      </c>
      <c r="HM29" s="125">
        <f t="shared" si="1058"/>
        <v>0</v>
      </c>
      <c r="HN29" s="125">
        <f t="shared" si="1058"/>
        <v>0</v>
      </c>
      <c r="HO29" s="125">
        <f t="shared" si="1058"/>
        <v>0</v>
      </c>
      <c r="HP29" s="125">
        <f t="shared" si="1058"/>
        <v>0</v>
      </c>
      <c r="HQ29" s="125">
        <f t="shared" si="1058"/>
        <v>0</v>
      </c>
      <c r="HR29" s="125">
        <f t="shared" si="1058"/>
        <v>0</v>
      </c>
      <c r="HS29" s="125">
        <f t="shared" si="1058"/>
        <v>0</v>
      </c>
      <c r="HT29" s="125">
        <f t="shared" si="1058"/>
        <v>0</v>
      </c>
      <c r="HU29" s="125">
        <f t="shared" si="1058"/>
        <v>0</v>
      </c>
      <c r="HV29" s="125">
        <f t="shared" si="1058"/>
        <v>0</v>
      </c>
      <c r="HW29" s="125">
        <f t="shared" si="1058"/>
        <v>0</v>
      </c>
      <c r="HX29" s="125">
        <f t="shared" si="1058"/>
        <v>0</v>
      </c>
      <c r="HY29" s="125">
        <f t="shared" si="1058"/>
        <v>0</v>
      </c>
      <c r="HZ29" s="125">
        <f t="shared" si="1058"/>
        <v>0</v>
      </c>
      <c r="IA29" s="125">
        <f t="shared" si="1058"/>
        <v>0</v>
      </c>
      <c r="IB29" s="125">
        <f t="shared" si="1058"/>
        <v>0</v>
      </c>
      <c r="IC29" s="125">
        <f t="shared" si="1058"/>
        <v>0</v>
      </c>
      <c r="ID29" s="125">
        <f t="shared" si="1058"/>
        <v>0</v>
      </c>
      <c r="IE29" s="125">
        <f t="shared" si="1058"/>
        <v>0</v>
      </c>
      <c r="IF29" s="125">
        <f t="shared" si="1058"/>
        <v>0</v>
      </c>
      <c r="IG29" s="125">
        <f t="shared" si="1058"/>
        <v>0</v>
      </c>
      <c r="IH29" s="125">
        <f t="shared" si="1058"/>
        <v>0</v>
      </c>
      <c r="II29" s="125">
        <f t="shared" si="1058"/>
        <v>0</v>
      </c>
      <c r="IJ29" s="125">
        <f t="shared" si="1058"/>
        <v>0</v>
      </c>
      <c r="IK29" s="125">
        <f t="shared" si="1058"/>
        <v>0</v>
      </c>
      <c r="IL29" s="125">
        <f t="shared" si="1058"/>
        <v>0</v>
      </c>
      <c r="IM29" s="125">
        <f t="shared" si="1058"/>
        <v>0</v>
      </c>
      <c r="IN29" s="125">
        <f t="shared" si="1058"/>
        <v>0</v>
      </c>
      <c r="IO29" s="125">
        <f t="shared" si="1058"/>
        <v>0</v>
      </c>
      <c r="IP29" s="125">
        <f t="shared" si="1058"/>
        <v>0</v>
      </c>
      <c r="IQ29" s="125">
        <f t="shared" si="1058"/>
        <v>0</v>
      </c>
      <c r="IR29" s="125">
        <f t="shared" si="1058"/>
        <v>0</v>
      </c>
      <c r="IS29" s="125">
        <f t="shared" si="1058"/>
        <v>0</v>
      </c>
      <c r="IT29" s="125">
        <f t="shared" si="1058"/>
        <v>0</v>
      </c>
      <c r="IU29" s="125">
        <f t="shared" si="1058"/>
        <v>0</v>
      </c>
      <c r="IV29" s="125">
        <f t="shared" si="1058"/>
        <v>0</v>
      </c>
      <c r="IW29" s="125">
        <f t="shared" si="1058"/>
        <v>0</v>
      </c>
      <c r="IX29" s="125">
        <f t="shared" si="1058"/>
        <v>0</v>
      </c>
      <c r="IY29" s="125">
        <f t="shared" si="1058"/>
        <v>0</v>
      </c>
      <c r="IZ29" s="125">
        <f t="shared" si="1058"/>
        <v>0</v>
      </c>
      <c r="JA29" s="125">
        <f t="shared" si="1058"/>
        <v>0</v>
      </c>
      <c r="JB29" s="125">
        <f t="shared" si="1058"/>
        <v>0</v>
      </c>
      <c r="JC29" s="125">
        <f t="shared" si="1058"/>
        <v>0</v>
      </c>
      <c r="JD29" s="125">
        <f t="shared" si="1058"/>
        <v>0</v>
      </c>
      <c r="JE29" s="125">
        <f t="shared" si="1058"/>
        <v>0</v>
      </c>
      <c r="JF29" s="125">
        <f t="shared" si="1058"/>
        <v>0</v>
      </c>
      <c r="JG29" s="125">
        <f t="shared" ref="JG29:LR29" si="1059">SUM(JG26:JG28)</f>
        <v>0</v>
      </c>
      <c r="JH29" s="125">
        <f t="shared" si="1059"/>
        <v>0</v>
      </c>
      <c r="JI29" s="125">
        <f t="shared" si="1059"/>
        <v>0</v>
      </c>
      <c r="JJ29" s="125">
        <f t="shared" si="1059"/>
        <v>0</v>
      </c>
      <c r="JK29" s="125">
        <f t="shared" si="1059"/>
        <v>0</v>
      </c>
      <c r="JL29" s="125">
        <f t="shared" si="1059"/>
        <v>0</v>
      </c>
      <c r="JM29" s="125">
        <f t="shared" si="1059"/>
        <v>0</v>
      </c>
      <c r="JN29" s="125">
        <f t="shared" si="1059"/>
        <v>0</v>
      </c>
      <c r="JO29" s="125">
        <f t="shared" si="1059"/>
        <v>0</v>
      </c>
      <c r="JP29" s="125">
        <f t="shared" si="1059"/>
        <v>0</v>
      </c>
      <c r="JQ29" s="125">
        <f t="shared" si="1059"/>
        <v>0</v>
      </c>
      <c r="JR29" s="125">
        <f t="shared" si="1059"/>
        <v>0</v>
      </c>
      <c r="JS29" s="125">
        <f t="shared" si="1059"/>
        <v>0</v>
      </c>
      <c r="JT29" s="125">
        <f t="shared" si="1059"/>
        <v>0</v>
      </c>
      <c r="JU29" s="125">
        <f t="shared" si="1059"/>
        <v>0</v>
      </c>
      <c r="JV29" s="125">
        <f t="shared" si="1059"/>
        <v>0</v>
      </c>
      <c r="JW29" s="125">
        <f t="shared" si="1059"/>
        <v>0</v>
      </c>
      <c r="JX29" s="125">
        <f t="shared" si="1059"/>
        <v>0</v>
      </c>
      <c r="JY29" s="125">
        <f t="shared" si="1059"/>
        <v>0</v>
      </c>
      <c r="JZ29" s="125">
        <f t="shared" si="1059"/>
        <v>0</v>
      </c>
      <c r="KA29" s="125">
        <f t="shared" si="1059"/>
        <v>0</v>
      </c>
      <c r="KB29" s="125">
        <f t="shared" si="1059"/>
        <v>0</v>
      </c>
      <c r="KC29" s="125">
        <f t="shared" si="1059"/>
        <v>0</v>
      </c>
      <c r="KD29" s="125">
        <f t="shared" si="1059"/>
        <v>0</v>
      </c>
      <c r="KE29" s="125">
        <f t="shared" si="1059"/>
        <v>0</v>
      </c>
      <c r="KF29" s="125">
        <f t="shared" si="1059"/>
        <v>0</v>
      </c>
      <c r="KG29" s="125">
        <f t="shared" si="1059"/>
        <v>0</v>
      </c>
      <c r="KH29" s="125">
        <f t="shared" si="1059"/>
        <v>0</v>
      </c>
      <c r="KI29" s="125">
        <f t="shared" si="1059"/>
        <v>0</v>
      </c>
      <c r="KJ29" s="125">
        <f t="shared" si="1059"/>
        <v>0</v>
      </c>
      <c r="KK29" s="125">
        <f t="shared" si="1059"/>
        <v>0</v>
      </c>
      <c r="KL29" s="125">
        <f t="shared" si="1059"/>
        <v>0</v>
      </c>
      <c r="KM29" s="125">
        <f t="shared" si="1059"/>
        <v>0</v>
      </c>
      <c r="KN29" s="125">
        <f t="shared" si="1059"/>
        <v>0</v>
      </c>
      <c r="KO29" s="125">
        <f t="shared" si="1059"/>
        <v>0</v>
      </c>
      <c r="KP29" s="125">
        <f t="shared" si="1059"/>
        <v>0</v>
      </c>
      <c r="KQ29" s="125">
        <f t="shared" si="1059"/>
        <v>0</v>
      </c>
      <c r="KR29" s="125">
        <f t="shared" si="1059"/>
        <v>0</v>
      </c>
      <c r="KS29" s="125">
        <f t="shared" si="1059"/>
        <v>0</v>
      </c>
      <c r="KT29" s="125">
        <f t="shared" si="1059"/>
        <v>0</v>
      </c>
      <c r="KU29" s="125">
        <f t="shared" si="1059"/>
        <v>0</v>
      </c>
      <c r="KV29" s="125">
        <f t="shared" si="1059"/>
        <v>0</v>
      </c>
      <c r="KW29" s="125">
        <f t="shared" si="1059"/>
        <v>0</v>
      </c>
      <c r="KX29" s="125">
        <f t="shared" si="1059"/>
        <v>0</v>
      </c>
      <c r="KY29" s="125">
        <f t="shared" si="1059"/>
        <v>0</v>
      </c>
      <c r="KZ29" s="125">
        <f t="shared" si="1059"/>
        <v>0</v>
      </c>
      <c r="LA29" s="125">
        <f t="shared" si="1059"/>
        <v>0</v>
      </c>
      <c r="LB29" s="125">
        <f t="shared" si="1059"/>
        <v>0</v>
      </c>
      <c r="LC29" s="125">
        <f t="shared" si="1059"/>
        <v>0</v>
      </c>
      <c r="LD29" s="125">
        <f t="shared" si="1059"/>
        <v>0</v>
      </c>
      <c r="LE29" s="125">
        <f t="shared" si="1059"/>
        <v>0</v>
      </c>
      <c r="LF29" s="125">
        <f t="shared" si="1059"/>
        <v>0</v>
      </c>
      <c r="LG29" s="125">
        <f t="shared" si="1059"/>
        <v>0</v>
      </c>
      <c r="LH29" s="125">
        <f t="shared" si="1059"/>
        <v>0</v>
      </c>
      <c r="LI29" s="125">
        <f t="shared" si="1059"/>
        <v>0</v>
      </c>
      <c r="LJ29" s="125">
        <f t="shared" si="1059"/>
        <v>0</v>
      </c>
      <c r="LK29" s="125">
        <f t="shared" si="1059"/>
        <v>0</v>
      </c>
      <c r="LL29" s="125">
        <f t="shared" si="1059"/>
        <v>0</v>
      </c>
      <c r="LM29" s="125">
        <f t="shared" si="1059"/>
        <v>0</v>
      </c>
      <c r="LN29" s="125">
        <f t="shared" si="1059"/>
        <v>0</v>
      </c>
      <c r="LO29" s="125">
        <f t="shared" si="1059"/>
        <v>0</v>
      </c>
      <c r="LP29" s="125">
        <f t="shared" si="1059"/>
        <v>0</v>
      </c>
      <c r="LQ29" s="125">
        <f t="shared" si="1059"/>
        <v>0</v>
      </c>
      <c r="LR29" s="125">
        <f t="shared" si="1059"/>
        <v>0</v>
      </c>
      <c r="LS29" s="125">
        <f t="shared" ref="LS29:OD29" si="1060">SUM(LS26:LS28)</f>
        <v>0</v>
      </c>
      <c r="LT29" s="125">
        <f t="shared" si="1060"/>
        <v>0</v>
      </c>
      <c r="LU29" s="125">
        <f t="shared" si="1060"/>
        <v>0</v>
      </c>
      <c r="LV29" s="125">
        <f t="shared" si="1060"/>
        <v>0</v>
      </c>
      <c r="LW29" s="125">
        <f t="shared" si="1060"/>
        <v>0</v>
      </c>
      <c r="LX29" s="125">
        <f t="shared" si="1060"/>
        <v>0</v>
      </c>
      <c r="LY29" s="125">
        <f t="shared" si="1060"/>
        <v>0</v>
      </c>
      <c r="LZ29" s="125">
        <f t="shared" si="1060"/>
        <v>0</v>
      </c>
      <c r="MA29" s="125">
        <f t="shared" si="1060"/>
        <v>0</v>
      </c>
      <c r="MB29" s="125">
        <f t="shared" si="1060"/>
        <v>0</v>
      </c>
      <c r="MC29" s="125">
        <f t="shared" si="1060"/>
        <v>0</v>
      </c>
      <c r="MD29" s="125">
        <f t="shared" si="1060"/>
        <v>0</v>
      </c>
      <c r="ME29" s="125">
        <f t="shared" si="1060"/>
        <v>0</v>
      </c>
      <c r="MF29" s="125">
        <f t="shared" si="1060"/>
        <v>0</v>
      </c>
      <c r="MG29" s="125">
        <f t="shared" si="1060"/>
        <v>0</v>
      </c>
      <c r="MH29" s="125">
        <f t="shared" si="1060"/>
        <v>0</v>
      </c>
      <c r="MI29" s="125">
        <f t="shared" si="1060"/>
        <v>0</v>
      </c>
      <c r="MJ29" s="125">
        <f t="shared" si="1060"/>
        <v>0</v>
      </c>
      <c r="MK29" s="125">
        <f t="shared" si="1060"/>
        <v>0</v>
      </c>
      <c r="ML29" s="125">
        <f t="shared" si="1060"/>
        <v>0</v>
      </c>
      <c r="MM29" s="125">
        <f t="shared" si="1060"/>
        <v>0</v>
      </c>
      <c r="MN29" s="125">
        <f t="shared" si="1060"/>
        <v>0</v>
      </c>
      <c r="MO29" s="125">
        <f t="shared" si="1060"/>
        <v>0</v>
      </c>
      <c r="MP29" s="125">
        <f t="shared" si="1060"/>
        <v>0</v>
      </c>
      <c r="MQ29" s="125">
        <f t="shared" si="1060"/>
        <v>0</v>
      </c>
      <c r="MR29" s="125">
        <f t="shared" si="1060"/>
        <v>0</v>
      </c>
      <c r="MS29" s="125">
        <f t="shared" si="1060"/>
        <v>0</v>
      </c>
      <c r="MT29" s="125">
        <f t="shared" si="1060"/>
        <v>0</v>
      </c>
      <c r="MU29" s="125">
        <f t="shared" si="1060"/>
        <v>0</v>
      </c>
      <c r="MV29" s="125">
        <f t="shared" si="1060"/>
        <v>0</v>
      </c>
      <c r="MW29" s="125">
        <f t="shared" si="1060"/>
        <v>0</v>
      </c>
      <c r="MX29" s="125">
        <f t="shared" si="1060"/>
        <v>0</v>
      </c>
      <c r="MY29" s="125">
        <f t="shared" si="1060"/>
        <v>0</v>
      </c>
      <c r="MZ29" s="125">
        <f t="shared" si="1060"/>
        <v>0</v>
      </c>
      <c r="NA29" s="125">
        <f t="shared" si="1060"/>
        <v>0</v>
      </c>
      <c r="NB29" s="125">
        <f t="shared" si="1060"/>
        <v>0</v>
      </c>
      <c r="NC29" s="125">
        <f t="shared" si="1060"/>
        <v>0</v>
      </c>
      <c r="ND29" s="125">
        <f t="shared" si="1060"/>
        <v>0</v>
      </c>
      <c r="NE29" s="125">
        <f t="shared" si="1060"/>
        <v>0</v>
      </c>
      <c r="NF29" s="125">
        <f t="shared" si="1060"/>
        <v>0</v>
      </c>
      <c r="NG29" s="125">
        <f t="shared" si="1060"/>
        <v>0</v>
      </c>
      <c r="NH29" s="125">
        <f t="shared" si="1060"/>
        <v>0</v>
      </c>
      <c r="NI29" s="125">
        <f t="shared" si="1060"/>
        <v>0</v>
      </c>
      <c r="NJ29" s="125">
        <f t="shared" si="1060"/>
        <v>0</v>
      </c>
      <c r="NK29" s="125">
        <f t="shared" si="1060"/>
        <v>0</v>
      </c>
      <c r="NL29" s="125">
        <f t="shared" si="1060"/>
        <v>0</v>
      </c>
      <c r="NM29" s="125">
        <f t="shared" si="1060"/>
        <v>0</v>
      </c>
      <c r="NN29" s="125">
        <f t="shared" si="1060"/>
        <v>0</v>
      </c>
      <c r="NO29" s="125">
        <f t="shared" si="1060"/>
        <v>0</v>
      </c>
      <c r="NP29" s="125">
        <f t="shared" si="1060"/>
        <v>0</v>
      </c>
      <c r="NQ29" s="125">
        <f t="shared" si="1060"/>
        <v>0</v>
      </c>
      <c r="NR29" s="125">
        <f t="shared" si="1060"/>
        <v>0</v>
      </c>
      <c r="NS29" s="125">
        <f t="shared" si="1060"/>
        <v>0</v>
      </c>
      <c r="NT29" s="125">
        <f t="shared" si="1060"/>
        <v>0</v>
      </c>
      <c r="NU29" s="125">
        <f t="shared" si="1060"/>
        <v>0</v>
      </c>
      <c r="NV29" s="125">
        <f t="shared" si="1060"/>
        <v>0</v>
      </c>
      <c r="NW29" s="125">
        <f t="shared" si="1060"/>
        <v>0</v>
      </c>
      <c r="NX29" s="125">
        <f t="shared" si="1060"/>
        <v>0</v>
      </c>
      <c r="NY29" s="125">
        <f t="shared" si="1060"/>
        <v>0</v>
      </c>
      <c r="NZ29" s="125">
        <f t="shared" si="1060"/>
        <v>0</v>
      </c>
      <c r="OA29" s="125">
        <f t="shared" si="1060"/>
        <v>0</v>
      </c>
      <c r="OB29" s="125">
        <f t="shared" si="1060"/>
        <v>0</v>
      </c>
      <c r="OC29" s="125">
        <f t="shared" si="1060"/>
        <v>0</v>
      </c>
      <c r="OD29" s="125">
        <f t="shared" si="1060"/>
        <v>0</v>
      </c>
      <c r="OE29" s="125">
        <f t="shared" ref="OE29:QP29" si="1061">SUM(OE26:OE28)</f>
        <v>0</v>
      </c>
      <c r="OF29" s="125">
        <f t="shared" si="1061"/>
        <v>0</v>
      </c>
      <c r="OG29" s="125">
        <f t="shared" si="1061"/>
        <v>0</v>
      </c>
      <c r="OH29" s="125">
        <f t="shared" si="1061"/>
        <v>0</v>
      </c>
      <c r="OI29" s="125">
        <f t="shared" si="1061"/>
        <v>0</v>
      </c>
      <c r="OJ29" s="125">
        <f t="shared" si="1061"/>
        <v>0</v>
      </c>
      <c r="OK29" s="125">
        <f t="shared" si="1061"/>
        <v>0</v>
      </c>
      <c r="OL29" s="125">
        <f t="shared" si="1061"/>
        <v>0</v>
      </c>
      <c r="OM29" s="125">
        <f t="shared" si="1061"/>
        <v>0</v>
      </c>
      <c r="ON29" s="125">
        <f t="shared" si="1061"/>
        <v>0</v>
      </c>
      <c r="OO29" s="125">
        <f t="shared" si="1061"/>
        <v>0</v>
      </c>
      <c r="OP29" s="125">
        <f t="shared" si="1061"/>
        <v>0</v>
      </c>
      <c r="OQ29" s="125">
        <f t="shared" si="1061"/>
        <v>0</v>
      </c>
      <c r="OR29" s="125">
        <f t="shared" si="1061"/>
        <v>0</v>
      </c>
      <c r="OS29" s="125">
        <f t="shared" si="1061"/>
        <v>0</v>
      </c>
      <c r="OT29" s="125">
        <f t="shared" si="1061"/>
        <v>0</v>
      </c>
      <c r="OU29" s="125">
        <f t="shared" si="1061"/>
        <v>0</v>
      </c>
      <c r="OV29" s="125">
        <f t="shared" si="1061"/>
        <v>0</v>
      </c>
      <c r="OW29" s="125">
        <f t="shared" si="1061"/>
        <v>0</v>
      </c>
      <c r="OX29" s="125">
        <f t="shared" si="1061"/>
        <v>0</v>
      </c>
      <c r="OY29" s="125">
        <f t="shared" si="1061"/>
        <v>0</v>
      </c>
      <c r="OZ29" s="125">
        <f t="shared" si="1061"/>
        <v>0</v>
      </c>
      <c r="PA29" s="125">
        <f t="shared" si="1061"/>
        <v>0</v>
      </c>
      <c r="PB29" s="125">
        <f t="shared" si="1061"/>
        <v>0</v>
      </c>
      <c r="PC29" s="125">
        <f t="shared" si="1061"/>
        <v>0</v>
      </c>
      <c r="PD29" s="125">
        <f t="shared" si="1061"/>
        <v>0</v>
      </c>
      <c r="PE29" s="125">
        <f t="shared" si="1061"/>
        <v>0</v>
      </c>
      <c r="PF29" s="125">
        <f t="shared" si="1061"/>
        <v>0</v>
      </c>
      <c r="PG29" s="125">
        <f t="shared" si="1061"/>
        <v>0</v>
      </c>
      <c r="PH29" s="125">
        <f t="shared" si="1061"/>
        <v>0</v>
      </c>
      <c r="PI29" s="125">
        <f t="shared" si="1061"/>
        <v>0</v>
      </c>
      <c r="PJ29" s="125">
        <f t="shared" si="1061"/>
        <v>0</v>
      </c>
      <c r="PK29" s="125">
        <f t="shared" si="1061"/>
        <v>0</v>
      </c>
      <c r="PL29" s="125">
        <f t="shared" si="1061"/>
        <v>0</v>
      </c>
      <c r="PM29" s="125">
        <f t="shared" si="1061"/>
        <v>0</v>
      </c>
      <c r="PN29" s="125">
        <f t="shared" si="1061"/>
        <v>0</v>
      </c>
      <c r="PO29" s="125">
        <f t="shared" si="1061"/>
        <v>0</v>
      </c>
      <c r="PP29" s="125">
        <f t="shared" si="1061"/>
        <v>0</v>
      </c>
      <c r="PQ29" s="125">
        <f t="shared" si="1061"/>
        <v>0</v>
      </c>
      <c r="PR29" s="125">
        <f t="shared" si="1061"/>
        <v>0</v>
      </c>
      <c r="PS29" s="125">
        <f t="shared" si="1061"/>
        <v>0</v>
      </c>
      <c r="PT29" s="125">
        <f t="shared" si="1061"/>
        <v>0</v>
      </c>
      <c r="PU29" s="125">
        <f t="shared" si="1061"/>
        <v>0</v>
      </c>
      <c r="PV29" s="125">
        <f t="shared" si="1061"/>
        <v>0</v>
      </c>
      <c r="PW29" s="125">
        <f t="shared" si="1061"/>
        <v>0</v>
      </c>
      <c r="PX29" s="125">
        <f t="shared" si="1061"/>
        <v>0</v>
      </c>
      <c r="PY29" s="125">
        <f t="shared" si="1061"/>
        <v>0</v>
      </c>
      <c r="PZ29" s="125">
        <f t="shared" si="1061"/>
        <v>0</v>
      </c>
      <c r="QA29" s="125">
        <f t="shared" si="1061"/>
        <v>0</v>
      </c>
      <c r="QB29" s="125">
        <f t="shared" si="1061"/>
        <v>0</v>
      </c>
      <c r="QC29" s="125">
        <f t="shared" si="1061"/>
        <v>0</v>
      </c>
      <c r="QD29" s="125">
        <f t="shared" si="1061"/>
        <v>0</v>
      </c>
      <c r="QE29" s="125">
        <f t="shared" si="1061"/>
        <v>0</v>
      </c>
      <c r="QF29" s="125">
        <f t="shared" si="1061"/>
        <v>0</v>
      </c>
      <c r="QG29" s="125">
        <f t="shared" si="1061"/>
        <v>0</v>
      </c>
      <c r="QH29" s="125">
        <f t="shared" si="1061"/>
        <v>0</v>
      </c>
      <c r="QI29" s="125">
        <f t="shared" si="1061"/>
        <v>0</v>
      </c>
      <c r="QJ29" s="125">
        <f t="shared" si="1061"/>
        <v>0</v>
      </c>
      <c r="QK29" s="125">
        <f t="shared" si="1061"/>
        <v>0</v>
      </c>
      <c r="QL29" s="125">
        <f t="shared" si="1061"/>
        <v>0</v>
      </c>
      <c r="QM29" s="125">
        <f t="shared" si="1061"/>
        <v>0</v>
      </c>
      <c r="QN29" s="125">
        <f t="shared" si="1061"/>
        <v>0</v>
      </c>
      <c r="QO29" s="125">
        <f t="shared" si="1061"/>
        <v>0</v>
      </c>
      <c r="QP29" s="125">
        <f t="shared" si="1061"/>
        <v>0</v>
      </c>
      <c r="QQ29" s="125">
        <f t="shared" ref="QQ29:SJ29" si="1062">SUM(QQ26:QQ28)</f>
        <v>0</v>
      </c>
      <c r="QR29" s="125">
        <f t="shared" si="1062"/>
        <v>0</v>
      </c>
      <c r="QS29" s="125">
        <f t="shared" si="1062"/>
        <v>0</v>
      </c>
      <c r="QT29" s="125">
        <f t="shared" si="1062"/>
        <v>0</v>
      </c>
      <c r="QU29" s="125">
        <f t="shared" si="1062"/>
        <v>0</v>
      </c>
      <c r="QV29" s="125">
        <f t="shared" si="1062"/>
        <v>0</v>
      </c>
      <c r="QW29" s="125">
        <f t="shared" si="1062"/>
        <v>0</v>
      </c>
      <c r="QX29" s="125">
        <f t="shared" si="1062"/>
        <v>0</v>
      </c>
      <c r="QY29" s="125">
        <f t="shared" si="1062"/>
        <v>0</v>
      </c>
      <c r="QZ29" s="125">
        <f t="shared" si="1062"/>
        <v>0</v>
      </c>
      <c r="RA29" s="125">
        <f t="shared" si="1062"/>
        <v>0</v>
      </c>
      <c r="RB29" s="125">
        <f t="shared" si="1062"/>
        <v>0</v>
      </c>
      <c r="RC29" s="125">
        <f t="shared" si="1062"/>
        <v>0</v>
      </c>
      <c r="RD29" s="125">
        <f t="shared" si="1062"/>
        <v>0</v>
      </c>
      <c r="RE29" s="125">
        <f t="shared" si="1062"/>
        <v>0</v>
      </c>
      <c r="RF29" s="125">
        <f t="shared" si="1062"/>
        <v>0</v>
      </c>
      <c r="RG29" s="125">
        <f t="shared" si="1062"/>
        <v>0</v>
      </c>
      <c r="RH29" s="125">
        <f t="shared" si="1062"/>
        <v>0</v>
      </c>
      <c r="RI29" s="125">
        <f t="shared" si="1062"/>
        <v>0</v>
      </c>
      <c r="RJ29" s="125">
        <f t="shared" si="1062"/>
        <v>0</v>
      </c>
      <c r="RK29" s="125">
        <f t="shared" si="1062"/>
        <v>0</v>
      </c>
      <c r="RL29" s="125">
        <f t="shared" si="1062"/>
        <v>0</v>
      </c>
      <c r="RM29" s="125">
        <f t="shared" si="1062"/>
        <v>0</v>
      </c>
      <c r="RN29" s="125">
        <f t="shared" si="1062"/>
        <v>0</v>
      </c>
      <c r="RO29" s="125">
        <f t="shared" si="1062"/>
        <v>0</v>
      </c>
      <c r="RP29" s="125">
        <f t="shared" si="1062"/>
        <v>0</v>
      </c>
      <c r="RQ29" s="125">
        <f t="shared" si="1062"/>
        <v>0</v>
      </c>
      <c r="RR29" s="125">
        <f t="shared" si="1062"/>
        <v>0</v>
      </c>
      <c r="RS29" s="125">
        <f t="shared" si="1062"/>
        <v>0</v>
      </c>
      <c r="RT29" s="125">
        <f t="shared" si="1062"/>
        <v>0</v>
      </c>
      <c r="RU29" s="125">
        <f t="shared" si="1062"/>
        <v>0</v>
      </c>
      <c r="RV29" s="125">
        <f t="shared" si="1062"/>
        <v>0</v>
      </c>
      <c r="RW29" s="125">
        <f t="shared" si="1062"/>
        <v>0</v>
      </c>
      <c r="RX29" s="125">
        <f t="shared" si="1062"/>
        <v>0</v>
      </c>
      <c r="RY29" s="125">
        <f t="shared" si="1062"/>
        <v>0</v>
      </c>
      <c r="RZ29" s="125">
        <f t="shared" si="1062"/>
        <v>0</v>
      </c>
      <c r="SA29" s="125">
        <f t="shared" si="1062"/>
        <v>0</v>
      </c>
      <c r="SB29" s="125">
        <f t="shared" si="1062"/>
        <v>0</v>
      </c>
      <c r="SC29" s="125">
        <f t="shared" si="1062"/>
        <v>0</v>
      </c>
      <c r="SD29" s="125">
        <f t="shared" si="1062"/>
        <v>0</v>
      </c>
      <c r="SE29" s="125">
        <f t="shared" si="1062"/>
        <v>0</v>
      </c>
      <c r="SF29" s="125">
        <f t="shared" si="1062"/>
        <v>0</v>
      </c>
      <c r="SG29" s="125">
        <f t="shared" si="1062"/>
        <v>0</v>
      </c>
      <c r="SH29" s="125">
        <f t="shared" si="1062"/>
        <v>0</v>
      </c>
      <c r="SI29" s="125">
        <f t="shared" si="1062"/>
        <v>0</v>
      </c>
      <c r="SJ29" s="125">
        <f t="shared" si="1062"/>
        <v>0</v>
      </c>
      <c r="SK29" s="85"/>
    </row>
    <row r="30" spans="1:505" x14ac:dyDescent="0.35">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row>
    <row r="31" spans="1:505" x14ac:dyDescent="0.35">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row>
    <row r="32" spans="1:505" s="69" customFormat="1" ht="14" x14ac:dyDescent="0.3">
      <c r="A32" s="99"/>
      <c r="B32" s="99"/>
      <c r="C32" s="99" t="s">
        <v>71</v>
      </c>
      <c r="D32" s="99"/>
      <c r="E32" s="99"/>
      <c r="F32" s="99"/>
      <c r="G32" s="99"/>
      <c r="H32" s="99"/>
      <c r="I32" s="99"/>
      <c r="J32" s="99"/>
      <c r="K32" s="100"/>
      <c r="L32" s="100"/>
      <c r="M32" s="100"/>
      <c r="N32" s="100"/>
      <c r="O32" s="100"/>
      <c r="P32" s="100"/>
      <c r="Q32" s="100"/>
      <c r="R32" s="100"/>
      <c r="S32" s="101"/>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c r="DB32" s="100"/>
      <c r="DC32" s="100"/>
      <c r="DD32" s="100"/>
      <c r="DE32" s="100"/>
      <c r="DF32" s="100"/>
      <c r="DG32" s="100"/>
      <c r="DH32" s="100"/>
      <c r="DI32" s="100"/>
      <c r="DJ32" s="100"/>
      <c r="DK32" s="100"/>
      <c r="DL32" s="100"/>
      <c r="DM32" s="100"/>
      <c r="DN32" s="100"/>
      <c r="DO32" s="100"/>
      <c r="DP32" s="100"/>
      <c r="DQ32" s="100"/>
      <c r="DR32" s="100"/>
      <c r="DS32" s="100"/>
      <c r="DT32" s="100"/>
      <c r="DU32" s="100"/>
      <c r="DV32" s="100"/>
      <c r="DW32" s="100"/>
      <c r="DX32" s="100"/>
      <c r="DY32" s="100"/>
      <c r="DZ32" s="100"/>
      <c r="EA32" s="100"/>
      <c r="EB32" s="100"/>
      <c r="EC32" s="100"/>
      <c r="ED32" s="100"/>
      <c r="EE32" s="100"/>
      <c r="EF32" s="100"/>
      <c r="EG32" s="100"/>
      <c r="EH32" s="100"/>
      <c r="EI32" s="100"/>
      <c r="EJ32" s="100"/>
      <c r="EK32" s="100"/>
      <c r="EL32" s="100"/>
      <c r="EM32" s="100"/>
      <c r="EN32" s="100"/>
      <c r="EO32" s="100"/>
      <c r="EP32" s="100"/>
      <c r="EQ32" s="100"/>
      <c r="ER32" s="100"/>
      <c r="ES32" s="100"/>
      <c r="ET32" s="100"/>
      <c r="EU32" s="100"/>
      <c r="EV32" s="100"/>
      <c r="EW32" s="100"/>
      <c r="EX32" s="100"/>
      <c r="EY32" s="100"/>
      <c r="EZ32" s="100"/>
      <c r="FA32" s="100"/>
      <c r="FB32" s="100"/>
      <c r="FC32" s="100"/>
      <c r="FD32" s="100"/>
      <c r="FE32" s="100"/>
      <c r="FF32" s="100"/>
      <c r="FG32" s="100"/>
      <c r="FH32" s="100"/>
      <c r="FI32" s="100"/>
      <c r="FJ32" s="100"/>
      <c r="FK32" s="100"/>
      <c r="FL32" s="100"/>
      <c r="FM32" s="100"/>
      <c r="FN32" s="100"/>
      <c r="FO32" s="100"/>
      <c r="FP32" s="100"/>
      <c r="FQ32" s="100"/>
      <c r="FR32" s="100"/>
      <c r="FS32" s="100"/>
      <c r="FT32" s="100"/>
      <c r="FU32" s="100"/>
      <c r="FV32" s="100"/>
      <c r="FW32" s="100"/>
      <c r="FX32" s="100"/>
      <c r="FY32" s="100"/>
      <c r="FZ32" s="100"/>
      <c r="GA32" s="100"/>
      <c r="GB32" s="100"/>
      <c r="GC32" s="100"/>
      <c r="GD32" s="100"/>
      <c r="GE32" s="100"/>
      <c r="GF32" s="100"/>
      <c r="GG32" s="100"/>
      <c r="GH32" s="100"/>
      <c r="GI32" s="100"/>
      <c r="GJ32" s="100"/>
      <c r="GK32" s="100"/>
      <c r="GL32" s="100"/>
      <c r="GM32" s="100"/>
      <c r="GN32" s="100"/>
      <c r="GO32" s="100"/>
      <c r="GP32" s="100"/>
      <c r="GQ32" s="100"/>
      <c r="GR32" s="100"/>
      <c r="GS32" s="100"/>
      <c r="GT32" s="100"/>
      <c r="GU32" s="100"/>
      <c r="GV32" s="100"/>
      <c r="GW32" s="100"/>
      <c r="GX32" s="100"/>
      <c r="GY32" s="100"/>
      <c r="GZ32" s="100"/>
      <c r="HA32" s="100"/>
      <c r="HB32" s="100"/>
      <c r="HC32" s="100"/>
      <c r="HD32" s="100"/>
      <c r="HE32" s="100"/>
      <c r="HF32" s="100"/>
      <c r="HG32" s="100"/>
      <c r="HH32" s="100"/>
      <c r="HI32" s="100"/>
      <c r="HJ32" s="100"/>
      <c r="HK32" s="100"/>
      <c r="HL32" s="100"/>
      <c r="HM32" s="100"/>
      <c r="HN32" s="100"/>
      <c r="HO32" s="100"/>
      <c r="HP32" s="100"/>
      <c r="HQ32" s="100"/>
      <c r="HR32" s="100"/>
      <c r="HS32" s="100"/>
      <c r="HT32" s="100"/>
      <c r="HU32" s="100"/>
      <c r="HV32" s="100"/>
      <c r="HW32" s="100"/>
      <c r="HX32" s="100"/>
      <c r="HY32" s="100"/>
      <c r="HZ32" s="100"/>
      <c r="IA32" s="100"/>
      <c r="IB32" s="100"/>
      <c r="IC32" s="100"/>
      <c r="ID32" s="100"/>
      <c r="IE32" s="100"/>
      <c r="IF32" s="100"/>
      <c r="IG32" s="100"/>
      <c r="IH32" s="100"/>
      <c r="II32" s="100"/>
      <c r="IJ32" s="100"/>
      <c r="IK32" s="100"/>
      <c r="IL32" s="100"/>
      <c r="IM32" s="100"/>
      <c r="IN32" s="100"/>
      <c r="IO32" s="100"/>
      <c r="IP32" s="100"/>
      <c r="IQ32" s="100"/>
      <c r="IR32" s="100"/>
      <c r="IS32" s="100"/>
      <c r="IT32" s="100"/>
      <c r="IU32" s="100"/>
      <c r="IV32" s="100"/>
      <c r="IW32" s="100"/>
      <c r="IX32" s="100"/>
      <c r="IY32" s="100"/>
      <c r="IZ32" s="100"/>
      <c r="JA32" s="100"/>
      <c r="JB32" s="100"/>
      <c r="JC32" s="100"/>
      <c r="JD32" s="100"/>
      <c r="JE32" s="100"/>
      <c r="JF32" s="100"/>
      <c r="JG32" s="100"/>
      <c r="JH32" s="100"/>
      <c r="JI32" s="100"/>
      <c r="JJ32" s="100"/>
      <c r="JK32" s="100"/>
      <c r="JL32" s="100"/>
      <c r="JM32" s="100"/>
      <c r="JN32" s="100"/>
      <c r="JO32" s="100"/>
      <c r="JP32" s="100"/>
      <c r="JQ32" s="100"/>
      <c r="JR32" s="100"/>
      <c r="JS32" s="100"/>
      <c r="JT32" s="100"/>
      <c r="JU32" s="100"/>
      <c r="JV32" s="100"/>
      <c r="JW32" s="100"/>
      <c r="JX32" s="100"/>
      <c r="JY32" s="100"/>
      <c r="JZ32" s="100"/>
      <c r="KA32" s="100"/>
      <c r="KB32" s="100"/>
      <c r="KC32" s="100"/>
      <c r="KD32" s="100"/>
      <c r="KE32" s="100"/>
      <c r="KF32" s="100"/>
      <c r="KG32" s="100"/>
      <c r="KH32" s="100"/>
      <c r="KI32" s="100"/>
      <c r="KJ32" s="100"/>
      <c r="KK32" s="100"/>
      <c r="KL32" s="100"/>
      <c r="KM32" s="100"/>
      <c r="KN32" s="100"/>
      <c r="KO32" s="100"/>
      <c r="KP32" s="100"/>
      <c r="KQ32" s="100"/>
      <c r="KR32" s="100"/>
      <c r="KS32" s="100"/>
      <c r="KT32" s="100"/>
      <c r="KU32" s="100"/>
      <c r="KV32" s="100"/>
      <c r="KW32" s="100"/>
      <c r="KX32" s="100"/>
      <c r="KY32" s="100"/>
      <c r="KZ32" s="100"/>
      <c r="LA32" s="100"/>
      <c r="LB32" s="100"/>
      <c r="LC32" s="100"/>
      <c r="LD32" s="100"/>
      <c r="LE32" s="100"/>
      <c r="LF32" s="100"/>
      <c r="LG32" s="100"/>
      <c r="LH32" s="100"/>
      <c r="LI32" s="100"/>
      <c r="LJ32" s="100"/>
      <c r="LK32" s="100"/>
      <c r="LL32" s="100"/>
      <c r="LM32" s="100"/>
      <c r="LN32" s="100"/>
      <c r="LO32" s="100"/>
      <c r="LP32" s="100"/>
      <c r="LQ32" s="100"/>
      <c r="LR32" s="100"/>
      <c r="LS32" s="100"/>
      <c r="LT32" s="100"/>
      <c r="LU32" s="100"/>
      <c r="LV32" s="100"/>
      <c r="LW32" s="100"/>
      <c r="LX32" s="100"/>
      <c r="LY32" s="100"/>
      <c r="LZ32" s="100"/>
      <c r="MA32" s="100"/>
      <c r="MB32" s="100"/>
      <c r="MC32" s="100"/>
      <c r="MD32" s="100"/>
      <c r="ME32" s="100"/>
      <c r="MF32" s="100"/>
      <c r="MG32" s="100"/>
      <c r="MH32" s="100"/>
      <c r="MI32" s="100"/>
      <c r="MJ32" s="100"/>
      <c r="MK32" s="100"/>
      <c r="ML32" s="100"/>
      <c r="MM32" s="100"/>
      <c r="MN32" s="100"/>
      <c r="MO32" s="100"/>
      <c r="MP32" s="100"/>
      <c r="MQ32" s="100"/>
      <c r="MR32" s="100"/>
      <c r="MS32" s="100"/>
      <c r="MT32" s="100"/>
      <c r="MU32" s="100"/>
      <c r="MV32" s="100"/>
      <c r="MW32" s="100"/>
      <c r="MX32" s="100"/>
      <c r="MY32" s="100"/>
      <c r="MZ32" s="100"/>
      <c r="NA32" s="100"/>
      <c r="NB32" s="100"/>
      <c r="NC32" s="100"/>
      <c r="ND32" s="100"/>
      <c r="NE32" s="100"/>
      <c r="NF32" s="100"/>
      <c r="NG32" s="100"/>
      <c r="NH32" s="100"/>
      <c r="NI32" s="100"/>
      <c r="NJ32" s="100"/>
      <c r="NK32" s="100"/>
      <c r="NL32" s="100"/>
      <c r="NM32" s="100"/>
      <c r="NN32" s="100"/>
      <c r="NO32" s="100"/>
      <c r="NP32" s="100"/>
      <c r="NQ32" s="100"/>
      <c r="NR32" s="100"/>
      <c r="NS32" s="100"/>
      <c r="NT32" s="100"/>
      <c r="NU32" s="100"/>
      <c r="NV32" s="100"/>
      <c r="NW32" s="100"/>
      <c r="NX32" s="100"/>
      <c r="NY32" s="100"/>
      <c r="NZ32" s="100"/>
      <c r="OA32" s="100"/>
      <c r="OB32" s="100"/>
      <c r="OC32" s="100"/>
      <c r="OD32" s="100"/>
      <c r="OE32" s="100"/>
      <c r="OF32" s="100"/>
      <c r="OG32" s="100"/>
      <c r="OH32" s="100"/>
      <c r="OI32" s="100"/>
      <c r="OJ32" s="100"/>
      <c r="OK32" s="100"/>
      <c r="OL32" s="100"/>
      <c r="OM32" s="100"/>
      <c r="ON32" s="100"/>
      <c r="OO32" s="100"/>
      <c r="OP32" s="100"/>
      <c r="OQ32" s="100"/>
      <c r="OR32" s="100"/>
      <c r="OS32" s="100"/>
      <c r="OT32" s="100"/>
      <c r="OU32" s="100"/>
      <c r="OV32" s="100"/>
      <c r="OW32" s="100"/>
      <c r="OX32" s="100"/>
      <c r="OY32" s="100"/>
      <c r="OZ32" s="100"/>
      <c r="PA32" s="100"/>
      <c r="PB32" s="100"/>
      <c r="PC32" s="100"/>
      <c r="PD32" s="100"/>
      <c r="PE32" s="100"/>
      <c r="PF32" s="100"/>
      <c r="PG32" s="100"/>
      <c r="PH32" s="100"/>
      <c r="PI32" s="100"/>
      <c r="PJ32" s="100"/>
      <c r="PK32" s="100"/>
      <c r="PL32" s="100"/>
      <c r="PM32" s="100"/>
      <c r="PN32" s="100"/>
      <c r="PO32" s="100"/>
      <c r="PP32" s="100"/>
      <c r="PQ32" s="100"/>
      <c r="PR32" s="100"/>
      <c r="PS32" s="100"/>
      <c r="PT32" s="100"/>
      <c r="PU32" s="100"/>
      <c r="PV32" s="100"/>
      <c r="PW32" s="100"/>
      <c r="PX32" s="100"/>
      <c r="PY32" s="100"/>
      <c r="PZ32" s="100"/>
      <c r="QA32" s="100"/>
      <c r="QB32" s="100"/>
      <c r="QC32" s="100"/>
      <c r="QD32" s="100"/>
      <c r="QE32" s="100"/>
      <c r="QF32" s="102"/>
      <c r="QG32" s="102"/>
      <c r="QH32" s="102"/>
      <c r="QI32" s="102"/>
      <c r="QJ32" s="102"/>
      <c r="QK32" s="102"/>
      <c r="QL32" s="102"/>
      <c r="QM32" s="102"/>
      <c r="QN32" s="102"/>
      <c r="QO32" s="102"/>
      <c r="QP32" s="102"/>
      <c r="QQ32" s="102"/>
      <c r="QR32" s="102"/>
      <c r="QS32" s="102"/>
      <c r="QT32" s="102"/>
      <c r="QU32" s="102"/>
      <c r="QV32" s="102"/>
      <c r="QW32" s="102"/>
      <c r="QX32" s="102"/>
      <c r="QY32" s="102"/>
      <c r="QZ32" s="102"/>
      <c r="RA32" s="102"/>
      <c r="RB32" s="102"/>
      <c r="RC32" s="102"/>
      <c r="RD32" s="102"/>
      <c r="RE32" s="102"/>
      <c r="RF32" s="102"/>
      <c r="RG32" s="102"/>
      <c r="RH32" s="102"/>
      <c r="RI32" s="102"/>
      <c r="RJ32" s="102"/>
      <c r="RK32" s="102"/>
      <c r="RL32" s="102"/>
      <c r="RM32" s="102"/>
      <c r="RN32" s="102"/>
      <c r="RO32" s="102"/>
      <c r="RP32" s="102"/>
      <c r="RQ32" s="102"/>
      <c r="RR32" s="102"/>
      <c r="RS32" s="102"/>
      <c r="RT32" s="102"/>
      <c r="RU32" s="102"/>
      <c r="RV32" s="102"/>
      <c r="RW32" s="102"/>
      <c r="RX32" s="102"/>
      <c r="RY32" s="102"/>
      <c r="RZ32" s="102"/>
      <c r="SA32" s="102"/>
      <c r="SB32" s="102"/>
      <c r="SC32" s="102"/>
      <c r="SD32" s="102"/>
      <c r="SE32" s="102"/>
      <c r="SF32" s="102"/>
      <c r="SG32" s="102"/>
      <c r="SH32" s="102"/>
      <c r="SI32" s="102"/>
      <c r="SJ32" s="102"/>
      <c r="SK32" s="102"/>
    </row>
    <row r="33" ht="13.5" hidden="1" customHeight="1" x14ac:dyDescent="0.35"/>
  </sheetData>
  <sheetProtection algorithmName="SHA-512" hashValue="g1sRNNSDP4FghluxXF9ZM2DnAwswCfufssyutlcMAkdjz2masY9e/dlMARPDE7o64BJV12e3ZikGYkYeT3oodA==" saltValue="jS3AyRJyBdOz8YW0GIYdew==" spinCount="100000" sheet="1" objects="1" scenarios="1" select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C6916-0F8A-443B-898D-42BEC6F136F5}">
  <sheetPr codeName="Sheet8">
    <tabColor theme="3"/>
  </sheetPr>
  <dimension ref="A1"/>
  <sheetViews>
    <sheetView workbookViewId="0">
      <selection sqref="A1:XFD1048576"/>
    </sheetView>
  </sheetViews>
  <sheetFormatPr defaultRowHeight="14.5" x14ac:dyDescent="0.35"/>
  <cols>
    <col min="1" max="16384" width="8.7265625" style="131"/>
  </cols>
  <sheetData/>
  <sheetProtection algorithmName="SHA-512" hashValue="YBy2nEJOaNfSRnbn+D/ALT7esmqwMpUFz6yet146CH2KbOS6mL+zI46xZG/DcOQmNvfQ0CXDPsHYdJNHPiaaAw==" saltValue="4NcswacxFcuH9H6xpim7wA==" spinCount="100000" sheet="1" objects="1" scenarios="1" select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A37D9-843F-44C6-A0DC-1CAEEC8A327E}">
  <sheetPr codeName="Sheet2">
    <tabColor theme="3" tint="0.499984740745262"/>
  </sheetPr>
  <dimension ref="A1:QD97"/>
  <sheetViews>
    <sheetView showGridLines="0" zoomScale="70" zoomScaleNormal="70" workbookViewId="0">
      <pane xSplit="8" ySplit="5" topLeftCell="I22" activePane="bottomRight" state="frozen"/>
      <selection activeCell="G45" sqref="G45"/>
      <selection pane="topRight" activeCell="G45" sqref="G45"/>
      <selection pane="bottomLeft" activeCell="G45" sqref="G45"/>
      <selection pane="bottomRight" activeCell="D27" sqref="D27"/>
    </sheetView>
  </sheetViews>
  <sheetFormatPr defaultColWidth="0" defaultRowHeight="14" zeroHeight="1" outlineLevelRow="1" x14ac:dyDescent="0.3"/>
  <cols>
    <col min="1" max="1" width="1.90625" style="16" customWidth="1"/>
    <col min="2" max="2" width="11.36328125" style="16" customWidth="1"/>
    <col min="3" max="3" width="37.1796875" style="16" bestFit="1" customWidth="1"/>
    <col min="4" max="4" width="17.26953125" style="16" customWidth="1"/>
    <col min="5" max="5" width="13" style="16" customWidth="1"/>
    <col min="6" max="6" width="21.54296875" style="16" customWidth="1"/>
    <col min="7" max="7" width="14.1796875" style="16" customWidth="1"/>
    <col min="8" max="8" width="24.26953125" style="16" bestFit="1" customWidth="1"/>
    <col min="9" max="11" width="13.36328125" style="16" bestFit="1" customWidth="1"/>
    <col min="12" max="13" width="13" style="16" bestFit="1" customWidth="1"/>
    <col min="14" max="14" width="13.36328125" style="16" bestFit="1" customWidth="1"/>
    <col min="15" max="16" width="13.453125" style="16" bestFit="1" customWidth="1"/>
    <col min="17" max="17" width="13.36328125" style="16" bestFit="1" customWidth="1"/>
    <col min="18" max="18" width="10.08984375" style="16" bestFit="1" customWidth="1"/>
    <col min="19" max="19" width="11.36328125" style="16" customWidth="1"/>
    <col min="20" max="20" width="14.81640625" style="16" bestFit="1" customWidth="1"/>
    <col min="21" max="21" width="13.08984375" style="16" bestFit="1" customWidth="1"/>
    <col min="22" max="22" width="13.81640625" style="16" bestFit="1" customWidth="1"/>
    <col min="23" max="23" width="14" style="16" bestFit="1" customWidth="1"/>
    <col min="24" max="24" width="14.81640625" style="16" bestFit="1" customWidth="1"/>
    <col min="25" max="25" width="13" style="16" bestFit="1" customWidth="1"/>
    <col min="26" max="26" width="12.81640625" style="16" bestFit="1" customWidth="1"/>
    <col min="27" max="27" width="13.453125" style="16" bestFit="1" customWidth="1"/>
    <col min="28" max="28" width="12.81640625" style="16" bestFit="1" customWidth="1"/>
    <col min="29" max="29" width="14.26953125" style="16" customWidth="1"/>
    <col min="30" max="30" width="12.6328125" style="16" bestFit="1" customWidth="1"/>
    <col min="31" max="32" width="12.81640625" style="16" bestFit="1" customWidth="1"/>
    <col min="33" max="33" width="12.6328125" style="16" customWidth="1"/>
    <col min="34" max="34" width="12.81640625" style="16" bestFit="1" customWidth="1"/>
    <col min="35" max="37" width="13.453125" style="16" bestFit="1" customWidth="1"/>
    <col min="38" max="38" width="14.26953125" style="16" bestFit="1" customWidth="1"/>
    <col min="39" max="39" width="13" style="16" bestFit="1" customWidth="1"/>
    <col min="40" max="40" width="12.81640625" style="16" bestFit="1" customWidth="1"/>
    <col min="41" max="41" width="13.453125" style="16" bestFit="1" customWidth="1"/>
    <col min="42" max="43" width="12.81640625" style="16" bestFit="1" customWidth="1"/>
    <col min="44" max="45" width="15" style="16" bestFit="1" customWidth="1"/>
    <col min="46" max="46" width="12.81640625" style="16" bestFit="1" customWidth="1"/>
    <col min="47" max="47" width="12.36328125" style="16" customWidth="1"/>
    <col min="48" max="49" width="12.81640625" style="16" bestFit="1" customWidth="1"/>
    <col min="50" max="50" width="14" style="16" customWidth="1"/>
    <col min="51" max="51" width="12.36328125" style="16" bestFit="1" customWidth="1"/>
    <col min="52" max="52" width="12" style="16" bestFit="1" customWidth="1"/>
    <col min="53" max="53" width="12.36328125" style="16" bestFit="1" customWidth="1"/>
    <col min="54" max="54" width="12.36328125" style="16" customWidth="1"/>
    <col min="55" max="55" width="15" style="16" customWidth="1"/>
    <col min="56" max="56" width="12.36328125" style="16" bestFit="1" customWidth="1"/>
    <col min="57" max="57" width="13.453125" style="16" bestFit="1" customWidth="1"/>
    <col min="58" max="58" width="15" style="16" bestFit="1" customWidth="1"/>
    <col min="59" max="59" width="12.81640625" style="16" bestFit="1" customWidth="1"/>
    <col min="60" max="60" width="13" style="16" bestFit="1" customWidth="1"/>
    <col min="61" max="63" width="12.36328125" style="16" bestFit="1" customWidth="1"/>
    <col min="64" max="64" width="12" style="16" bestFit="1" customWidth="1"/>
    <col min="65" max="66" width="12.81640625" style="16" bestFit="1" customWidth="1"/>
    <col min="67" max="67" width="12" style="16" bestFit="1" customWidth="1"/>
    <col min="68" max="68" width="12.81640625" style="16" bestFit="1" customWidth="1"/>
    <col min="69" max="69" width="11.453125" style="16" bestFit="1" customWidth="1"/>
    <col min="70" max="70" width="12.36328125" style="16" bestFit="1" customWidth="1"/>
    <col min="71" max="72" width="12.81640625" style="16" bestFit="1" customWidth="1"/>
    <col min="73" max="75" width="12.36328125" style="16" bestFit="1" customWidth="1"/>
    <col min="76" max="77" width="12" style="16" bestFit="1" customWidth="1"/>
    <col min="78" max="79" width="12.36328125" style="16" bestFit="1" customWidth="1"/>
    <col min="80" max="80" width="12.81640625" style="16" bestFit="1" customWidth="1"/>
    <col min="81" max="81" width="12" style="16" bestFit="1" customWidth="1"/>
    <col min="82" max="82" width="12.36328125" style="16" bestFit="1" customWidth="1"/>
    <col min="83" max="83" width="15" style="16" bestFit="1" customWidth="1"/>
    <col min="84" max="84" width="12.81640625" style="16" bestFit="1" customWidth="1"/>
    <col min="85" max="85" width="13.54296875" style="16" customWidth="1"/>
    <col min="86" max="86" width="14.1796875" style="16" customWidth="1"/>
    <col min="87" max="87" width="12.36328125" style="16" bestFit="1" customWidth="1"/>
    <col min="88" max="88" width="12" style="16" bestFit="1" customWidth="1"/>
    <col min="89" max="90" width="12.81640625" style="16" bestFit="1" customWidth="1"/>
    <col min="91" max="91" width="12.36328125" style="16" bestFit="1" customWidth="1"/>
    <col min="92" max="92" width="12.81640625" style="16" bestFit="1" customWidth="1"/>
    <col min="93" max="93" width="12" style="16" bestFit="1" customWidth="1"/>
    <col min="94" max="94" width="12.36328125" style="16" bestFit="1" customWidth="1"/>
    <col min="95" max="96" width="12.81640625" style="16" bestFit="1" customWidth="1"/>
    <col min="97" max="97" width="13.453125" style="16" bestFit="1" customWidth="1"/>
    <col min="98" max="98" width="12.6328125" style="16" bestFit="1" customWidth="1"/>
    <col min="99" max="99" width="13.08984375" style="16" bestFit="1" customWidth="1"/>
    <col min="100" max="100" width="12.54296875" style="16" bestFit="1" customWidth="1"/>
    <col min="101" max="103" width="13.08984375" style="16" bestFit="1" customWidth="1"/>
    <col min="104" max="104" width="13.453125" style="16" bestFit="1" customWidth="1"/>
    <col min="105" max="105" width="12.54296875" style="16" bestFit="1" customWidth="1"/>
    <col min="106" max="106" width="13.08984375" style="16" bestFit="1" customWidth="1"/>
    <col min="107" max="107" width="13.453125" style="16" bestFit="1" customWidth="1"/>
    <col min="108" max="108" width="13.08984375" style="16" bestFit="1" customWidth="1"/>
    <col min="109" max="109" width="12.54296875" style="16" bestFit="1" customWidth="1"/>
    <col min="110" max="112" width="12.6328125" style="16" bestFit="1" customWidth="1"/>
    <col min="113" max="114" width="13.08984375" style="16" bestFit="1" customWidth="1"/>
    <col min="115" max="115" width="12.54296875" style="16" bestFit="1" customWidth="1"/>
    <col min="116" max="116" width="13.08984375" style="16" bestFit="1" customWidth="1"/>
    <col min="117" max="117" width="12.54296875" style="16" bestFit="1" customWidth="1"/>
    <col min="118" max="121" width="13.08984375" style="16" bestFit="1" customWidth="1"/>
    <col min="122" max="123" width="13.453125" style="16" bestFit="1" customWidth="1"/>
    <col min="124" max="124" width="13.08984375" style="16" bestFit="1" customWidth="1"/>
    <col min="125" max="127" width="13.453125" style="16" bestFit="1" customWidth="1"/>
    <col min="128" max="128" width="14" style="16" bestFit="1" customWidth="1"/>
    <col min="129" max="130" width="13.08984375" style="16" bestFit="1" customWidth="1"/>
    <col min="131" max="132" width="14" style="16" bestFit="1" customWidth="1"/>
    <col min="133" max="134" width="13.453125" style="16" bestFit="1" customWidth="1"/>
    <col min="135" max="135" width="13.36328125" style="16" bestFit="1" customWidth="1"/>
    <col min="136" max="136" width="13.453125" style="16" bestFit="1" customWidth="1"/>
    <col min="137" max="138" width="14" style="16" bestFit="1" customWidth="1"/>
    <col min="139" max="139" width="13.453125" style="16" bestFit="1" customWidth="1"/>
    <col min="140" max="141" width="13.08984375" style="16" bestFit="1" customWidth="1"/>
    <col min="142" max="142" width="13.453125" style="16" bestFit="1" customWidth="1"/>
    <col min="143" max="144" width="14" style="16" bestFit="1" customWidth="1"/>
    <col min="145" max="147" width="13.453125" style="16" bestFit="1" customWidth="1"/>
    <col min="148" max="148" width="13.08984375" style="16" bestFit="1" customWidth="1"/>
    <col min="149" max="149" width="13.453125" style="16" bestFit="1" customWidth="1"/>
    <col min="150" max="151" width="13.08984375" style="16" bestFit="1" customWidth="1"/>
    <col min="152" max="152" width="14" style="16" bestFit="1" customWidth="1"/>
    <col min="153" max="153" width="13.08984375" style="16" bestFit="1" customWidth="1"/>
    <col min="154" max="155" width="13.453125" style="16" bestFit="1" customWidth="1"/>
    <col min="156" max="156" width="14" style="16" bestFit="1" customWidth="1"/>
    <col min="157" max="160" width="13.453125" style="16" bestFit="1" customWidth="1"/>
    <col min="161" max="161" width="14" style="16" bestFit="1" customWidth="1"/>
    <col min="162" max="163" width="13.453125" style="16" bestFit="1" customWidth="1"/>
    <col min="164" max="164" width="14" style="16" bestFit="1" customWidth="1"/>
    <col min="165" max="165" width="13.08984375" style="16" bestFit="1" customWidth="1"/>
    <col min="166" max="166" width="13.453125" style="16" bestFit="1" customWidth="1"/>
    <col min="167" max="168" width="14" style="16" bestFit="1" customWidth="1"/>
    <col min="169" max="169" width="13.453125" style="16" bestFit="1" customWidth="1"/>
    <col min="170" max="170" width="13.08984375" style="16" bestFit="1" customWidth="1"/>
    <col min="171" max="171" width="13.453125" style="16" bestFit="1" customWidth="1"/>
    <col min="172" max="172" width="13.08984375" style="16" bestFit="1" customWidth="1"/>
    <col min="173" max="173" width="13.453125" style="16" bestFit="1" customWidth="1"/>
    <col min="174" max="174" width="13.08984375" style="16" bestFit="1" customWidth="1"/>
    <col min="175" max="175" width="13.453125" style="16" bestFit="1" customWidth="1"/>
    <col min="176" max="176" width="14" style="16" bestFit="1" customWidth="1"/>
    <col min="177" max="177" width="13.08984375" style="16" bestFit="1" customWidth="1"/>
    <col min="178" max="178" width="13.453125" style="16" bestFit="1" customWidth="1"/>
    <col min="179" max="179" width="14" style="16" bestFit="1" customWidth="1"/>
    <col min="180" max="185" width="13.453125" style="16" bestFit="1" customWidth="1"/>
    <col min="186" max="186" width="14" style="16" bestFit="1" customWidth="1"/>
    <col min="187" max="187" width="13.453125" style="16" bestFit="1" customWidth="1"/>
    <col min="188" max="188" width="14" style="16" bestFit="1" customWidth="1"/>
    <col min="189" max="190" width="13.08984375" style="16" bestFit="1" customWidth="1"/>
    <col min="191" max="192" width="14" style="16" bestFit="1" customWidth="1"/>
    <col min="193" max="194" width="13.453125" style="16" bestFit="1" customWidth="1"/>
    <col min="195" max="195" width="14" style="16" bestFit="1" customWidth="1"/>
    <col min="196" max="196" width="13.08984375" style="16" bestFit="1" customWidth="1"/>
    <col min="197" max="200" width="14" style="16" bestFit="1" customWidth="1"/>
    <col min="201" max="201" width="13.453125" style="16" bestFit="1" customWidth="1"/>
    <col min="202" max="202" width="14" style="16" bestFit="1" customWidth="1"/>
    <col min="203" max="204" width="14.453125" style="16" bestFit="1" customWidth="1"/>
    <col min="205" max="205" width="14" style="16" bestFit="1" customWidth="1"/>
    <col min="206" max="206" width="13.453125" style="16" bestFit="1" customWidth="1"/>
    <col min="207" max="207" width="13.08984375" style="16" bestFit="1" customWidth="1"/>
    <col min="208" max="208" width="13.453125" style="16" bestFit="1" customWidth="1"/>
    <col min="209" max="209" width="14" style="16" bestFit="1" customWidth="1"/>
    <col min="210" max="211" width="13.453125" style="16" bestFit="1" customWidth="1"/>
    <col min="212" max="212" width="14" style="16" bestFit="1" customWidth="1"/>
    <col min="213" max="213" width="13.08984375" style="16" bestFit="1" customWidth="1"/>
    <col min="214" max="214" width="13.453125" style="16" bestFit="1" customWidth="1"/>
    <col min="215" max="217" width="14" style="16" bestFit="1" customWidth="1"/>
    <col min="218" max="218" width="13.453125" style="16" bestFit="1" customWidth="1"/>
    <col min="219" max="219" width="14" style="16" bestFit="1" customWidth="1"/>
    <col min="220" max="220" width="13.08984375" style="16" bestFit="1" customWidth="1"/>
    <col min="221" max="223" width="14" style="16" bestFit="1" customWidth="1"/>
    <col min="224" max="224" width="14.453125" style="16" bestFit="1" customWidth="1"/>
    <col min="225" max="225" width="13.453125" style="16" bestFit="1" customWidth="1"/>
    <col min="226" max="226" width="14" style="16" bestFit="1" customWidth="1"/>
    <col min="227" max="227" width="14.453125" style="16" bestFit="1" customWidth="1"/>
    <col min="228" max="445" width="10.90625" style="16" bestFit="1" customWidth="1"/>
    <col min="446" max="446" width="37.453125" style="16" bestFit="1" customWidth="1"/>
    <col min="447" max="16384" width="8.7265625" style="16" hidden="1"/>
  </cols>
  <sheetData>
    <row r="1" spans="1:446" ht="49" x14ac:dyDescent="0.3">
      <c r="C1" s="170" t="s">
        <v>168</v>
      </c>
    </row>
    <row r="2" spans="1:446" s="149" customFormat="1" ht="31" x14ac:dyDescent="0.6">
      <c r="A2" s="146"/>
      <c r="B2" s="146"/>
      <c r="C2" s="174" t="s">
        <v>133</v>
      </c>
      <c r="D2" s="147"/>
      <c r="E2" s="147"/>
      <c r="F2" s="146"/>
      <c r="G2" s="146"/>
      <c r="H2" s="146"/>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c r="NY2" s="148"/>
      <c r="NZ2" s="148"/>
      <c r="OA2" s="148"/>
      <c r="OB2" s="148"/>
      <c r="OC2" s="148"/>
      <c r="OD2" s="148"/>
      <c r="OE2" s="148"/>
      <c r="OF2" s="148"/>
      <c r="OG2" s="148"/>
      <c r="OH2" s="148"/>
      <c r="OI2" s="148"/>
      <c r="OJ2" s="148"/>
      <c r="OK2" s="148"/>
      <c r="OL2" s="148"/>
      <c r="OM2" s="148"/>
      <c r="ON2" s="148"/>
      <c r="OO2" s="148"/>
      <c r="OP2" s="148"/>
      <c r="OQ2" s="148"/>
      <c r="OR2" s="148"/>
      <c r="OS2" s="148"/>
      <c r="OT2" s="148"/>
      <c r="OU2" s="148"/>
      <c r="OV2" s="148"/>
      <c r="OW2" s="148"/>
      <c r="OX2" s="148"/>
      <c r="OY2" s="148"/>
      <c r="OZ2" s="148"/>
      <c r="PA2" s="148"/>
      <c r="PB2" s="148"/>
      <c r="PC2" s="148"/>
      <c r="PD2" s="148"/>
      <c r="PE2" s="148"/>
      <c r="PF2" s="148"/>
      <c r="PG2" s="148"/>
      <c r="PH2" s="148"/>
      <c r="PI2" s="148"/>
      <c r="PJ2" s="148"/>
      <c r="PK2" s="148"/>
      <c r="PL2" s="148"/>
      <c r="PM2" s="148"/>
      <c r="PN2" s="148"/>
      <c r="PO2" s="148"/>
      <c r="PP2" s="148"/>
      <c r="PQ2" s="148"/>
      <c r="PR2" s="148"/>
      <c r="PS2" s="148"/>
      <c r="PT2" s="148"/>
      <c r="PU2" s="148"/>
      <c r="PV2" s="148"/>
      <c r="PW2" s="148"/>
      <c r="PX2" s="148"/>
      <c r="PY2" s="148"/>
      <c r="PZ2" s="148"/>
      <c r="QA2" s="148"/>
      <c r="QB2" s="148"/>
      <c r="QC2" s="148"/>
    </row>
    <row r="3" spans="1:446" x14ac:dyDescent="0.3">
      <c r="I3" s="98">
        <f>YEAR(I5)</f>
        <v>2024</v>
      </c>
      <c r="J3" s="98">
        <f t="shared" ref="J3:BU3" si="0">YEAR(J5)</f>
        <v>2024</v>
      </c>
      <c r="K3" s="98">
        <f t="shared" si="0"/>
        <v>2024</v>
      </c>
      <c r="L3" s="98">
        <f t="shared" si="0"/>
        <v>2024</v>
      </c>
      <c r="M3" s="98">
        <f t="shared" si="0"/>
        <v>2024</v>
      </c>
      <c r="N3" s="98">
        <f t="shared" si="0"/>
        <v>2025</v>
      </c>
      <c r="O3" s="98">
        <f t="shared" si="0"/>
        <v>2025</v>
      </c>
      <c r="P3" s="98">
        <f t="shared" si="0"/>
        <v>2025</v>
      </c>
      <c r="Q3" s="98">
        <f t="shared" si="0"/>
        <v>2025</v>
      </c>
      <c r="R3" s="98">
        <f t="shared" si="0"/>
        <v>2025</v>
      </c>
      <c r="S3" s="98">
        <f t="shared" si="0"/>
        <v>2025</v>
      </c>
      <c r="T3" s="98">
        <f t="shared" si="0"/>
        <v>2025</v>
      </c>
      <c r="U3" s="98">
        <f t="shared" si="0"/>
        <v>2025</v>
      </c>
      <c r="V3" s="98">
        <f t="shared" si="0"/>
        <v>2025</v>
      </c>
      <c r="W3" s="98">
        <f t="shared" si="0"/>
        <v>2025</v>
      </c>
      <c r="X3" s="98">
        <f t="shared" si="0"/>
        <v>2025</v>
      </c>
      <c r="Y3" s="98">
        <f t="shared" si="0"/>
        <v>2025</v>
      </c>
      <c r="Z3" s="98">
        <f t="shared" si="0"/>
        <v>2026</v>
      </c>
      <c r="AA3" s="98">
        <f t="shared" si="0"/>
        <v>2026</v>
      </c>
      <c r="AB3" s="98">
        <f t="shared" si="0"/>
        <v>2026</v>
      </c>
      <c r="AC3" s="98">
        <f t="shared" si="0"/>
        <v>2026</v>
      </c>
      <c r="AD3" s="98">
        <f t="shared" si="0"/>
        <v>2026</v>
      </c>
      <c r="AE3" s="98">
        <f t="shared" si="0"/>
        <v>2026</v>
      </c>
      <c r="AF3" s="98">
        <f t="shared" si="0"/>
        <v>2026</v>
      </c>
      <c r="AG3" s="98">
        <f t="shared" si="0"/>
        <v>2026</v>
      </c>
      <c r="AH3" s="98">
        <f t="shared" si="0"/>
        <v>2026</v>
      </c>
      <c r="AI3" s="98">
        <f t="shared" si="0"/>
        <v>2026</v>
      </c>
      <c r="AJ3" s="98">
        <f t="shared" si="0"/>
        <v>2026</v>
      </c>
      <c r="AK3" s="98">
        <f t="shared" si="0"/>
        <v>2026</v>
      </c>
      <c r="AL3" s="98">
        <f t="shared" si="0"/>
        <v>2027</v>
      </c>
      <c r="AM3" s="98">
        <f t="shared" si="0"/>
        <v>2027</v>
      </c>
      <c r="AN3" s="98">
        <f t="shared" si="0"/>
        <v>2027</v>
      </c>
      <c r="AO3" s="98">
        <f t="shared" si="0"/>
        <v>2027</v>
      </c>
      <c r="AP3" s="98">
        <f t="shared" si="0"/>
        <v>2027</v>
      </c>
      <c r="AQ3" s="98">
        <f t="shared" si="0"/>
        <v>2027</v>
      </c>
      <c r="AR3" s="98">
        <f t="shared" si="0"/>
        <v>2027</v>
      </c>
      <c r="AS3" s="98">
        <f t="shared" si="0"/>
        <v>2027</v>
      </c>
      <c r="AT3" s="98">
        <f t="shared" si="0"/>
        <v>2027</v>
      </c>
      <c r="AU3" s="98">
        <f t="shared" si="0"/>
        <v>2027</v>
      </c>
      <c r="AV3" s="98">
        <f t="shared" si="0"/>
        <v>2027</v>
      </c>
      <c r="AW3" s="98">
        <f t="shared" si="0"/>
        <v>2027</v>
      </c>
      <c r="AX3" s="98">
        <f t="shared" si="0"/>
        <v>2028</v>
      </c>
      <c r="AY3" s="98">
        <f t="shared" si="0"/>
        <v>2028</v>
      </c>
      <c r="AZ3" s="98">
        <f t="shared" si="0"/>
        <v>2028</v>
      </c>
      <c r="BA3" s="98">
        <f t="shared" si="0"/>
        <v>2028</v>
      </c>
      <c r="BB3" s="98">
        <f t="shared" si="0"/>
        <v>2028</v>
      </c>
      <c r="BC3" s="98">
        <f t="shared" si="0"/>
        <v>2028</v>
      </c>
      <c r="BD3" s="98">
        <f t="shared" si="0"/>
        <v>2028</v>
      </c>
      <c r="BE3" s="98">
        <f t="shared" si="0"/>
        <v>2028</v>
      </c>
      <c r="BF3" s="98">
        <f t="shared" si="0"/>
        <v>2028</v>
      </c>
      <c r="BG3" s="98">
        <f t="shared" si="0"/>
        <v>2028</v>
      </c>
      <c r="BH3" s="98">
        <f t="shared" si="0"/>
        <v>2028</v>
      </c>
      <c r="BI3" s="98">
        <f t="shared" si="0"/>
        <v>2028</v>
      </c>
      <c r="BJ3" s="98">
        <f t="shared" si="0"/>
        <v>2029</v>
      </c>
      <c r="BK3" s="98">
        <f t="shared" si="0"/>
        <v>2029</v>
      </c>
      <c r="BL3" s="98">
        <f t="shared" si="0"/>
        <v>2029</v>
      </c>
      <c r="BM3" s="98">
        <f t="shared" si="0"/>
        <v>2029</v>
      </c>
      <c r="BN3" s="98">
        <f t="shared" si="0"/>
        <v>2029</v>
      </c>
      <c r="BO3" s="98">
        <f t="shared" si="0"/>
        <v>2029</v>
      </c>
      <c r="BP3" s="98">
        <f t="shared" si="0"/>
        <v>2029</v>
      </c>
      <c r="BQ3" s="98">
        <f t="shared" si="0"/>
        <v>2029</v>
      </c>
      <c r="BR3" s="98">
        <f t="shared" si="0"/>
        <v>2029</v>
      </c>
      <c r="BS3" s="98">
        <f t="shared" si="0"/>
        <v>2029</v>
      </c>
      <c r="BT3" s="98">
        <f t="shared" si="0"/>
        <v>2029</v>
      </c>
      <c r="BU3" s="98">
        <f t="shared" si="0"/>
        <v>2029</v>
      </c>
      <c r="BV3" s="98">
        <f t="shared" ref="BV3:EG3" si="1">YEAR(BV5)</f>
        <v>2030</v>
      </c>
      <c r="BW3" s="98">
        <f t="shared" si="1"/>
        <v>2030</v>
      </c>
      <c r="BX3" s="98">
        <f t="shared" si="1"/>
        <v>2030</v>
      </c>
      <c r="BY3" s="98">
        <f t="shared" si="1"/>
        <v>2030</v>
      </c>
      <c r="BZ3" s="98">
        <f t="shared" si="1"/>
        <v>2030</v>
      </c>
      <c r="CA3" s="98">
        <f t="shared" si="1"/>
        <v>2030</v>
      </c>
      <c r="CB3" s="98">
        <f t="shared" si="1"/>
        <v>2030</v>
      </c>
      <c r="CC3" s="98">
        <f t="shared" si="1"/>
        <v>2030</v>
      </c>
      <c r="CD3" s="98">
        <f t="shared" si="1"/>
        <v>2030</v>
      </c>
      <c r="CE3" s="98">
        <f t="shared" si="1"/>
        <v>2030</v>
      </c>
      <c r="CF3" s="98">
        <f t="shared" si="1"/>
        <v>2030</v>
      </c>
      <c r="CG3" s="98">
        <f t="shared" si="1"/>
        <v>2030</v>
      </c>
      <c r="CH3" s="98">
        <f t="shared" si="1"/>
        <v>2031</v>
      </c>
      <c r="CI3" s="98">
        <f t="shared" si="1"/>
        <v>2031</v>
      </c>
      <c r="CJ3" s="98">
        <f t="shared" si="1"/>
        <v>2031</v>
      </c>
      <c r="CK3" s="98">
        <f t="shared" si="1"/>
        <v>2031</v>
      </c>
      <c r="CL3" s="98">
        <f t="shared" si="1"/>
        <v>2031</v>
      </c>
      <c r="CM3" s="98">
        <f t="shared" si="1"/>
        <v>2031</v>
      </c>
      <c r="CN3" s="98">
        <f t="shared" si="1"/>
        <v>2031</v>
      </c>
      <c r="CO3" s="98">
        <f t="shared" si="1"/>
        <v>2031</v>
      </c>
      <c r="CP3" s="98">
        <f t="shared" si="1"/>
        <v>2031</v>
      </c>
      <c r="CQ3" s="98">
        <f t="shared" si="1"/>
        <v>2031</v>
      </c>
      <c r="CR3" s="98">
        <f t="shared" si="1"/>
        <v>2031</v>
      </c>
      <c r="CS3" s="98">
        <f t="shared" si="1"/>
        <v>2031</v>
      </c>
      <c r="CT3" s="98">
        <f t="shared" si="1"/>
        <v>2032</v>
      </c>
      <c r="CU3" s="98">
        <f t="shared" si="1"/>
        <v>2032</v>
      </c>
      <c r="CV3" s="98">
        <f t="shared" si="1"/>
        <v>2032</v>
      </c>
      <c r="CW3" s="98">
        <f t="shared" si="1"/>
        <v>2032</v>
      </c>
      <c r="CX3" s="98">
        <f t="shared" si="1"/>
        <v>2032</v>
      </c>
      <c r="CY3" s="98">
        <f t="shared" si="1"/>
        <v>2032</v>
      </c>
      <c r="CZ3" s="98">
        <f t="shared" si="1"/>
        <v>2032</v>
      </c>
      <c r="DA3" s="98">
        <f t="shared" si="1"/>
        <v>2032</v>
      </c>
      <c r="DB3" s="98">
        <f t="shared" si="1"/>
        <v>2032</v>
      </c>
      <c r="DC3" s="98">
        <f t="shared" si="1"/>
        <v>2032</v>
      </c>
      <c r="DD3" s="98">
        <f t="shared" si="1"/>
        <v>2032</v>
      </c>
      <c r="DE3" s="98">
        <f t="shared" si="1"/>
        <v>2032</v>
      </c>
      <c r="DF3" s="98">
        <f t="shared" si="1"/>
        <v>2033</v>
      </c>
      <c r="DG3" s="98">
        <f t="shared" si="1"/>
        <v>2033</v>
      </c>
      <c r="DH3" s="98">
        <f t="shared" si="1"/>
        <v>2033</v>
      </c>
      <c r="DI3" s="98">
        <f t="shared" si="1"/>
        <v>2033</v>
      </c>
      <c r="DJ3" s="98">
        <f t="shared" si="1"/>
        <v>2033</v>
      </c>
      <c r="DK3" s="98">
        <f t="shared" si="1"/>
        <v>2033</v>
      </c>
      <c r="DL3" s="98">
        <f t="shared" si="1"/>
        <v>2033</v>
      </c>
      <c r="DM3" s="98">
        <f t="shared" si="1"/>
        <v>2033</v>
      </c>
      <c r="DN3" s="98">
        <f t="shared" si="1"/>
        <v>2033</v>
      </c>
      <c r="DO3" s="98">
        <f t="shared" si="1"/>
        <v>2033</v>
      </c>
      <c r="DP3" s="98">
        <f t="shared" si="1"/>
        <v>2033</v>
      </c>
      <c r="DQ3" s="98">
        <f t="shared" si="1"/>
        <v>2033</v>
      </c>
      <c r="DR3" s="98">
        <f t="shared" si="1"/>
        <v>2034</v>
      </c>
      <c r="DS3" s="98">
        <f t="shared" si="1"/>
        <v>2034</v>
      </c>
      <c r="DT3" s="98">
        <f t="shared" si="1"/>
        <v>2034</v>
      </c>
      <c r="DU3" s="98">
        <f t="shared" si="1"/>
        <v>2034</v>
      </c>
      <c r="DV3" s="98">
        <f t="shared" si="1"/>
        <v>2034</v>
      </c>
      <c r="DW3" s="98">
        <f t="shared" si="1"/>
        <v>2034</v>
      </c>
      <c r="DX3" s="98">
        <f t="shared" si="1"/>
        <v>2034</v>
      </c>
      <c r="DY3" s="98">
        <f t="shared" si="1"/>
        <v>2034</v>
      </c>
      <c r="DZ3" s="98">
        <f t="shared" si="1"/>
        <v>2034</v>
      </c>
      <c r="EA3" s="98">
        <f t="shared" si="1"/>
        <v>2034</v>
      </c>
      <c r="EB3" s="98">
        <f t="shared" si="1"/>
        <v>2034</v>
      </c>
      <c r="EC3" s="98">
        <f t="shared" si="1"/>
        <v>2034</v>
      </c>
      <c r="ED3" s="98">
        <f t="shared" si="1"/>
        <v>2035</v>
      </c>
      <c r="EE3" s="98">
        <f t="shared" si="1"/>
        <v>2035</v>
      </c>
      <c r="EF3" s="98">
        <f t="shared" si="1"/>
        <v>2035</v>
      </c>
      <c r="EG3" s="98">
        <f t="shared" si="1"/>
        <v>2035</v>
      </c>
      <c r="EH3" s="98">
        <f t="shared" ref="EH3:GS3" si="2">YEAR(EH5)</f>
        <v>2035</v>
      </c>
      <c r="EI3" s="98">
        <f t="shared" si="2"/>
        <v>2035</v>
      </c>
      <c r="EJ3" s="98">
        <f t="shared" si="2"/>
        <v>2035</v>
      </c>
      <c r="EK3" s="98">
        <f t="shared" si="2"/>
        <v>2035</v>
      </c>
      <c r="EL3" s="98">
        <f t="shared" si="2"/>
        <v>2035</v>
      </c>
      <c r="EM3" s="98">
        <f t="shared" si="2"/>
        <v>2035</v>
      </c>
      <c r="EN3" s="98">
        <f t="shared" si="2"/>
        <v>2035</v>
      </c>
      <c r="EO3" s="98">
        <f t="shared" si="2"/>
        <v>2035</v>
      </c>
      <c r="EP3" s="98">
        <f t="shared" si="2"/>
        <v>2036</v>
      </c>
      <c r="EQ3" s="98">
        <f t="shared" si="2"/>
        <v>2036</v>
      </c>
      <c r="ER3" s="98">
        <f t="shared" si="2"/>
        <v>2036</v>
      </c>
      <c r="ES3" s="98">
        <f t="shared" si="2"/>
        <v>2036</v>
      </c>
      <c r="ET3" s="98">
        <f t="shared" si="2"/>
        <v>2036</v>
      </c>
      <c r="EU3" s="98">
        <f t="shared" si="2"/>
        <v>2036</v>
      </c>
      <c r="EV3" s="98">
        <f t="shared" si="2"/>
        <v>2036</v>
      </c>
      <c r="EW3" s="98">
        <f t="shared" si="2"/>
        <v>2036</v>
      </c>
      <c r="EX3" s="98">
        <f t="shared" si="2"/>
        <v>2036</v>
      </c>
      <c r="EY3" s="98">
        <f t="shared" si="2"/>
        <v>2036</v>
      </c>
      <c r="EZ3" s="98">
        <f t="shared" si="2"/>
        <v>2036</v>
      </c>
      <c r="FA3" s="98">
        <f t="shared" si="2"/>
        <v>2036</v>
      </c>
      <c r="FB3" s="98">
        <f t="shared" si="2"/>
        <v>2037</v>
      </c>
      <c r="FC3" s="98">
        <f t="shared" si="2"/>
        <v>2037</v>
      </c>
      <c r="FD3" s="98">
        <f t="shared" si="2"/>
        <v>2037</v>
      </c>
      <c r="FE3" s="98">
        <f t="shared" si="2"/>
        <v>2037</v>
      </c>
      <c r="FF3" s="98">
        <f t="shared" si="2"/>
        <v>2037</v>
      </c>
      <c r="FG3" s="98">
        <f t="shared" si="2"/>
        <v>2037</v>
      </c>
      <c r="FH3" s="98">
        <f t="shared" si="2"/>
        <v>2037</v>
      </c>
      <c r="FI3" s="98">
        <f t="shared" si="2"/>
        <v>2037</v>
      </c>
      <c r="FJ3" s="98">
        <f t="shared" si="2"/>
        <v>2037</v>
      </c>
      <c r="FK3" s="98">
        <f t="shared" si="2"/>
        <v>2037</v>
      </c>
      <c r="FL3" s="98">
        <f t="shared" si="2"/>
        <v>2037</v>
      </c>
      <c r="FM3" s="98">
        <f t="shared" si="2"/>
        <v>2037</v>
      </c>
      <c r="FN3" s="98">
        <f t="shared" si="2"/>
        <v>2038</v>
      </c>
      <c r="FO3" s="98">
        <f t="shared" si="2"/>
        <v>2038</v>
      </c>
      <c r="FP3" s="98">
        <f t="shared" si="2"/>
        <v>2038</v>
      </c>
      <c r="FQ3" s="98">
        <f t="shared" si="2"/>
        <v>2038</v>
      </c>
      <c r="FR3" s="98">
        <f t="shared" si="2"/>
        <v>2038</v>
      </c>
      <c r="FS3" s="98">
        <f t="shared" si="2"/>
        <v>2038</v>
      </c>
      <c r="FT3" s="98">
        <f t="shared" si="2"/>
        <v>2038</v>
      </c>
      <c r="FU3" s="98">
        <f t="shared" si="2"/>
        <v>2038</v>
      </c>
      <c r="FV3" s="98">
        <f t="shared" si="2"/>
        <v>2038</v>
      </c>
      <c r="FW3" s="98">
        <f t="shared" si="2"/>
        <v>2038</v>
      </c>
      <c r="FX3" s="98">
        <f t="shared" si="2"/>
        <v>2038</v>
      </c>
      <c r="FY3" s="98">
        <f t="shared" si="2"/>
        <v>2038</v>
      </c>
      <c r="FZ3" s="98">
        <f t="shared" si="2"/>
        <v>2039</v>
      </c>
      <c r="GA3" s="98">
        <f t="shared" si="2"/>
        <v>2039</v>
      </c>
      <c r="GB3" s="98">
        <f t="shared" si="2"/>
        <v>2039</v>
      </c>
      <c r="GC3" s="98">
        <f t="shared" si="2"/>
        <v>2039</v>
      </c>
      <c r="GD3" s="98">
        <f t="shared" si="2"/>
        <v>2039</v>
      </c>
      <c r="GE3" s="98">
        <f t="shared" si="2"/>
        <v>2039</v>
      </c>
      <c r="GF3" s="98">
        <f t="shared" si="2"/>
        <v>2039</v>
      </c>
      <c r="GG3" s="98">
        <f t="shared" si="2"/>
        <v>2039</v>
      </c>
      <c r="GH3" s="98">
        <f t="shared" si="2"/>
        <v>2039</v>
      </c>
      <c r="GI3" s="98">
        <f t="shared" si="2"/>
        <v>2039</v>
      </c>
      <c r="GJ3" s="98">
        <f t="shared" si="2"/>
        <v>2039</v>
      </c>
      <c r="GK3" s="98">
        <f t="shared" si="2"/>
        <v>2039</v>
      </c>
      <c r="GL3" s="98">
        <f t="shared" si="2"/>
        <v>2040</v>
      </c>
      <c r="GM3" s="98">
        <f t="shared" si="2"/>
        <v>2040</v>
      </c>
      <c r="GN3" s="98">
        <f t="shared" si="2"/>
        <v>2040</v>
      </c>
      <c r="GO3" s="98">
        <f t="shared" si="2"/>
        <v>2040</v>
      </c>
      <c r="GP3" s="98">
        <f t="shared" si="2"/>
        <v>2040</v>
      </c>
      <c r="GQ3" s="98">
        <f t="shared" si="2"/>
        <v>2040</v>
      </c>
      <c r="GR3" s="98">
        <f t="shared" si="2"/>
        <v>2040</v>
      </c>
      <c r="GS3" s="98">
        <f t="shared" si="2"/>
        <v>2040</v>
      </c>
      <c r="GT3" s="98">
        <f t="shared" ref="GT3:JE3" si="3">YEAR(GT5)</f>
        <v>2040</v>
      </c>
      <c r="GU3" s="98">
        <f t="shared" si="3"/>
        <v>2040</v>
      </c>
      <c r="GV3" s="98">
        <f t="shared" si="3"/>
        <v>2040</v>
      </c>
      <c r="GW3" s="98">
        <f t="shared" si="3"/>
        <v>2040</v>
      </c>
      <c r="GX3" s="98">
        <f t="shared" si="3"/>
        <v>2041</v>
      </c>
      <c r="GY3" s="98">
        <f t="shared" si="3"/>
        <v>2041</v>
      </c>
      <c r="GZ3" s="98">
        <f t="shared" si="3"/>
        <v>2041</v>
      </c>
      <c r="HA3" s="98">
        <f t="shared" si="3"/>
        <v>2041</v>
      </c>
      <c r="HB3" s="98">
        <f t="shared" si="3"/>
        <v>2041</v>
      </c>
      <c r="HC3" s="98">
        <f t="shared" si="3"/>
        <v>2041</v>
      </c>
      <c r="HD3" s="98">
        <f t="shared" si="3"/>
        <v>2041</v>
      </c>
      <c r="HE3" s="98">
        <f t="shared" si="3"/>
        <v>2041</v>
      </c>
      <c r="HF3" s="98">
        <f t="shared" si="3"/>
        <v>2041</v>
      </c>
      <c r="HG3" s="98">
        <f t="shared" si="3"/>
        <v>2041</v>
      </c>
      <c r="HH3" s="98">
        <f t="shared" si="3"/>
        <v>2041</v>
      </c>
      <c r="HI3" s="98">
        <f t="shared" si="3"/>
        <v>2041</v>
      </c>
      <c r="HJ3" s="98">
        <f t="shared" si="3"/>
        <v>2042</v>
      </c>
      <c r="HK3" s="98">
        <f t="shared" si="3"/>
        <v>2042</v>
      </c>
      <c r="HL3" s="98">
        <f t="shared" si="3"/>
        <v>2042</v>
      </c>
      <c r="HM3" s="98">
        <f t="shared" si="3"/>
        <v>2042</v>
      </c>
      <c r="HN3" s="98">
        <f t="shared" si="3"/>
        <v>2042</v>
      </c>
      <c r="HO3" s="98">
        <f t="shared" si="3"/>
        <v>2042</v>
      </c>
      <c r="HP3" s="98">
        <f t="shared" si="3"/>
        <v>2042</v>
      </c>
      <c r="HQ3" s="98">
        <f t="shared" si="3"/>
        <v>2042</v>
      </c>
      <c r="HR3" s="98">
        <f t="shared" si="3"/>
        <v>2042</v>
      </c>
      <c r="HS3" s="98">
        <f t="shared" si="3"/>
        <v>2042</v>
      </c>
      <c r="HT3" s="98">
        <f t="shared" si="3"/>
        <v>2042</v>
      </c>
      <c r="HU3" s="98">
        <f t="shared" si="3"/>
        <v>2042</v>
      </c>
      <c r="HV3" s="98">
        <f t="shared" si="3"/>
        <v>2043</v>
      </c>
      <c r="HW3" s="98">
        <f t="shared" si="3"/>
        <v>2043</v>
      </c>
      <c r="HX3" s="98">
        <f t="shared" si="3"/>
        <v>2043</v>
      </c>
      <c r="HY3" s="98">
        <f t="shared" si="3"/>
        <v>2043</v>
      </c>
      <c r="HZ3" s="98">
        <f t="shared" si="3"/>
        <v>2043</v>
      </c>
      <c r="IA3" s="98">
        <f t="shared" si="3"/>
        <v>2043</v>
      </c>
      <c r="IB3" s="98">
        <f t="shared" si="3"/>
        <v>2043</v>
      </c>
      <c r="IC3" s="98">
        <f t="shared" si="3"/>
        <v>2043</v>
      </c>
      <c r="ID3" s="98">
        <f t="shared" si="3"/>
        <v>2043</v>
      </c>
      <c r="IE3" s="98">
        <f t="shared" si="3"/>
        <v>2043</v>
      </c>
      <c r="IF3" s="98">
        <f t="shared" si="3"/>
        <v>2043</v>
      </c>
      <c r="IG3" s="98">
        <f t="shared" si="3"/>
        <v>2043</v>
      </c>
      <c r="IH3" s="98">
        <f t="shared" si="3"/>
        <v>2044</v>
      </c>
      <c r="II3" s="98">
        <f t="shared" si="3"/>
        <v>2044</v>
      </c>
      <c r="IJ3" s="98">
        <f t="shared" si="3"/>
        <v>2044</v>
      </c>
      <c r="IK3" s="98">
        <f t="shared" si="3"/>
        <v>2044</v>
      </c>
      <c r="IL3" s="98">
        <f t="shared" si="3"/>
        <v>2044</v>
      </c>
      <c r="IM3" s="98">
        <f t="shared" si="3"/>
        <v>2044</v>
      </c>
      <c r="IN3" s="98">
        <f t="shared" si="3"/>
        <v>2044</v>
      </c>
      <c r="IO3" s="98">
        <f t="shared" si="3"/>
        <v>2044</v>
      </c>
      <c r="IP3" s="98">
        <f t="shared" si="3"/>
        <v>2044</v>
      </c>
      <c r="IQ3" s="98">
        <f t="shared" si="3"/>
        <v>2044</v>
      </c>
      <c r="IR3" s="98">
        <f t="shared" si="3"/>
        <v>2044</v>
      </c>
      <c r="IS3" s="98">
        <f t="shared" si="3"/>
        <v>2044</v>
      </c>
      <c r="IT3" s="98">
        <f t="shared" si="3"/>
        <v>2045</v>
      </c>
      <c r="IU3" s="98">
        <f t="shared" si="3"/>
        <v>2045</v>
      </c>
      <c r="IV3" s="98">
        <f t="shared" si="3"/>
        <v>2045</v>
      </c>
      <c r="IW3" s="98">
        <f t="shared" si="3"/>
        <v>2045</v>
      </c>
      <c r="IX3" s="98">
        <f t="shared" si="3"/>
        <v>2045</v>
      </c>
      <c r="IY3" s="98">
        <f t="shared" si="3"/>
        <v>2045</v>
      </c>
      <c r="IZ3" s="98">
        <f t="shared" si="3"/>
        <v>2045</v>
      </c>
      <c r="JA3" s="98">
        <f t="shared" si="3"/>
        <v>2045</v>
      </c>
      <c r="JB3" s="98">
        <f t="shared" si="3"/>
        <v>2045</v>
      </c>
      <c r="JC3" s="98">
        <f t="shared" si="3"/>
        <v>2045</v>
      </c>
      <c r="JD3" s="98">
        <f t="shared" si="3"/>
        <v>2045</v>
      </c>
      <c r="JE3" s="98">
        <f t="shared" si="3"/>
        <v>2045</v>
      </c>
      <c r="JF3" s="98">
        <f t="shared" ref="JF3:KY3" si="4">YEAR(JF5)</f>
        <v>2046</v>
      </c>
      <c r="JG3" s="98">
        <f t="shared" si="4"/>
        <v>2046</v>
      </c>
      <c r="JH3" s="98">
        <f t="shared" si="4"/>
        <v>2046</v>
      </c>
      <c r="JI3" s="98">
        <f t="shared" si="4"/>
        <v>2046</v>
      </c>
      <c r="JJ3" s="98">
        <f t="shared" si="4"/>
        <v>2046</v>
      </c>
      <c r="JK3" s="98">
        <f t="shared" si="4"/>
        <v>2046</v>
      </c>
      <c r="JL3" s="98">
        <f t="shared" si="4"/>
        <v>2046</v>
      </c>
      <c r="JM3" s="98">
        <f t="shared" si="4"/>
        <v>2046</v>
      </c>
      <c r="JN3" s="98">
        <f t="shared" si="4"/>
        <v>2046</v>
      </c>
      <c r="JO3" s="98">
        <f t="shared" si="4"/>
        <v>2046</v>
      </c>
      <c r="JP3" s="98">
        <f t="shared" si="4"/>
        <v>2046</v>
      </c>
      <c r="JQ3" s="98">
        <f t="shared" si="4"/>
        <v>2046</v>
      </c>
      <c r="JR3" s="98">
        <f t="shared" si="4"/>
        <v>2047</v>
      </c>
      <c r="JS3" s="98">
        <f t="shared" si="4"/>
        <v>2047</v>
      </c>
      <c r="JT3" s="98">
        <f t="shared" si="4"/>
        <v>2047</v>
      </c>
      <c r="JU3" s="98">
        <f t="shared" si="4"/>
        <v>2047</v>
      </c>
      <c r="JV3" s="98">
        <f t="shared" si="4"/>
        <v>2047</v>
      </c>
      <c r="JW3" s="98">
        <f t="shared" si="4"/>
        <v>2047</v>
      </c>
      <c r="JX3" s="98">
        <f t="shared" si="4"/>
        <v>2047</v>
      </c>
      <c r="JY3" s="98">
        <f t="shared" si="4"/>
        <v>2047</v>
      </c>
      <c r="JZ3" s="98">
        <f t="shared" si="4"/>
        <v>2047</v>
      </c>
      <c r="KA3" s="98">
        <f t="shared" si="4"/>
        <v>2047</v>
      </c>
      <c r="KB3" s="98">
        <f t="shared" si="4"/>
        <v>2047</v>
      </c>
      <c r="KC3" s="98">
        <f t="shared" si="4"/>
        <v>2047</v>
      </c>
      <c r="KD3" s="98">
        <f t="shared" si="4"/>
        <v>2048</v>
      </c>
      <c r="KE3" s="98">
        <f t="shared" si="4"/>
        <v>2048</v>
      </c>
      <c r="KF3" s="98">
        <f t="shared" si="4"/>
        <v>2048</v>
      </c>
      <c r="KG3" s="98">
        <f t="shared" si="4"/>
        <v>2048</v>
      </c>
      <c r="KH3" s="98">
        <f t="shared" si="4"/>
        <v>2048</v>
      </c>
      <c r="KI3" s="98">
        <f t="shared" si="4"/>
        <v>2048</v>
      </c>
      <c r="KJ3" s="98">
        <f t="shared" si="4"/>
        <v>2048</v>
      </c>
      <c r="KK3" s="98">
        <f t="shared" si="4"/>
        <v>2048</v>
      </c>
      <c r="KL3" s="98">
        <f t="shared" si="4"/>
        <v>2048</v>
      </c>
      <c r="KM3" s="98">
        <f t="shared" si="4"/>
        <v>2048</v>
      </c>
      <c r="KN3" s="98">
        <f t="shared" si="4"/>
        <v>2048</v>
      </c>
      <c r="KO3" s="98">
        <f t="shared" si="4"/>
        <v>2048</v>
      </c>
      <c r="KP3" s="98">
        <f t="shared" si="4"/>
        <v>2049</v>
      </c>
      <c r="KQ3" s="98">
        <f t="shared" si="4"/>
        <v>2049</v>
      </c>
      <c r="KR3" s="98">
        <f t="shared" si="4"/>
        <v>2049</v>
      </c>
      <c r="KS3" s="98">
        <f t="shared" si="4"/>
        <v>2049</v>
      </c>
      <c r="KT3" s="98">
        <f t="shared" si="4"/>
        <v>2049</v>
      </c>
      <c r="KU3" s="98">
        <f t="shared" si="4"/>
        <v>2049</v>
      </c>
      <c r="KV3" s="98">
        <f t="shared" si="4"/>
        <v>2049</v>
      </c>
      <c r="KW3" s="98">
        <f t="shared" si="4"/>
        <v>2049</v>
      </c>
      <c r="KX3" s="98">
        <f t="shared" si="4"/>
        <v>2049</v>
      </c>
      <c r="KY3" s="98">
        <f t="shared" si="4"/>
        <v>2049</v>
      </c>
      <c r="KZ3" s="98">
        <f t="shared" ref="KZ3:LZ3" si="5">YEAR(KZ5)</f>
        <v>2049</v>
      </c>
      <c r="LA3" s="98">
        <f t="shared" si="5"/>
        <v>2049</v>
      </c>
      <c r="LB3" s="98">
        <f t="shared" si="5"/>
        <v>2050</v>
      </c>
      <c r="LC3" s="98">
        <f t="shared" si="5"/>
        <v>2050</v>
      </c>
      <c r="LD3" s="98">
        <f t="shared" si="5"/>
        <v>2050</v>
      </c>
      <c r="LE3" s="98">
        <f t="shared" si="5"/>
        <v>2050</v>
      </c>
      <c r="LF3" s="98">
        <f t="shared" si="5"/>
        <v>2050</v>
      </c>
      <c r="LG3" s="98">
        <f t="shared" si="5"/>
        <v>2050</v>
      </c>
      <c r="LH3" s="98">
        <f t="shared" si="5"/>
        <v>2050</v>
      </c>
      <c r="LI3" s="98">
        <f t="shared" si="5"/>
        <v>2050</v>
      </c>
      <c r="LJ3" s="98">
        <f t="shared" si="5"/>
        <v>2050</v>
      </c>
      <c r="LK3" s="98">
        <f t="shared" si="5"/>
        <v>2050</v>
      </c>
      <c r="LL3" s="98">
        <f t="shared" si="5"/>
        <v>2050</v>
      </c>
      <c r="LM3" s="98">
        <f t="shared" si="5"/>
        <v>2050</v>
      </c>
      <c r="LN3" s="98">
        <f t="shared" si="5"/>
        <v>2051</v>
      </c>
      <c r="LO3" s="98">
        <f t="shared" si="5"/>
        <v>2051</v>
      </c>
      <c r="LP3" s="98">
        <f t="shared" si="5"/>
        <v>2051</v>
      </c>
      <c r="LQ3" s="98">
        <f t="shared" si="5"/>
        <v>2051</v>
      </c>
      <c r="LR3" s="98">
        <f t="shared" si="5"/>
        <v>2051</v>
      </c>
      <c r="LS3" s="98">
        <f t="shared" si="5"/>
        <v>2051</v>
      </c>
      <c r="LT3" s="98">
        <f t="shared" si="5"/>
        <v>2051</v>
      </c>
      <c r="LU3" s="98">
        <f t="shared" si="5"/>
        <v>2051</v>
      </c>
      <c r="LV3" s="98">
        <f t="shared" si="5"/>
        <v>2051</v>
      </c>
      <c r="LW3" s="98">
        <f t="shared" si="5"/>
        <v>2051</v>
      </c>
      <c r="LX3" s="98">
        <f t="shared" si="5"/>
        <v>2051</v>
      </c>
      <c r="LY3" s="98">
        <f t="shared" si="5"/>
        <v>2051</v>
      </c>
      <c r="LZ3" s="98">
        <f t="shared" si="5"/>
        <v>2052</v>
      </c>
      <c r="MA3" s="98">
        <f t="shared" ref="MA3:OC3" si="6">YEAR(MA5)</f>
        <v>2052</v>
      </c>
      <c r="MB3" s="98">
        <f t="shared" si="6"/>
        <v>2052</v>
      </c>
      <c r="MC3" s="98">
        <f t="shared" si="6"/>
        <v>2052</v>
      </c>
      <c r="MD3" s="98">
        <f t="shared" si="6"/>
        <v>2052</v>
      </c>
      <c r="ME3" s="98">
        <f t="shared" si="6"/>
        <v>2052</v>
      </c>
      <c r="MF3" s="98">
        <f t="shared" si="6"/>
        <v>2052</v>
      </c>
      <c r="MG3" s="98">
        <f t="shared" si="6"/>
        <v>2052</v>
      </c>
      <c r="MH3" s="98">
        <f t="shared" si="6"/>
        <v>2052</v>
      </c>
      <c r="MI3" s="98">
        <f t="shared" si="6"/>
        <v>2052</v>
      </c>
      <c r="MJ3" s="98">
        <f t="shared" si="6"/>
        <v>2052</v>
      </c>
      <c r="MK3" s="98">
        <f t="shared" si="6"/>
        <v>2052</v>
      </c>
      <c r="ML3" s="98">
        <f t="shared" si="6"/>
        <v>2053</v>
      </c>
      <c r="MM3" s="98">
        <f t="shared" si="6"/>
        <v>2053</v>
      </c>
      <c r="MN3" s="98">
        <f t="shared" si="6"/>
        <v>2053</v>
      </c>
      <c r="MO3" s="98">
        <f t="shared" si="6"/>
        <v>2053</v>
      </c>
      <c r="MP3" s="98">
        <f t="shared" si="6"/>
        <v>2053</v>
      </c>
      <c r="MQ3" s="98">
        <f t="shared" si="6"/>
        <v>2053</v>
      </c>
      <c r="MR3" s="98">
        <f t="shared" si="6"/>
        <v>2053</v>
      </c>
      <c r="MS3" s="98">
        <f t="shared" si="6"/>
        <v>2053</v>
      </c>
      <c r="MT3" s="98">
        <f t="shared" si="6"/>
        <v>2053</v>
      </c>
      <c r="MU3" s="98">
        <f t="shared" si="6"/>
        <v>2053</v>
      </c>
      <c r="MV3" s="98">
        <f t="shared" si="6"/>
        <v>2053</v>
      </c>
      <c r="MW3" s="98">
        <f t="shared" si="6"/>
        <v>2053</v>
      </c>
      <c r="MX3" s="98">
        <f t="shared" si="6"/>
        <v>2054</v>
      </c>
      <c r="MY3" s="98">
        <f t="shared" si="6"/>
        <v>2054</v>
      </c>
      <c r="MZ3" s="98">
        <f t="shared" si="6"/>
        <v>2054</v>
      </c>
      <c r="NA3" s="98">
        <f t="shared" si="6"/>
        <v>2054</v>
      </c>
      <c r="NB3" s="98">
        <f t="shared" si="6"/>
        <v>2054</v>
      </c>
      <c r="NC3" s="98">
        <f t="shared" si="6"/>
        <v>2054</v>
      </c>
      <c r="ND3" s="98">
        <f t="shared" si="6"/>
        <v>2054</v>
      </c>
      <c r="NE3" s="98">
        <f t="shared" si="6"/>
        <v>2054</v>
      </c>
      <c r="NF3" s="98">
        <f t="shared" si="6"/>
        <v>2054</v>
      </c>
      <c r="NG3" s="98">
        <f t="shared" si="6"/>
        <v>2054</v>
      </c>
      <c r="NH3" s="98">
        <f t="shared" si="6"/>
        <v>2054</v>
      </c>
      <c r="NI3" s="98">
        <f t="shared" si="6"/>
        <v>2054</v>
      </c>
      <c r="NJ3" s="98">
        <f t="shared" si="6"/>
        <v>2055</v>
      </c>
      <c r="NK3" s="98">
        <f t="shared" si="6"/>
        <v>2055</v>
      </c>
      <c r="NL3" s="98">
        <f t="shared" si="6"/>
        <v>2055</v>
      </c>
      <c r="NM3" s="98">
        <f t="shared" si="6"/>
        <v>2055</v>
      </c>
      <c r="NN3" s="98">
        <f t="shared" si="6"/>
        <v>2055</v>
      </c>
      <c r="NO3" s="98">
        <f t="shared" si="6"/>
        <v>2055</v>
      </c>
      <c r="NP3" s="98">
        <f t="shared" si="6"/>
        <v>2055</v>
      </c>
      <c r="NQ3" s="98">
        <f t="shared" si="6"/>
        <v>2055</v>
      </c>
      <c r="NR3" s="98">
        <f t="shared" si="6"/>
        <v>2055</v>
      </c>
      <c r="NS3" s="98">
        <f t="shared" si="6"/>
        <v>2055</v>
      </c>
      <c r="NT3" s="98">
        <f t="shared" si="6"/>
        <v>2055</v>
      </c>
      <c r="NU3" s="98">
        <f t="shared" si="6"/>
        <v>2055</v>
      </c>
      <c r="NV3" s="98">
        <f t="shared" si="6"/>
        <v>2056</v>
      </c>
      <c r="NW3" s="98">
        <f t="shared" si="6"/>
        <v>2056</v>
      </c>
      <c r="NX3" s="98">
        <f t="shared" si="6"/>
        <v>2056</v>
      </c>
      <c r="NY3" s="98">
        <f t="shared" si="6"/>
        <v>2056</v>
      </c>
      <c r="NZ3" s="98">
        <f t="shared" si="6"/>
        <v>2056</v>
      </c>
      <c r="OA3" s="98">
        <f t="shared" si="6"/>
        <v>2056</v>
      </c>
      <c r="OB3" s="98">
        <f t="shared" si="6"/>
        <v>2056</v>
      </c>
      <c r="OC3" s="98">
        <f t="shared" si="6"/>
        <v>2056</v>
      </c>
      <c r="OD3" s="98">
        <f t="shared" ref="OD3:PM3" si="7">YEAR(OD5)</f>
        <v>2056</v>
      </c>
      <c r="OE3" s="98">
        <f t="shared" si="7"/>
        <v>2056</v>
      </c>
      <c r="OF3" s="98">
        <f t="shared" si="7"/>
        <v>2056</v>
      </c>
      <c r="OG3" s="98">
        <f t="shared" si="7"/>
        <v>2056</v>
      </c>
      <c r="OH3" s="98">
        <f t="shared" si="7"/>
        <v>2057</v>
      </c>
      <c r="OI3" s="98">
        <f t="shared" si="7"/>
        <v>2057</v>
      </c>
      <c r="OJ3" s="98">
        <f t="shared" si="7"/>
        <v>2057</v>
      </c>
      <c r="OK3" s="98">
        <f t="shared" si="7"/>
        <v>2057</v>
      </c>
      <c r="OL3" s="98">
        <f t="shared" si="7"/>
        <v>2057</v>
      </c>
      <c r="OM3" s="98">
        <f t="shared" si="7"/>
        <v>2057</v>
      </c>
      <c r="ON3" s="98">
        <f t="shared" si="7"/>
        <v>2057</v>
      </c>
      <c r="OO3" s="98">
        <f t="shared" si="7"/>
        <v>2057</v>
      </c>
      <c r="OP3" s="98">
        <f t="shared" si="7"/>
        <v>2057</v>
      </c>
      <c r="OQ3" s="98">
        <f t="shared" si="7"/>
        <v>2057</v>
      </c>
      <c r="OR3" s="98">
        <f t="shared" si="7"/>
        <v>2057</v>
      </c>
      <c r="OS3" s="98">
        <f t="shared" si="7"/>
        <v>2057</v>
      </c>
      <c r="OT3" s="98">
        <f t="shared" si="7"/>
        <v>2058</v>
      </c>
      <c r="OU3" s="98">
        <f t="shared" si="7"/>
        <v>2058</v>
      </c>
      <c r="OV3" s="98">
        <f t="shared" si="7"/>
        <v>2058</v>
      </c>
      <c r="OW3" s="98">
        <f t="shared" si="7"/>
        <v>2058</v>
      </c>
      <c r="OX3" s="98">
        <f t="shared" si="7"/>
        <v>2058</v>
      </c>
      <c r="OY3" s="98">
        <f t="shared" si="7"/>
        <v>2058</v>
      </c>
      <c r="OZ3" s="98">
        <f t="shared" si="7"/>
        <v>2058</v>
      </c>
      <c r="PA3" s="98">
        <f t="shared" si="7"/>
        <v>2058</v>
      </c>
      <c r="PB3" s="98">
        <f t="shared" si="7"/>
        <v>2058</v>
      </c>
      <c r="PC3" s="98">
        <f t="shared" si="7"/>
        <v>2058</v>
      </c>
      <c r="PD3" s="98">
        <f t="shared" si="7"/>
        <v>2058</v>
      </c>
      <c r="PE3" s="98">
        <f t="shared" si="7"/>
        <v>2058</v>
      </c>
      <c r="PF3" s="98">
        <f t="shared" si="7"/>
        <v>2059</v>
      </c>
      <c r="PG3" s="98">
        <f t="shared" si="7"/>
        <v>2059</v>
      </c>
      <c r="PH3" s="98">
        <f t="shared" si="7"/>
        <v>2059</v>
      </c>
      <c r="PI3" s="98">
        <f t="shared" si="7"/>
        <v>2059</v>
      </c>
      <c r="PJ3" s="98">
        <f t="shared" si="7"/>
        <v>2059</v>
      </c>
      <c r="PK3" s="98">
        <f t="shared" si="7"/>
        <v>2059</v>
      </c>
      <c r="PL3" s="98">
        <f t="shared" si="7"/>
        <v>2059</v>
      </c>
      <c r="PM3" s="98">
        <f t="shared" si="7"/>
        <v>2059</v>
      </c>
      <c r="PN3" s="98">
        <f t="shared" ref="PN3:PO3" si="8">YEAR(PN5)</f>
        <v>2059</v>
      </c>
      <c r="PO3" s="98">
        <f t="shared" si="8"/>
        <v>2059</v>
      </c>
      <c r="PP3" s="98">
        <f t="shared" ref="PP3:PR3" si="9">YEAR(PP5)</f>
        <v>2059</v>
      </c>
      <c r="PQ3" s="98">
        <f t="shared" si="9"/>
        <v>2059</v>
      </c>
      <c r="PR3" s="98">
        <f t="shared" si="9"/>
        <v>2060</v>
      </c>
      <c r="PS3" s="98">
        <f t="shared" ref="PS3:QC3" si="10">YEAR(PS5)</f>
        <v>2060</v>
      </c>
      <c r="PT3" s="98">
        <f t="shared" si="10"/>
        <v>2060</v>
      </c>
      <c r="PU3" s="98">
        <f t="shared" si="10"/>
        <v>2060</v>
      </c>
      <c r="PV3" s="98">
        <f t="shared" si="10"/>
        <v>2060</v>
      </c>
      <c r="PW3" s="98">
        <f t="shared" si="10"/>
        <v>2060</v>
      </c>
      <c r="PX3" s="98">
        <f t="shared" si="10"/>
        <v>2060</v>
      </c>
      <c r="PY3" s="98">
        <f t="shared" si="10"/>
        <v>2060</v>
      </c>
      <c r="PZ3" s="98">
        <f t="shared" si="10"/>
        <v>2060</v>
      </c>
      <c r="QA3" s="98">
        <f t="shared" si="10"/>
        <v>2060</v>
      </c>
      <c r="QB3" s="98">
        <f t="shared" si="10"/>
        <v>2060</v>
      </c>
      <c r="QC3" s="98">
        <f t="shared" si="10"/>
        <v>2060</v>
      </c>
      <c r="QD3" s="97" t="s">
        <v>40</v>
      </c>
    </row>
    <row r="4" spans="1:446" x14ac:dyDescent="0.3">
      <c r="I4" s="17">
        <f>MONTH(I5)</f>
        <v>8</v>
      </c>
      <c r="J4" s="17">
        <f t="shared" ref="J4:BU4" si="11">MONTH(J5)</f>
        <v>9</v>
      </c>
      <c r="K4" s="17">
        <f t="shared" si="11"/>
        <v>10</v>
      </c>
      <c r="L4" s="17">
        <f t="shared" si="11"/>
        <v>11</v>
      </c>
      <c r="M4" s="17">
        <f t="shared" si="11"/>
        <v>12</v>
      </c>
      <c r="N4" s="17">
        <f t="shared" si="11"/>
        <v>1</v>
      </c>
      <c r="O4" s="17">
        <f t="shared" si="11"/>
        <v>2</v>
      </c>
      <c r="P4" s="17">
        <f t="shared" si="11"/>
        <v>3</v>
      </c>
      <c r="Q4" s="17">
        <f t="shared" si="11"/>
        <v>4</v>
      </c>
      <c r="R4" s="17">
        <f t="shared" si="11"/>
        <v>5</v>
      </c>
      <c r="S4" s="17">
        <f t="shared" si="11"/>
        <v>6</v>
      </c>
      <c r="T4" s="17">
        <f t="shared" si="11"/>
        <v>7</v>
      </c>
      <c r="U4" s="17">
        <f t="shared" si="11"/>
        <v>8</v>
      </c>
      <c r="V4" s="17">
        <f t="shared" si="11"/>
        <v>9</v>
      </c>
      <c r="W4" s="17">
        <f t="shared" si="11"/>
        <v>10</v>
      </c>
      <c r="X4" s="17">
        <f t="shared" si="11"/>
        <v>11</v>
      </c>
      <c r="Y4" s="17">
        <f t="shared" si="11"/>
        <v>12</v>
      </c>
      <c r="Z4" s="17">
        <f t="shared" si="11"/>
        <v>1</v>
      </c>
      <c r="AA4" s="17">
        <f t="shared" si="11"/>
        <v>2</v>
      </c>
      <c r="AB4" s="17">
        <f t="shared" si="11"/>
        <v>3</v>
      </c>
      <c r="AC4" s="17">
        <f t="shared" si="11"/>
        <v>4</v>
      </c>
      <c r="AD4" s="17">
        <f t="shared" si="11"/>
        <v>5</v>
      </c>
      <c r="AE4" s="17">
        <f t="shared" si="11"/>
        <v>6</v>
      </c>
      <c r="AF4" s="17">
        <f t="shared" si="11"/>
        <v>7</v>
      </c>
      <c r="AG4" s="17">
        <f t="shared" si="11"/>
        <v>8</v>
      </c>
      <c r="AH4" s="17">
        <f t="shared" si="11"/>
        <v>9</v>
      </c>
      <c r="AI4" s="17">
        <f t="shared" si="11"/>
        <v>10</v>
      </c>
      <c r="AJ4" s="17">
        <f t="shared" si="11"/>
        <v>11</v>
      </c>
      <c r="AK4" s="17">
        <f t="shared" si="11"/>
        <v>12</v>
      </c>
      <c r="AL4" s="17">
        <f t="shared" si="11"/>
        <v>1</v>
      </c>
      <c r="AM4" s="17">
        <f t="shared" si="11"/>
        <v>2</v>
      </c>
      <c r="AN4" s="17">
        <f t="shared" si="11"/>
        <v>3</v>
      </c>
      <c r="AO4" s="17">
        <f t="shared" si="11"/>
        <v>4</v>
      </c>
      <c r="AP4" s="17">
        <f t="shared" si="11"/>
        <v>5</v>
      </c>
      <c r="AQ4" s="17">
        <f t="shared" si="11"/>
        <v>6</v>
      </c>
      <c r="AR4" s="17">
        <f t="shared" si="11"/>
        <v>7</v>
      </c>
      <c r="AS4" s="17">
        <f t="shared" si="11"/>
        <v>8</v>
      </c>
      <c r="AT4" s="17">
        <f t="shared" si="11"/>
        <v>9</v>
      </c>
      <c r="AU4" s="17">
        <f t="shared" si="11"/>
        <v>10</v>
      </c>
      <c r="AV4" s="17">
        <f t="shared" si="11"/>
        <v>11</v>
      </c>
      <c r="AW4" s="17">
        <f t="shared" si="11"/>
        <v>12</v>
      </c>
      <c r="AX4" s="17">
        <f t="shared" si="11"/>
        <v>1</v>
      </c>
      <c r="AY4" s="17">
        <f t="shared" si="11"/>
        <v>2</v>
      </c>
      <c r="AZ4" s="17">
        <f t="shared" si="11"/>
        <v>3</v>
      </c>
      <c r="BA4" s="17">
        <f t="shared" si="11"/>
        <v>4</v>
      </c>
      <c r="BB4" s="17">
        <f t="shared" si="11"/>
        <v>5</v>
      </c>
      <c r="BC4" s="17">
        <f t="shared" si="11"/>
        <v>6</v>
      </c>
      <c r="BD4" s="17">
        <f t="shared" si="11"/>
        <v>7</v>
      </c>
      <c r="BE4" s="17">
        <f t="shared" si="11"/>
        <v>8</v>
      </c>
      <c r="BF4" s="17">
        <f t="shared" si="11"/>
        <v>9</v>
      </c>
      <c r="BG4" s="17">
        <f t="shared" si="11"/>
        <v>10</v>
      </c>
      <c r="BH4" s="17">
        <f t="shared" si="11"/>
        <v>11</v>
      </c>
      <c r="BI4" s="17">
        <f t="shared" si="11"/>
        <v>12</v>
      </c>
      <c r="BJ4" s="17">
        <f t="shared" si="11"/>
        <v>1</v>
      </c>
      <c r="BK4" s="17">
        <f t="shared" si="11"/>
        <v>2</v>
      </c>
      <c r="BL4" s="17">
        <f t="shared" si="11"/>
        <v>3</v>
      </c>
      <c r="BM4" s="17">
        <f t="shared" si="11"/>
        <v>4</v>
      </c>
      <c r="BN4" s="17">
        <f t="shared" si="11"/>
        <v>5</v>
      </c>
      <c r="BO4" s="17">
        <f t="shared" si="11"/>
        <v>6</v>
      </c>
      <c r="BP4" s="17">
        <f t="shared" si="11"/>
        <v>7</v>
      </c>
      <c r="BQ4" s="17">
        <f t="shared" si="11"/>
        <v>8</v>
      </c>
      <c r="BR4" s="17">
        <f t="shared" si="11"/>
        <v>9</v>
      </c>
      <c r="BS4" s="17">
        <f t="shared" si="11"/>
        <v>10</v>
      </c>
      <c r="BT4" s="17">
        <f t="shared" si="11"/>
        <v>11</v>
      </c>
      <c r="BU4" s="17">
        <f t="shared" si="11"/>
        <v>12</v>
      </c>
      <c r="BV4" s="17">
        <f t="shared" ref="BV4:EG4" si="12">MONTH(BV5)</f>
        <v>1</v>
      </c>
      <c r="BW4" s="17">
        <f t="shared" si="12"/>
        <v>2</v>
      </c>
      <c r="BX4" s="17">
        <f t="shared" si="12"/>
        <v>3</v>
      </c>
      <c r="BY4" s="17">
        <f t="shared" si="12"/>
        <v>4</v>
      </c>
      <c r="BZ4" s="17">
        <f t="shared" si="12"/>
        <v>5</v>
      </c>
      <c r="CA4" s="17">
        <f t="shared" si="12"/>
        <v>6</v>
      </c>
      <c r="CB4" s="17">
        <f t="shared" si="12"/>
        <v>7</v>
      </c>
      <c r="CC4" s="17">
        <f t="shared" si="12"/>
        <v>8</v>
      </c>
      <c r="CD4" s="17">
        <f t="shared" si="12"/>
        <v>9</v>
      </c>
      <c r="CE4" s="17">
        <f t="shared" si="12"/>
        <v>10</v>
      </c>
      <c r="CF4" s="17">
        <f t="shared" si="12"/>
        <v>11</v>
      </c>
      <c r="CG4" s="17">
        <f t="shared" si="12"/>
        <v>12</v>
      </c>
      <c r="CH4" s="17">
        <f t="shared" si="12"/>
        <v>1</v>
      </c>
      <c r="CI4" s="17">
        <f t="shared" si="12"/>
        <v>2</v>
      </c>
      <c r="CJ4" s="17">
        <f t="shared" si="12"/>
        <v>3</v>
      </c>
      <c r="CK4" s="17">
        <f t="shared" si="12"/>
        <v>4</v>
      </c>
      <c r="CL4" s="17">
        <f t="shared" si="12"/>
        <v>5</v>
      </c>
      <c r="CM4" s="17">
        <f t="shared" si="12"/>
        <v>6</v>
      </c>
      <c r="CN4" s="17">
        <f t="shared" si="12"/>
        <v>7</v>
      </c>
      <c r="CO4" s="17">
        <f t="shared" si="12"/>
        <v>8</v>
      </c>
      <c r="CP4" s="17">
        <f t="shared" si="12"/>
        <v>9</v>
      </c>
      <c r="CQ4" s="17">
        <f t="shared" si="12"/>
        <v>10</v>
      </c>
      <c r="CR4" s="17">
        <f t="shared" si="12"/>
        <v>11</v>
      </c>
      <c r="CS4" s="17">
        <f t="shared" si="12"/>
        <v>12</v>
      </c>
      <c r="CT4" s="17">
        <f t="shared" si="12"/>
        <v>1</v>
      </c>
      <c r="CU4" s="17">
        <f t="shared" si="12"/>
        <v>2</v>
      </c>
      <c r="CV4" s="17">
        <f t="shared" si="12"/>
        <v>3</v>
      </c>
      <c r="CW4" s="17">
        <f t="shared" si="12"/>
        <v>4</v>
      </c>
      <c r="CX4" s="17">
        <f t="shared" si="12"/>
        <v>5</v>
      </c>
      <c r="CY4" s="17">
        <f t="shared" si="12"/>
        <v>6</v>
      </c>
      <c r="CZ4" s="17">
        <f t="shared" si="12"/>
        <v>7</v>
      </c>
      <c r="DA4" s="17">
        <f t="shared" si="12"/>
        <v>8</v>
      </c>
      <c r="DB4" s="17">
        <f t="shared" si="12"/>
        <v>9</v>
      </c>
      <c r="DC4" s="17">
        <f t="shared" si="12"/>
        <v>10</v>
      </c>
      <c r="DD4" s="17">
        <f t="shared" si="12"/>
        <v>11</v>
      </c>
      <c r="DE4" s="17">
        <f t="shared" si="12"/>
        <v>12</v>
      </c>
      <c r="DF4" s="17">
        <f t="shared" si="12"/>
        <v>1</v>
      </c>
      <c r="DG4" s="17">
        <f t="shared" si="12"/>
        <v>2</v>
      </c>
      <c r="DH4" s="17">
        <f t="shared" si="12"/>
        <v>3</v>
      </c>
      <c r="DI4" s="17">
        <f t="shared" si="12"/>
        <v>4</v>
      </c>
      <c r="DJ4" s="17">
        <f t="shared" si="12"/>
        <v>5</v>
      </c>
      <c r="DK4" s="17">
        <f t="shared" si="12"/>
        <v>6</v>
      </c>
      <c r="DL4" s="17">
        <f t="shared" si="12"/>
        <v>7</v>
      </c>
      <c r="DM4" s="17">
        <f t="shared" si="12"/>
        <v>8</v>
      </c>
      <c r="DN4" s="17">
        <f t="shared" si="12"/>
        <v>9</v>
      </c>
      <c r="DO4" s="17">
        <f t="shared" si="12"/>
        <v>10</v>
      </c>
      <c r="DP4" s="17">
        <f t="shared" si="12"/>
        <v>11</v>
      </c>
      <c r="DQ4" s="17">
        <f t="shared" si="12"/>
        <v>12</v>
      </c>
      <c r="DR4" s="17">
        <f t="shared" si="12"/>
        <v>1</v>
      </c>
      <c r="DS4" s="17">
        <f t="shared" si="12"/>
        <v>2</v>
      </c>
      <c r="DT4" s="17">
        <f t="shared" si="12"/>
        <v>3</v>
      </c>
      <c r="DU4" s="17">
        <f t="shared" si="12"/>
        <v>4</v>
      </c>
      <c r="DV4" s="17">
        <f t="shared" si="12"/>
        <v>5</v>
      </c>
      <c r="DW4" s="17">
        <f t="shared" si="12"/>
        <v>6</v>
      </c>
      <c r="DX4" s="17">
        <f t="shared" si="12"/>
        <v>7</v>
      </c>
      <c r="DY4" s="17">
        <f t="shared" si="12"/>
        <v>8</v>
      </c>
      <c r="DZ4" s="17">
        <f t="shared" si="12"/>
        <v>9</v>
      </c>
      <c r="EA4" s="17">
        <f t="shared" si="12"/>
        <v>10</v>
      </c>
      <c r="EB4" s="17">
        <f t="shared" si="12"/>
        <v>11</v>
      </c>
      <c r="EC4" s="17">
        <f t="shared" si="12"/>
        <v>12</v>
      </c>
      <c r="ED4" s="17">
        <f t="shared" si="12"/>
        <v>1</v>
      </c>
      <c r="EE4" s="17">
        <f t="shared" si="12"/>
        <v>2</v>
      </c>
      <c r="EF4" s="17">
        <f t="shared" si="12"/>
        <v>3</v>
      </c>
      <c r="EG4" s="17">
        <f t="shared" si="12"/>
        <v>4</v>
      </c>
      <c r="EH4" s="17">
        <f t="shared" ref="EH4:GS4" si="13">MONTH(EH5)</f>
        <v>5</v>
      </c>
      <c r="EI4" s="17">
        <f t="shared" si="13"/>
        <v>6</v>
      </c>
      <c r="EJ4" s="17">
        <f t="shared" si="13"/>
        <v>7</v>
      </c>
      <c r="EK4" s="17">
        <f t="shared" si="13"/>
        <v>8</v>
      </c>
      <c r="EL4" s="17">
        <f t="shared" si="13"/>
        <v>9</v>
      </c>
      <c r="EM4" s="17">
        <f t="shared" si="13"/>
        <v>10</v>
      </c>
      <c r="EN4" s="17">
        <f t="shared" si="13"/>
        <v>11</v>
      </c>
      <c r="EO4" s="17">
        <f t="shared" si="13"/>
        <v>12</v>
      </c>
      <c r="EP4" s="17">
        <f t="shared" si="13"/>
        <v>1</v>
      </c>
      <c r="EQ4" s="17">
        <f t="shared" si="13"/>
        <v>2</v>
      </c>
      <c r="ER4" s="17">
        <f t="shared" si="13"/>
        <v>3</v>
      </c>
      <c r="ES4" s="17">
        <f t="shared" si="13"/>
        <v>4</v>
      </c>
      <c r="ET4" s="17">
        <f t="shared" si="13"/>
        <v>5</v>
      </c>
      <c r="EU4" s="17">
        <f t="shared" si="13"/>
        <v>6</v>
      </c>
      <c r="EV4" s="17">
        <f t="shared" si="13"/>
        <v>7</v>
      </c>
      <c r="EW4" s="17">
        <f t="shared" si="13"/>
        <v>8</v>
      </c>
      <c r="EX4" s="17">
        <f t="shared" si="13"/>
        <v>9</v>
      </c>
      <c r="EY4" s="17">
        <f t="shared" si="13"/>
        <v>10</v>
      </c>
      <c r="EZ4" s="17">
        <f t="shared" si="13"/>
        <v>11</v>
      </c>
      <c r="FA4" s="17">
        <f t="shared" si="13"/>
        <v>12</v>
      </c>
      <c r="FB4" s="17">
        <f t="shared" si="13"/>
        <v>1</v>
      </c>
      <c r="FC4" s="17">
        <f t="shared" si="13"/>
        <v>2</v>
      </c>
      <c r="FD4" s="17">
        <f t="shared" si="13"/>
        <v>3</v>
      </c>
      <c r="FE4" s="17">
        <f t="shared" si="13"/>
        <v>4</v>
      </c>
      <c r="FF4" s="17">
        <f t="shared" si="13"/>
        <v>5</v>
      </c>
      <c r="FG4" s="17">
        <f t="shared" si="13"/>
        <v>6</v>
      </c>
      <c r="FH4" s="17">
        <f t="shared" si="13"/>
        <v>7</v>
      </c>
      <c r="FI4" s="17">
        <f t="shared" si="13"/>
        <v>8</v>
      </c>
      <c r="FJ4" s="17">
        <f t="shared" si="13"/>
        <v>9</v>
      </c>
      <c r="FK4" s="17">
        <f t="shared" si="13"/>
        <v>10</v>
      </c>
      <c r="FL4" s="17">
        <f t="shared" si="13"/>
        <v>11</v>
      </c>
      <c r="FM4" s="17">
        <f t="shared" si="13"/>
        <v>12</v>
      </c>
      <c r="FN4" s="17">
        <f t="shared" si="13"/>
        <v>1</v>
      </c>
      <c r="FO4" s="17">
        <f t="shared" si="13"/>
        <v>2</v>
      </c>
      <c r="FP4" s="17">
        <f t="shared" si="13"/>
        <v>3</v>
      </c>
      <c r="FQ4" s="17">
        <f t="shared" si="13"/>
        <v>4</v>
      </c>
      <c r="FR4" s="17">
        <f t="shared" si="13"/>
        <v>5</v>
      </c>
      <c r="FS4" s="17">
        <f t="shared" si="13"/>
        <v>6</v>
      </c>
      <c r="FT4" s="17">
        <f t="shared" si="13"/>
        <v>7</v>
      </c>
      <c r="FU4" s="17">
        <f t="shared" si="13"/>
        <v>8</v>
      </c>
      <c r="FV4" s="17">
        <f t="shared" si="13"/>
        <v>9</v>
      </c>
      <c r="FW4" s="17">
        <f t="shared" si="13"/>
        <v>10</v>
      </c>
      <c r="FX4" s="17">
        <f t="shared" si="13"/>
        <v>11</v>
      </c>
      <c r="FY4" s="17">
        <f t="shared" si="13"/>
        <v>12</v>
      </c>
      <c r="FZ4" s="17">
        <f t="shared" si="13"/>
        <v>1</v>
      </c>
      <c r="GA4" s="17">
        <f t="shared" si="13"/>
        <v>2</v>
      </c>
      <c r="GB4" s="17">
        <f t="shared" si="13"/>
        <v>3</v>
      </c>
      <c r="GC4" s="17">
        <f t="shared" si="13"/>
        <v>4</v>
      </c>
      <c r="GD4" s="17">
        <f t="shared" si="13"/>
        <v>5</v>
      </c>
      <c r="GE4" s="17">
        <f t="shared" si="13"/>
        <v>6</v>
      </c>
      <c r="GF4" s="17">
        <f t="shared" si="13"/>
        <v>7</v>
      </c>
      <c r="GG4" s="17">
        <f t="shared" si="13"/>
        <v>8</v>
      </c>
      <c r="GH4" s="17">
        <f t="shared" si="13"/>
        <v>9</v>
      </c>
      <c r="GI4" s="17">
        <f t="shared" si="13"/>
        <v>10</v>
      </c>
      <c r="GJ4" s="17">
        <f t="shared" si="13"/>
        <v>11</v>
      </c>
      <c r="GK4" s="17">
        <f t="shared" si="13"/>
        <v>12</v>
      </c>
      <c r="GL4" s="17">
        <f t="shared" si="13"/>
        <v>1</v>
      </c>
      <c r="GM4" s="17">
        <f t="shared" si="13"/>
        <v>2</v>
      </c>
      <c r="GN4" s="17">
        <f t="shared" si="13"/>
        <v>3</v>
      </c>
      <c r="GO4" s="17">
        <f t="shared" si="13"/>
        <v>4</v>
      </c>
      <c r="GP4" s="17">
        <f t="shared" si="13"/>
        <v>5</v>
      </c>
      <c r="GQ4" s="17">
        <f t="shared" si="13"/>
        <v>6</v>
      </c>
      <c r="GR4" s="17">
        <f t="shared" si="13"/>
        <v>7</v>
      </c>
      <c r="GS4" s="17">
        <f t="shared" si="13"/>
        <v>8</v>
      </c>
      <c r="GT4" s="17">
        <f t="shared" ref="GT4:JE4" si="14">MONTH(GT5)</f>
        <v>9</v>
      </c>
      <c r="GU4" s="17">
        <f t="shared" si="14"/>
        <v>10</v>
      </c>
      <c r="GV4" s="17">
        <f t="shared" si="14"/>
        <v>11</v>
      </c>
      <c r="GW4" s="17">
        <f t="shared" si="14"/>
        <v>12</v>
      </c>
      <c r="GX4" s="17">
        <f t="shared" si="14"/>
        <v>1</v>
      </c>
      <c r="GY4" s="17">
        <f t="shared" si="14"/>
        <v>2</v>
      </c>
      <c r="GZ4" s="17">
        <f t="shared" si="14"/>
        <v>3</v>
      </c>
      <c r="HA4" s="17">
        <f t="shared" si="14"/>
        <v>4</v>
      </c>
      <c r="HB4" s="17">
        <f t="shared" si="14"/>
        <v>5</v>
      </c>
      <c r="HC4" s="17">
        <f t="shared" si="14"/>
        <v>6</v>
      </c>
      <c r="HD4" s="17">
        <f t="shared" si="14"/>
        <v>7</v>
      </c>
      <c r="HE4" s="17">
        <f t="shared" si="14"/>
        <v>8</v>
      </c>
      <c r="HF4" s="17">
        <f t="shared" si="14"/>
        <v>9</v>
      </c>
      <c r="HG4" s="17">
        <f t="shared" si="14"/>
        <v>10</v>
      </c>
      <c r="HH4" s="17">
        <f t="shared" si="14"/>
        <v>11</v>
      </c>
      <c r="HI4" s="17">
        <f t="shared" si="14"/>
        <v>12</v>
      </c>
      <c r="HJ4" s="17">
        <f t="shared" si="14"/>
        <v>1</v>
      </c>
      <c r="HK4" s="17">
        <f t="shared" si="14"/>
        <v>2</v>
      </c>
      <c r="HL4" s="17">
        <f t="shared" si="14"/>
        <v>3</v>
      </c>
      <c r="HM4" s="17">
        <f t="shared" si="14"/>
        <v>4</v>
      </c>
      <c r="HN4" s="17">
        <f t="shared" si="14"/>
        <v>5</v>
      </c>
      <c r="HO4" s="17">
        <f t="shared" si="14"/>
        <v>6</v>
      </c>
      <c r="HP4" s="17">
        <f t="shared" si="14"/>
        <v>7</v>
      </c>
      <c r="HQ4" s="17">
        <f t="shared" si="14"/>
        <v>8</v>
      </c>
      <c r="HR4" s="17">
        <f t="shared" si="14"/>
        <v>9</v>
      </c>
      <c r="HS4" s="17">
        <f t="shared" si="14"/>
        <v>10</v>
      </c>
      <c r="HT4" s="17">
        <f t="shared" si="14"/>
        <v>11</v>
      </c>
      <c r="HU4" s="17">
        <f t="shared" si="14"/>
        <v>12</v>
      </c>
      <c r="HV4" s="17">
        <f t="shared" si="14"/>
        <v>1</v>
      </c>
      <c r="HW4" s="17">
        <f t="shared" si="14"/>
        <v>2</v>
      </c>
      <c r="HX4" s="17">
        <f t="shared" si="14"/>
        <v>3</v>
      </c>
      <c r="HY4" s="17">
        <f t="shared" si="14"/>
        <v>4</v>
      </c>
      <c r="HZ4" s="17">
        <f t="shared" si="14"/>
        <v>5</v>
      </c>
      <c r="IA4" s="17">
        <f t="shared" si="14"/>
        <v>6</v>
      </c>
      <c r="IB4" s="17">
        <f t="shared" si="14"/>
        <v>7</v>
      </c>
      <c r="IC4" s="17">
        <f t="shared" si="14"/>
        <v>8</v>
      </c>
      <c r="ID4" s="17">
        <f t="shared" si="14"/>
        <v>9</v>
      </c>
      <c r="IE4" s="17">
        <f t="shared" si="14"/>
        <v>10</v>
      </c>
      <c r="IF4" s="17">
        <f t="shared" si="14"/>
        <v>11</v>
      </c>
      <c r="IG4" s="17">
        <f t="shared" si="14"/>
        <v>12</v>
      </c>
      <c r="IH4" s="17">
        <f t="shared" si="14"/>
        <v>1</v>
      </c>
      <c r="II4" s="17">
        <f t="shared" si="14"/>
        <v>2</v>
      </c>
      <c r="IJ4" s="17">
        <f t="shared" si="14"/>
        <v>3</v>
      </c>
      <c r="IK4" s="17">
        <f t="shared" si="14"/>
        <v>4</v>
      </c>
      <c r="IL4" s="17">
        <f t="shared" si="14"/>
        <v>5</v>
      </c>
      <c r="IM4" s="17">
        <f t="shared" si="14"/>
        <v>6</v>
      </c>
      <c r="IN4" s="17">
        <f t="shared" si="14"/>
        <v>7</v>
      </c>
      <c r="IO4" s="17">
        <f t="shared" si="14"/>
        <v>8</v>
      </c>
      <c r="IP4" s="17">
        <f t="shared" si="14"/>
        <v>9</v>
      </c>
      <c r="IQ4" s="17">
        <f t="shared" si="14"/>
        <v>10</v>
      </c>
      <c r="IR4" s="17">
        <f t="shared" si="14"/>
        <v>11</v>
      </c>
      <c r="IS4" s="17">
        <f t="shared" si="14"/>
        <v>12</v>
      </c>
      <c r="IT4" s="17">
        <f t="shared" si="14"/>
        <v>1</v>
      </c>
      <c r="IU4" s="17">
        <f t="shared" si="14"/>
        <v>2</v>
      </c>
      <c r="IV4" s="17">
        <f t="shared" si="14"/>
        <v>3</v>
      </c>
      <c r="IW4" s="17">
        <f t="shared" si="14"/>
        <v>4</v>
      </c>
      <c r="IX4" s="17">
        <f t="shared" si="14"/>
        <v>5</v>
      </c>
      <c r="IY4" s="17">
        <f t="shared" si="14"/>
        <v>6</v>
      </c>
      <c r="IZ4" s="17">
        <f t="shared" si="14"/>
        <v>7</v>
      </c>
      <c r="JA4" s="17">
        <f t="shared" si="14"/>
        <v>8</v>
      </c>
      <c r="JB4" s="17">
        <f t="shared" si="14"/>
        <v>9</v>
      </c>
      <c r="JC4" s="17">
        <f t="shared" si="14"/>
        <v>10</v>
      </c>
      <c r="JD4" s="17">
        <f t="shared" si="14"/>
        <v>11</v>
      </c>
      <c r="JE4" s="17">
        <f t="shared" si="14"/>
        <v>12</v>
      </c>
      <c r="JF4" s="17">
        <f t="shared" ref="JF4:LQ4" si="15">MONTH(JF5)</f>
        <v>1</v>
      </c>
      <c r="JG4" s="17">
        <f t="shared" si="15"/>
        <v>2</v>
      </c>
      <c r="JH4" s="17">
        <f t="shared" si="15"/>
        <v>3</v>
      </c>
      <c r="JI4" s="17">
        <f t="shared" si="15"/>
        <v>4</v>
      </c>
      <c r="JJ4" s="17">
        <f t="shared" si="15"/>
        <v>5</v>
      </c>
      <c r="JK4" s="17">
        <f t="shared" si="15"/>
        <v>6</v>
      </c>
      <c r="JL4" s="17">
        <f t="shared" si="15"/>
        <v>7</v>
      </c>
      <c r="JM4" s="17">
        <f t="shared" si="15"/>
        <v>8</v>
      </c>
      <c r="JN4" s="17">
        <f t="shared" si="15"/>
        <v>9</v>
      </c>
      <c r="JO4" s="17">
        <f t="shared" si="15"/>
        <v>10</v>
      </c>
      <c r="JP4" s="17">
        <f t="shared" si="15"/>
        <v>11</v>
      </c>
      <c r="JQ4" s="17">
        <f t="shared" si="15"/>
        <v>12</v>
      </c>
      <c r="JR4" s="17">
        <f t="shared" si="15"/>
        <v>1</v>
      </c>
      <c r="JS4" s="17">
        <f t="shared" si="15"/>
        <v>2</v>
      </c>
      <c r="JT4" s="17">
        <f t="shared" si="15"/>
        <v>3</v>
      </c>
      <c r="JU4" s="17">
        <f t="shared" si="15"/>
        <v>4</v>
      </c>
      <c r="JV4" s="17">
        <f t="shared" si="15"/>
        <v>5</v>
      </c>
      <c r="JW4" s="17">
        <f t="shared" si="15"/>
        <v>6</v>
      </c>
      <c r="JX4" s="17">
        <f t="shared" si="15"/>
        <v>7</v>
      </c>
      <c r="JY4" s="17">
        <f t="shared" si="15"/>
        <v>8</v>
      </c>
      <c r="JZ4" s="17">
        <f t="shared" si="15"/>
        <v>9</v>
      </c>
      <c r="KA4" s="17">
        <f t="shared" si="15"/>
        <v>10</v>
      </c>
      <c r="KB4" s="17">
        <f t="shared" si="15"/>
        <v>11</v>
      </c>
      <c r="KC4" s="17">
        <f t="shared" si="15"/>
        <v>12</v>
      </c>
      <c r="KD4" s="17">
        <f t="shared" si="15"/>
        <v>1</v>
      </c>
      <c r="KE4" s="17">
        <f t="shared" si="15"/>
        <v>2</v>
      </c>
      <c r="KF4" s="17">
        <f t="shared" si="15"/>
        <v>3</v>
      </c>
      <c r="KG4" s="17">
        <f t="shared" si="15"/>
        <v>4</v>
      </c>
      <c r="KH4" s="17">
        <f t="shared" si="15"/>
        <v>5</v>
      </c>
      <c r="KI4" s="17">
        <f t="shared" si="15"/>
        <v>6</v>
      </c>
      <c r="KJ4" s="17">
        <f t="shared" si="15"/>
        <v>7</v>
      </c>
      <c r="KK4" s="17">
        <f t="shared" si="15"/>
        <v>8</v>
      </c>
      <c r="KL4" s="17">
        <f t="shared" si="15"/>
        <v>9</v>
      </c>
      <c r="KM4" s="17">
        <f t="shared" si="15"/>
        <v>10</v>
      </c>
      <c r="KN4" s="17">
        <f t="shared" si="15"/>
        <v>11</v>
      </c>
      <c r="KO4" s="17">
        <f t="shared" si="15"/>
        <v>12</v>
      </c>
      <c r="KP4" s="17">
        <f t="shared" si="15"/>
        <v>1</v>
      </c>
      <c r="KQ4" s="17">
        <f t="shared" si="15"/>
        <v>2</v>
      </c>
      <c r="KR4" s="17">
        <f t="shared" si="15"/>
        <v>3</v>
      </c>
      <c r="KS4" s="17">
        <f t="shared" si="15"/>
        <v>4</v>
      </c>
      <c r="KT4" s="17">
        <f t="shared" si="15"/>
        <v>5</v>
      </c>
      <c r="KU4" s="17">
        <f t="shared" si="15"/>
        <v>6</v>
      </c>
      <c r="KV4" s="17">
        <f t="shared" si="15"/>
        <v>7</v>
      </c>
      <c r="KW4" s="17">
        <f t="shared" si="15"/>
        <v>8</v>
      </c>
      <c r="KX4" s="17">
        <f t="shared" si="15"/>
        <v>9</v>
      </c>
      <c r="KY4" s="17">
        <f t="shared" si="15"/>
        <v>10</v>
      </c>
      <c r="KZ4" s="17">
        <f t="shared" si="15"/>
        <v>11</v>
      </c>
      <c r="LA4" s="17">
        <f t="shared" si="15"/>
        <v>12</v>
      </c>
      <c r="LB4" s="17">
        <f t="shared" si="15"/>
        <v>1</v>
      </c>
      <c r="LC4" s="17">
        <f t="shared" si="15"/>
        <v>2</v>
      </c>
      <c r="LD4" s="17">
        <f t="shared" si="15"/>
        <v>3</v>
      </c>
      <c r="LE4" s="17">
        <f t="shared" si="15"/>
        <v>4</v>
      </c>
      <c r="LF4" s="17">
        <f t="shared" si="15"/>
        <v>5</v>
      </c>
      <c r="LG4" s="17">
        <f t="shared" si="15"/>
        <v>6</v>
      </c>
      <c r="LH4" s="17">
        <f t="shared" si="15"/>
        <v>7</v>
      </c>
      <c r="LI4" s="17">
        <f t="shared" si="15"/>
        <v>8</v>
      </c>
      <c r="LJ4" s="17">
        <f t="shared" si="15"/>
        <v>9</v>
      </c>
      <c r="LK4" s="17">
        <f t="shared" si="15"/>
        <v>10</v>
      </c>
      <c r="LL4" s="17">
        <f t="shared" si="15"/>
        <v>11</v>
      </c>
      <c r="LM4" s="17">
        <f t="shared" si="15"/>
        <v>12</v>
      </c>
      <c r="LN4" s="17">
        <f t="shared" si="15"/>
        <v>1</v>
      </c>
      <c r="LO4" s="17">
        <f t="shared" si="15"/>
        <v>2</v>
      </c>
      <c r="LP4" s="17">
        <f t="shared" si="15"/>
        <v>3</v>
      </c>
      <c r="LQ4" s="17">
        <f t="shared" si="15"/>
        <v>4</v>
      </c>
      <c r="LR4" s="17">
        <f t="shared" ref="LR4:OC4" si="16">MONTH(LR5)</f>
        <v>5</v>
      </c>
      <c r="LS4" s="17">
        <f t="shared" si="16"/>
        <v>6</v>
      </c>
      <c r="LT4" s="17">
        <f t="shared" si="16"/>
        <v>7</v>
      </c>
      <c r="LU4" s="17">
        <f t="shared" si="16"/>
        <v>8</v>
      </c>
      <c r="LV4" s="17">
        <f t="shared" si="16"/>
        <v>9</v>
      </c>
      <c r="LW4" s="17">
        <f t="shared" si="16"/>
        <v>10</v>
      </c>
      <c r="LX4" s="17">
        <f t="shared" si="16"/>
        <v>11</v>
      </c>
      <c r="LY4" s="17">
        <f t="shared" si="16"/>
        <v>12</v>
      </c>
      <c r="LZ4" s="17">
        <f t="shared" si="16"/>
        <v>1</v>
      </c>
      <c r="MA4" s="17">
        <f t="shared" si="16"/>
        <v>2</v>
      </c>
      <c r="MB4" s="17">
        <f t="shared" si="16"/>
        <v>3</v>
      </c>
      <c r="MC4" s="17">
        <f t="shared" si="16"/>
        <v>4</v>
      </c>
      <c r="MD4" s="17">
        <f t="shared" si="16"/>
        <v>5</v>
      </c>
      <c r="ME4" s="17">
        <f t="shared" si="16"/>
        <v>6</v>
      </c>
      <c r="MF4" s="17">
        <f t="shared" si="16"/>
        <v>7</v>
      </c>
      <c r="MG4" s="17">
        <f t="shared" si="16"/>
        <v>8</v>
      </c>
      <c r="MH4" s="17">
        <f t="shared" si="16"/>
        <v>9</v>
      </c>
      <c r="MI4" s="17">
        <f t="shared" si="16"/>
        <v>10</v>
      </c>
      <c r="MJ4" s="17">
        <f t="shared" si="16"/>
        <v>11</v>
      </c>
      <c r="MK4" s="17">
        <f t="shared" si="16"/>
        <v>12</v>
      </c>
      <c r="ML4" s="17">
        <f t="shared" si="16"/>
        <v>1</v>
      </c>
      <c r="MM4" s="17">
        <f t="shared" si="16"/>
        <v>2</v>
      </c>
      <c r="MN4" s="17">
        <f t="shared" si="16"/>
        <v>3</v>
      </c>
      <c r="MO4" s="17">
        <f t="shared" si="16"/>
        <v>4</v>
      </c>
      <c r="MP4" s="17">
        <f t="shared" si="16"/>
        <v>5</v>
      </c>
      <c r="MQ4" s="17">
        <f t="shared" si="16"/>
        <v>6</v>
      </c>
      <c r="MR4" s="17">
        <f t="shared" si="16"/>
        <v>7</v>
      </c>
      <c r="MS4" s="17">
        <f t="shared" si="16"/>
        <v>8</v>
      </c>
      <c r="MT4" s="17">
        <f t="shared" si="16"/>
        <v>9</v>
      </c>
      <c r="MU4" s="17">
        <f t="shared" si="16"/>
        <v>10</v>
      </c>
      <c r="MV4" s="17">
        <f t="shared" si="16"/>
        <v>11</v>
      </c>
      <c r="MW4" s="17">
        <f t="shared" si="16"/>
        <v>12</v>
      </c>
      <c r="MX4" s="17">
        <f t="shared" si="16"/>
        <v>1</v>
      </c>
      <c r="MY4" s="17">
        <f t="shared" si="16"/>
        <v>2</v>
      </c>
      <c r="MZ4" s="17">
        <f t="shared" si="16"/>
        <v>3</v>
      </c>
      <c r="NA4" s="17">
        <f t="shared" si="16"/>
        <v>4</v>
      </c>
      <c r="NB4" s="17">
        <f t="shared" si="16"/>
        <v>5</v>
      </c>
      <c r="NC4" s="17">
        <f t="shared" si="16"/>
        <v>6</v>
      </c>
      <c r="ND4" s="17">
        <f t="shared" si="16"/>
        <v>7</v>
      </c>
      <c r="NE4" s="17">
        <f t="shared" si="16"/>
        <v>8</v>
      </c>
      <c r="NF4" s="17">
        <f t="shared" si="16"/>
        <v>9</v>
      </c>
      <c r="NG4" s="17">
        <f t="shared" si="16"/>
        <v>10</v>
      </c>
      <c r="NH4" s="17">
        <f t="shared" si="16"/>
        <v>11</v>
      </c>
      <c r="NI4" s="17">
        <f t="shared" si="16"/>
        <v>12</v>
      </c>
      <c r="NJ4" s="17">
        <f t="shared" si="16"/>
        <v>1</v>
      </c>
      <c r="NK4" s="17">
        <f t="shared" si="16"/>
        <v>2</v>
      </c>
      <c r="NL4" s="17">
        <f t="shared" si="16"/>
        <v>3</v>
      </c>
      <c r="NM4" s="17">
        <f t="shared" si="16"/>
        <v>4</v>
      </c>
      <c r="NN4" s="17">
        <f t="shared" si="16"/>
        <v>5</v>
      </c>
      <c r="NO4" s="17">
        <f t="shared" si="16"/>
        <v>6</v>
      </c>
      <c r="NP4" s="17">
        <f t="shared" si="16"/>
        <v>7</v>
      </c>
      <c r="NQ4" s="17">
        <f t="shared" si="16"/>
        <v>8</v>
      </c>
      <c r="NR4" s="17">
        <f t="shared" si="16"/>
        <v>9</v>
      </c>
      <c r="NS4" s="17">
        <f t="shared" si="16"/>
        <v>10</v>
      </c>
      <c r="NT4" s="17">
        <f t="shared" si="16"/>
        <v>11</v>
      </c>
      <c r="NU4" s="17">
        <f t="shared" si="16"/>
        <v>12</v>
      </c>
      <c r="NV4" s="17">
        <f t="shared" si="16"/>
        <v>1</v>
      </c>
      <c r="NW4" s="17">
        <f t="shared" si="16"/>
        <v>2</v>
      </c>
      <c r="NX4" s="17">
        <f t="shared" si="16"/>
        <v>3</v>
      </c>
      <c r="NY4" s="17">
        <f t="shared" si="16"/>
        <v>4</v>
      </c>
      <c r="NZ4" s="17">
        <f t="shared" si="16"/>
        <v>5</v>
      </c>
      <c r="OA4" s="17">
        <f t="shared" si="16"/>
        <v>6</v>
      </c>
      <c r="OB4" s="17">
        <f t="shared" si="16"/>
        <v>7</v>
      </c>
      <c r="OC4" s="17">
        <f t="shared" si="16"/>
        <v>8</v>
      </c>
      <c r="OD4" s="17">
        <f t="shared" ref="OD4:QC4" si="17">MONTH(OD5)</f>
        <v>9</v>
      </c>
      <c r="OE4" s="17">
        <f t="shared" si="17"/>
        <v>10</v>
      </c>
      <c r="OF4" s="17">
        <f t="shared" si="17"/>
        <v>11</v>
      </c>
      <c r="OG4" s="17">
        <f t="shared" si="17"/>
        <v>12</v>
      </c>
      <c r="OH4" s="17">
        <f t="shared" si="17"/>
        <v>1</v>
      </c>
      <c r="OI4" s="17">
        <f t="shared" si="17"/>
        <v>2</v>
      </c>
      <c r="OJ4" s="17">
        <f t="shared" si="17"/>
        <v>3</v>
      </c>
      <c r="OK4" s="17">
        <f t="shared" si="17"/>
        <v>4</v>
      </c>
      <c r="OL4" s="17">
        <f t="shared" si="17"/>
        <v>5</v>
      </c>
      <c r="OM4" s="17">
        <f t="shared" si="17"/>
        <v>6</v>
      </c>
      <c r="ON4" s="17">
        <f t="shared" si="17"/>
        <v>7</v>
      </c>
      <c r="OO4" s="17">
        <f t="shared" si="17"/>
        <v>8</v>
      </c>
      <c r="OP4" s="17">
        <f t="shared" si="17"/>
        <v>9</v>
      </c>
      <c r="OQ4" s="17">
        <f t="shared" si="17"/>
        <v>10</v>
      </c>
      <c r="OR4" s="17">
        <f t="shared" si="17"/>
        <v>11</v>
      </c>
      <c r="OS4" s="17">
        <f t="shared" si="17"/>
        <v>12</v>
      </c>
      <c r="OT4" s="17">
        <f t="shared" si="17"/>
        <v>1</v>
      </c>
      <c r="OU4" s="17">
        <f t="shared" si="17"/>
        <v>2</v>
      </c>
      <c r="OV4" s="17">
        <f t="shared" si="17"/>
        <v>3</v>
      </c>
      <c r="OW4" s="17">
        <f t="shared" si="17"/>
        <v>4</v>
      </c>
      <c r="OX4" s="17">
        <f t="shared" si="17"/>
        <v>5</v>
      </c>
      <c r="OY4" s="17">
        <f t="shared" si="17"/>
        <v>6</v>
      </c>
      <c r="OZ4" s="17">
        <f t="shared" si="17"/>
        <v>7</v>
      </c>
      <c r="PA4" s="17">
        <f t="shared" si="17"/>
        <v>8</v>
      </c>
      <c r="PB4" s="17">
        <f t="shared" si="17"/>
        <v>9</v>
      </c>
      <c r="PC4" s="17">
        <f t="shared" si="17"/>
        <v>10</v>
      </c>
      <c r="PD4" s="17">
        <f t="shared" si="17"/>
        <v>11</v>
      </c>
      <c r="PE4" s="17">
        <f t="shared" si="17"/>
        <v>12</v>
      </c>
      <c r="PF4" s="17">
        <f t="shared" si="17"/>
        <v>1</v>
      </c>
      <c r="PG4" s="17">
        <f t="shared" si="17"/>
        <v>2</v>
      </c>
      <c r="PH4" s="17">
        <f t="shared" si="17"/>
        <v>3</v>
      </c>
      <c r="PI4" s="17">
        <f t="shared" si="17"/>
        <v>4</v>
      </c>
      <c r="PJ4" s="17">
        <f t="shared" si="17"/>
        <v>5</v>
      </c>
      <c r="PK4" s="17">
        <f t="shared" si="17"/>
        <v>6</v>
      </c>
      <c r="PL4" s="17">
        <f t="shared" si="17"/>
        <v>7</v>
      </c>
      <c r="PM4" s="17">
        <f t="shared" si="17"/>
        <v>8</v>
      </c>
      <c r="PN4" s="17">
        <f t="shared" si="17"/>
        <v>9</v>
      </c>
      <c r="PO4" s="17">
        <f t="shared" si="17"/>
        <v>10</v>
      </c>
      <c r="PP4" s="17">
        <f t="shared" si="17"/>
        <v>11</v>
      </c>
      <c r="PQ4" s="17">
        <f t="shared" si="17"/>
        <v>12</v>
      </c>
      <c r="PR4" s="17">
        <f t="shared" si="17"/>
        <v>1</v>
      </c>
      <c r="PS4" s="17">
        <f t="shared" si="17"/>
        <v>2</v>
      </c>
      <c r="PT4" s="17">
        <f t="shared" si="17"/>
        <v>3</v>
      </c>
      <c r="PU4" s="17">
        <f t="shared" si="17"/>
        <v>4</v>
      </c>
      <c r="PV4" s="17">
        <f t="shared" si="17"/>
        <v>5</v>
      </c>
      <c r="PW4" s="17">
        <f t="shared" si="17"/>
        <v>6</v>
      </c>
      <c r="PX4" s="17">
        <f t="shared" si="17"/>
        <v>7</v>
      </c>
      <c r="PY4" s="17">
        <f t="shared" si="17"/>
        <v>8</v>
      </c>
      <c r="PZ4" s="17">
        <f t="shared" si="17"/>
        <v>9</v>
      </c>
      <c r="QA4" s="17">
        <f t="shared" si="17"/>
        <v>10</v>
      </c>
      <c r="QB4" s="17">
        <f t="shared" si="17"/>
        <v>11</v>
      </c>
      <c r="QC4" s="17">
        <f t="shared" si="17"/>
        <v>12</v>
      </c>
      <c r="QD4" s="97"/>
    </row>
    <row r="5" spans="1:446" x14ac:dyDescent="0.3">
      <c r="D5" s="78" t="s">
        <v>44</v>
      </c>
      <c r="E5" s="78" t="s">
        <v>42</v>
      </c>
      <c r="F5" s="18" t="s">
        <v>39</v>
      </c>
      <c r="G5" s="18"/>
      <c r="H5" s="182" t="s">
        <v>45</v>
      </c>
      <c r="I5" s="208">
        <v>45535</v>
      </c>
      <c r="J5" s="19">
        <f t="shared" ref="J5:BK5" si="18">EOMONTH(I5,1)</f>
        <v>45565</v>
      </c>
      <c r="K5" s="19">
        <f t="shared" si="18"/>
        <v>45596</v>
      </c>
      <c r="L5" s="19">
        <f t="shared" si="18"/>
        <v>45626</v>
      </c>
      <c r="M5" s="19">
        <f t="shared" si="18"/>
        <v>45657</v>
      </c>
      <c r="N5" s="19">
        <f t="shared" si="18"/>
        <v>45688</v>
      </c>
      <c r="O5" s="19">
        <f t="shared" si="18"/>
        <v>45716</v>
      </c>
      <c r="P5" s="19">
        <f t="shared" si="18"/>
        <v>45747</v>
      </c>
      <c r="Q5" s="19">
        <f t="shared" si="18"/>
        <v>45777</v>
      </c>
      <c r="R5" s="19">
        <f t="shared" si="18"/>
        <v>45808</v>
      </c>
      <c r="S5" s="19">
        <f t="shared" si="18"/>
        <v>45838</v>
      </c>
      <c r="T5" s="19">
        <f t="shared" si="18"/>
        <v>45869</v>
      </c>
      <c r="U5" s="19">
        <f t="shared" si="18"/>
        <v>45900</v>
      </c>
      <c r="V5" s="19">
        <f t="shared" si="18"/>
        <v>45930</v>
      </c>
      <c r="W5" s="19">
        <f t="shared" si="18"/>
        <v>45961</v>
      </c>
      <c r="X5" s="19">
        <f t="shared" si="18"/>
        <v>45991</v>
      </c>
      <c r="Y5" s="19">
        <f t="shared" si="18"/>
        <v>46022</v>
      </c>
      <c r="Z5" s="19">
        <f t="shared" si="18"/>
        <v>46053</v>
      </c>
      <c r="AA5" s="19">
        <f t="shared" si="18"/>
        <v>46081</v>
      </c>
      <c r="AB5" s="19">
        <f t="shared" si="18"/>
        <v>46112</v>
      </c>
      <c r="AC5" s="19">
        <f t="shared" si="18"/>
        <v>46142</v>
      </c>
      <c r="AD5" s="19">
        <f t="shared" si="18"/>
        <v>46173</v>
      </c>
      <c r="AE5" s="19">
        <f t="shared" si="18"/>
        <v>46203</v>
      </c>
      <c r="AF5" s="19">
        <f t="shared" si="18"/>
        <v>46234</v>
      </c>
      <c r="AG5" s="19">
        <f t="shared" si="18"/>
        <v>46265</v>
      </c>
      <c r="AH5" s="19">
        <f t="shared" si="18"/>
        <v>46295</v>
      </c>
      <c r="AI5" s="19">
        <f t="shared" si="18"/>
        <v>46326</v>
      </c>
      <c r="AJ5" s="19">
        <f t="shared" si="18"/>
        <v>46356</v>
      </c>
      <c r="AK5" s="19">
        <f t="shared" si="18"/>
        <v>46387</v>
      </c>
      <c r="AL5" s="19">
        <f t="shared" si="18"/>
        <v>46418</v>
      </c>
      <c r="AM5" s="19">
        <f t="shared" si="18"/>
        <v>46446</v>
      </c>
      <c r="AN5" s="19">
        <f t="shared" si="18"/>
        <v>46477</v>
      </c>
      <c r="AO5" s="19">
        <f t="shared" si="18"/>
        <v>46507</v>
      </c>
      <c r="AP5" s="19">
        <f t="shared" si="18"/>
        <v>46538</v>
      </c>
      <c r="AQ5" s="19">
        <f t="shared" si="18"/>
        <v>46568</v>
      </c>
      <c r="AR5" s="19">
        <f t="shared" si="18"/>
        <v>46599</v>
      </c>
      <c r="AS5" s="19">
        <f t="shared" si="18"/>
        <v>46630</v>
      </c>
      <c r="AT5" s="19">
        <f t="shared" si="18"/>
        <v>46660</v>
      </c>
      <c r="AU5" s="19">
        <f t="shared" si="18"/>
        <v>46691</v>
      </c>
      <c r="AV5" s="19">
        <f t="shared" si="18"/>
        <v>46721</v>
      </c>
      <c r="AW5" s="19">
        <f t="shared" si="18"/>
        <v>46752</v>
      </c>
      <c r="AX5" s="19">
        <f t="shared" si="18"/>
        <v>46783</v>
      </c>
      <c r="AY5" s="19">
        <f t="shared" si="18"/>
        <v>46812</v>
      </c>
      <c r="AZ5" s="19">
        <f t="shared" si="18"/>
        <v>46843</v>
      </c>
      <c r="BA5" s="19">
        <f t="shared" si="18"/>
        <v>46873</v>
      </c>
      <c r="BB5" s="19">
        <f t="shared" si="18"/>
        <v>46904</v>
      </c>
      <c r="BC5" s="19">
        <f t="shared" si="18"/>
        <v>46934</v>
      </c>
      <c r="BD5" s="19">
        <f t="shared" si="18"/>
        <v>46965</v>
      </c>
      <c r="BE5" s="19">
        <f t="shared" si="18"/>
        <v>46996</v>
      </c>
      <c r="BF5" s="19">
        <f t="shared" si="18"/>
        <v>47026</v>
      </c>
      <c r="BG5" s="19">
        <f t="shared" si="18"/>
        <v>47057</v>
      </c>
      <c r="BH5" s="19">
        <f t="shared" si="18"/>
        <v>47087</v>
      </c>
      <c r="BI5" s="19">
        <f t="shared" si="18"/>
        <v>47118</v>
      </c>
      <c r="BJ5" s="19">
        <f t="shared" si="18"/>
        <v>47149</v>
      </c>
      <c r="BK5" s="19">
        <f t="shared" si="18"/>
        <v>47177</v>
      </c>
      <c r="BL5" s="19">
        <f t="shared" ref="BL5:DW5" si="19">EOMONTH(BK5,1)</f>
        <v>47208</v>
      </c>
      <c r="BM5" s="19">
        <f t="shared" si="19"/>
        <v>47238</v>
      </c>
      <c r="BN5" s="19">
        <f t="shared" si="19"/>
        <v>47269</v>
      </c>
      <c r="BO5" s="19">
        <f t="shared" si="19"/>
        <v>47299</v>
      </c>
      <c r="BP5" s="19">
        <f t="shared" si="19"/>
        <v>47330</v>
      </c>
      <c r="BQ5" s="19">
        <f t="shared" si="19"/>
        <v>47361</v>
      </c>
      <c r="BR5" s="19">
        <f t="shared" si="19"/>
        <v>47391</v>
      </c>
      <c r="BS5" s="19">
        <f t="shared" si="19"/>
        <v>47422</v>
      </c>
      <c r="BT5" s="19">
        <f t="shared" si="19"/>
        <v>47452</v>
      </c>
      <c r="BU5" s="19">
        <f t="shared" si="19"/>
        <v>47483</v>
      </c>
      <c r="BV5" s="19">
        <f t="shared" si="19"/>
        <v>47514</v>
      </c>
      <c r="BW5" s="19">
        <f t="shared" si="19"/>
        <v>47542</v>
      </c>
      <c r="BX5" s="19">
        <f t="shared" si="19"/>
        <v>47573</v>
      </c>
      <c r="BY5" s="19">
        <f t="shared" si="19"/>
        <v>47603</v>
      </c>
      <c r="BZ5" s="19">
        <f t="shared" si="19"/>
        <v>47634</v>
      </c>
      <c r="CA5" s="19">
        <f t="shared" si="19"/>
        <v>47664</v>
      </c>
      <c r="CB5" s="19">
        <f t="shared" si="19"/>
        <v>47695</v>
      </c>
      <c r="CC5" s="19">
        <f t="shared" si="19"/>
        <v>47726</v>
      </c>
      <c r="CD5" s="19">
        <f t="shared" si="19"/>
        <v>47756</v>
      </c>
      <c r="CE5" s="19">
        <f t="shared" si="19"/>
        <v>47787</v>
      </c>
      <c r="CF5" s="19">
        <f t="shared" si="19"/>
        <v>47817</v>
      </c>
      <c r="CG5" s="19">
        <f t="shared" si="19"/>
        <v>47848</v>
      </c>
      <c r="CH5" s="19">
        <f t="shared" si="19"/>
        <v>47879</v>
      </c>
      <c r="CI5" s="19">
        <f t="shared" si="19"/>
        <v>47907</v>
      </c>
      <c r="CJ5" s="19">
        <f t="shared" si="19"/>
        <v>47938</v>
      </c>
      <c r="CK5" s="19">
        <f t="shared" si="19"/>
        <v>47968</v>
      </c>
      <c r="CL5" s="19">
        <f t="shared" si="19"/>
        <v>47999</v>
      </c>
      <c r="CM5" s="19">
        <f t="shared" si="19"/>
        <v>48029</v>
      </c>
      <c r="CN5" s="19">
        <f t="shared" si="19"/>
        <v>48060</v>
      </c>
      <c r="CO5" s="19">
        <f t="shared" si="19"/>
        <v>48091</v>
      </c>
      <c r="CP5" s="19">
        <f t="shared" si="19"/>
        <v>48121</v>
      </c>
      <c r="CQ5" s="19">
        <f t="shared" si="19"/>
        <v>48152</v>
      </c>
      <c r="CR5" s="19">
        <f t="shared" si="19"/>
        <v>48182</v>
      </c>
      <c r="CS5" s="19">
        <f t="shared" si="19"/>
        <v>48213</v>
      </c>
      <c r="CT5" s="19">
        <f t="shared" si="19"/>
        <v>48244</v>
      </c>
      <c r="CU5" s="19">
        <f t="shared" si="19"/>
        <v>48273</v>
      </c>
      <c r="CV5" s="19">
        <f t="shared" si="19"/>
        <v>48304</v>
      </c>
      <c r="CW5" s="19">
        <f t="shared" si="19"/>
        <v>48334</v>
      </c>
      <c r="CX5" s="19">
        <f t="shared" si="19"/>
        <v>48365</v>
      </c>
      <c r="CY5" s="19">
        <f t="shared" si="19"/>
        <v>48395</v>
      </c>
      <c r="CZ5" s="19">
        <f t="shared" si="19"/>
        <v>48426</v>
      </c>
      <c r="DA5" s="19">
        <f t="shared" si="19"/>
        <v>48457</v>
      </c>
      <c r="DB5" s="19">
        <f t="shared" si="19"/>
        <v>48487</v>
      </c>
      <c r="DC5" s="19">
        <f t="shared" si="19"/>
        <v>48518</v>
      </c>
      <c r="DD5" s="19">
        <f t="shared" si="19"/>
        <v>48548</v>
      </c>
      <c r="DE5" s="19">
        <f t="shared" si="19"/>
        <v>48579</v>
      </c>
      <c r="DF5" s="19">
        <f t="shared" si="19"/>
        <v>48610</v>
      </c>
      <c r="DG5" s="19">
        <f t="shared" si="19"/>
        <v>48638</v>
      </c>
      <c r="DH5" s="19">
        <f t="shared" si="19"/>
        <v>48669</v>
      </c>
      <c r="DI5" s="19">
        <f t="shared" si="19"/>
        <v>48699</v>
      </c>
      <c r="DJ5" s="19">
        <f t="shared" si="19"/>
        <v>48730</v>
      </c>
      <c r="DK5" s="19">
        <f t="shared" si="19"/>
        <v>48760</v>
      </c>
      <c r="DL5" s="19">
        <f t="shared" si="19"/>
        <v>48791</v>
      </c>
      <c r="DM5" s="19">
        <f t="shared" si="19"/>
        <v>48822</v>
      </c>
      <c r="DN5" s="19">
        <f t="shared" si="19"/>
        <v>48852</v>
      </c>
      <c r="DO5" s="19">
        <f t="shared" si="19"/>
        <v>48883</v>
      </c>
      <c r="DP5" s="19">
        <f t="shared" si="19"/>
        <v>48913</v>
      </c>
      <c r="DQ5" s="19">
        <f t="shared" si="19"/>
        <v>48944</v>
      </c>
      <c r="DR5" s="19">
        <f t="shared" si="19"/>
        <v>48975</v>
      </c>
      <c r="DS5" s="19">
        <f t="shared" si="19"/>
        <v>49003</v>
      </c>
      <c r="DT5" s="19">
        <f t="shared" si="19"/>
        <v>49034</v>
      </c>
      <c r="DU5" s="19">
        <f t="shared" si="19"/>
        <v>49064</v>
      </c>
      <c r="DV5" s="19">
        <f t="shared" si="19"/>
        <v>49095</v>
      </c>
      <c r="DW5" s="19">
        <f t="shared" si="19"/>
        <v>49125</v>
      </c>
      <c r="DX5" s="19">
        <f t="shared" ref="DX5:GI5" si="20">EOMONTH(DW5,1)</f>
        <v>49156</v>
      </c>
      <c r="DY5" s="19">
        <f t="shared" si="20"/>
        <v>49187</v>
      </c>
      <c r="DZ5" s="19">
        <f t="shared" si="20"/>
        <v>49217</v>
      </c>
      <c r="EA5" s="19">
        <f t="shared" si="20"/>
        <v>49248</v>
      </c>
      <c r="EB5" s="19">
        <f t="shared" si="20"/>
        <v>49278</v>
      </c>
      <c r="EC5" s="19">
        <f t="shared" si="20"/>
        <v>49309</v>
      </c>
      <c r="ED5" s="19">
        <f t="shared" si="20"/>
        <v>49340</v>
      </c>
      <c r="EE5" s="19">
        <f t="shared" si="20"/>
        <v>49368</v>
      </c>
      <c r="EF5" s="19">
        <f t="shared" si="20"/>
        <v>49399</v>
      </c>
      <c r="EG5" s="19">
        <f t="shared" si="20"/>
        <v>49429</v>
      </c>
      <c r="EH5" s="19">
        <f t="shared" si="20"/>
        <v>49460</v>
      </c>
      <c r="EI5" s="19">
        <f t="shared" si="20"/>
        <v>49490</v>
      </c>
      <c r="EJ5" s="19">
        <f t="shared" si="20"/>
        <v>49521</v>
      </c>
      <c r="EK5" s="19">
        <f t="shared" si="20"/>
        <v>49552</v>
      </c>
      <c r="EL5" s="19">
        <f t="shared" si="20"/>
        <v>49582</v>
      </c>
      <c r="EM5" s="19">
        <f t="shared" si="20"/>
        <v>49613</v>
      </c>
      <c r="EN5" s="19">
        <f t="shared" si="20"/>
        <v>49643</v>
      </c>
      <c r="EO5" s="19">
        <f t="shared" si="20"/>
        <v>49674</v>
      </c>
      <c r="EP5" s="19">
        <f t="shared" si="20"/>
        <v>49705</v>
      </c>
      <c r="EQ5" s="19">
        <f t="shared" si="20"/>
        <v>49734</v>
      </c>
      <c r="ER5" s="19">
        <f t="shared" si="20"/>
        <v>49765</v>
      </c>
      <c r="ES5" s="19">
        <f t="shared" si="20"/>
        <v>49795</v>
      </c>
      <c r="ET5" s="19">
        <f t="shared" si="20"/>
        <v>49826</v>
      </c>
      <c r="EU5" s="19">
        <f t="shared" si="20"/>
        <v>49856</v>
      </c>
      <c r="EV5" s="19">
        <f t="shared" si="20"/>
        <v>49887</v>
      </c>
      <c r="EW5" s="19">
        <f t="shared" si="20"/>
        <v>49918</v>
      </c>
      <c r="EX5" s="19">
        <f t="shared" si="20"/>
        <v>49948</v>
      </c>
      <c r="EY5" s="19">
        <f t="shared" si="20"/>
        <v>49979</v>
      </c>
      <c r="EZ5" s="19">
        <f t="shared" si="20"/>
        <v>50009</v>
      </c>
      <c r="FA5" s="19">
        <f t="shared" si="20"/>
        <v>50040</v>
      </c>
      <c r="FB5" s="19">
        <f t="shared" si="20"/>
        <v>50071</v>
      </c>
      <c r="FC5" s="19">
        <f t="shared" si="20"/>
        <v>50099</v>
      </c>
      <c r="FD5" s="19">
        <f t="shared" si="20"/>
        <v>50130</v>
      </c>
      <c r="FE5" s="19">
        <f t="shared" si="20"/>
        <v>50160</v>
      </c>
      <c r="FF5" s="19">
        <f t="shared" si="20"/>
        <v>50191</v>
      </c>
      <c r="FG5" s="19">
        <f t="shared" si="20"/>
        <v>50221</v>
      </c>
      <c r="FH5" s="19">
        <f t="shared" si="20"/>
        <v>50252</v>
      </c>
      <c r="FI5" s="19">
        <f t="shared" si="20"/>
        <v>50283</v>
      </c>
      <c r="FJ5" s="19">
        <f t="shared" si="20"/>
        <v>50313</v>
      </c>
      <c r="FK5" s="19">
        <f t="shared" si="20"/>
        <v>50344</v>
      </c>
      <c r="FL5" s="19">
        <f t="shared" si="20"/>
        <v>50374</v>
      </c>
      <c r="FM5" s="19">
        <f t="shared" si="20"/>
        <v>50405</v>
      </c>
      <c r="FN5" s="19">
        <f t="shared" si="20"/>
        <v>50436</v>
      </c>
      <c r="FO5" s="19">
        <f t="shared" si="20"/>
        <v>50464</v>
      </c>
      <c r="FP5" s="19">
        <f t="shared" si="20"/>
        <v>50495</v>
      </c>
      <c r="FQ5" s="19">
        <f t="shared" si="20"/>
        <v>50525</v>
      </c>
      <c r="FR5" s="19">
        <f t="shared" si="20"/>
        <v>50556</v>
      </c>
      <c r="FS5" s="19">
        <f t="shared" si="20"/>
        <v>50586</v>
      </c>
      <c r="FT5" s="19">
        <f t="shared" si="20"/>
        <v>50617</v>
      </c>
      <c r="FU5" s="19">
        <f t="shared" si="20"/>
        <v>50648</v>
      </c>
      <c r="FV5" s="19">
        <f t="shared" si="20"/>
        <v>50678</v>
      </c>
      <c r="FW5" s="19">
        <f t="shared" si="20"/>
        <v>50709</v>
      </c>
      <c r="FX5" s="19">
        <f t="shared" si="20"/>
        <v>50739</v>
      </c>
      <c r="FY5" s="19">
        <f t="shared" si="20"/>
        <v>50770</v>
      </c>
      <c r="FZ5" s="19">
        <f t="shared" si="20"/>
        <v>50801</v>
      </c>
      <c r="GA5" s="19">
        <f t="shared" si="20"/>
        <v>50829</v>
      </c>
      <c r="GB5" s="19">
        <f t="shared" si="20"/>
        <v>50860</v>
      </c>
      <c r="GC5" s="19">
        <f t="shared" si="20"/>
        <v>50890</v>
      </c>
      <c r="GD5" s="19">
        <f t="shared" si="20"/>
        <v>50921</v>
      </c>
      <c r="GE5" s="19">
        <f t="shared" si="20"/>
        <v>50951</v>
      </c>
      <c r="GF5" s="19">
        <f t="shared" si="20"/>
        <v>50982</v>
      </c>
      <c r="GG5" s="19">
        <f t="shared" si="20"/>
        <v>51013</v>
      </c>
      <c r="GH5" s="19">
        <f t="shared" si="20"/>
        <v>51043</v>
      </c>
      <c r="GI5" s="19">
        <f t="shared" si="20"/>
        <v>51074</v>
      </c>
      <c r="GJ5" s="19">
        <f t="shared" ref="GJ5:IU5" si="21">EOMONTH(GI5,1)</f>
        <v>51104</v>
      </c>
      <c r="GK5" s="19">
        <f t="shared" si="21"/>
        <v>51135</v>
      </c>
      <c r="GL5" s="19">
        <f t="shared" si="21"/>
        <v>51166</v>
      </c>
      <c r="GM5" s="19">
        <f t="shared" si="21"/>
        <v>51195</v>
      </c>
      <c r="GN5" s="19">
        <f t="shared" si="21"/>
        <v>51226</v>
      </c>
      <c r="GO5" s="19">
        <f t="shared" si="21"/>
        <v>51256</v>
      </c>
      <c r="GP5" s="19">
        <f t="shared" si="21"/>
        <v>51287</v>
      </c>
      <c r="GQ5" s="19">
        <f t="shared" si="21"/>
        <v>51317</v>
      </c>
      <c r="GR5" s="19">
        <f t="shared" si="21"/>
        <v>51348</v>
      </c>
      <c r="GS5" s="19">
        <f t="shared" si="21"/>
        <v>51379</v>
      </c>
      <c r="GT5" s="19">
        <f t="shared" si="21"/>
        <v>51409</v>
      </c>
      <c r="GU5" s="19">
        <f t="shared" si="21"/>
        <v>51440</v>
      </c>
      <c r="GV5" s="19">
        <f t="shared" si="21"/>
        <v>51470</v>
      </c>
      <c r="GW5" s="19">
        <f t="shared" si="21"/>
        <v>51501</v>
      </c>
      <c r="GX5" s="19">
        <f t="shared" si="21"/>
        <v>51532</v>
      </c>
      <c r="GY5" s="19">
        <f t="shared" si="21"/>
        <v>51560</v>
      </c>
      <c r="GZ5" s="19">
        <f t="shared" si="21"/>
        <v>51591</v>
      </c>
      <c r="HA5" s="19">
        <f t="shared" si="21"/>
        <v>51621</v>
      </c>
      <c r="HB5" s="19">
        <f t="shared" si="21"/>
        <v>51652</v>
      </c>
      <c r="HC5" s="19">
        <f t="shared" si="21"/>
        <v>51682</v>
      </c>
      <c r="HD5" s="19">
        <f t="shared" si="21"/>
        <v>51713</v>
      </c>
      <c r="HE5" s="19">
        <f t="shared" si="21"/>
        <v>51744</v>
      </c>
      <c r="HF5" s="19">
        <f t="shared" si="21"/>
        <v>51774</v>
      </c>
      <c r="HG5" s="19">
        <f t="shared" si="21"/>
        <v>51805</v>
      </c>
      <c r="HH5" s="19">
        <f t="shared" si="21"/>
        <v>51835</v>
      </c>
      <c r="HI5" s="19">
        <f t="shared" si="21"/>
        <v>51866</v>
      </c>
      <c r="HJ5" s="19">
        <f t="shared" si="21"/>
        <v>51897</v>
      </c>
      <c r="HK5" s="19">
        <f t="shared" si="21"/>
        <v>51925</v>
      </c>
      <c r="HL5" s="19">
        <f t="shared" si="21"/>
        <v>51956</v>
      </c>
      <c r="HM5" s="19">
        <f t="shared" si="21"/>
        <v>51986</v>
      </c>
      <c r="HN5" s="19">
        <f t="shared" si="21"/>
        <v>52017</v>
      </c>
      <c r="HO5" s="19">
        <f t="shared" si="21"/>
        <v>52047</v>
      </c>
      <c r="HP5" s="19">
        <f t="shared" si="21"/>
        <v>52078</v>
      </c>
      <c r="HQ5" s="19">
        <f t="shared" si="21"/>
        <v>52109</v>
      </c>
      <c r="HR5" s="19">
        <f t="shared" si="21"/>
        <v>52139</v>
      </c>
      <c r="HS5" s="19">
        <f t="shared" si="21"/>
        <v>52170</v>
      </c>
      <c r="HT5" s="19">
        <f t="shared" si="21"/>
        <v>52200</v>
      </c>
      <c r="HU5" s="19">
        <f t="shared" si="21"/>
        <v>52231</v>
      </c>
      <c r="HV5" s="19">
        <f t="shared" si="21"/>
        <v>52262</v>
      </c>
      <c r="HW5" s="19">
        <f t="shared" si="21"/>
        <v>52290</v>
      </c>
      <c r="HX5" s="19">
        <f t="shared" si="21"/>
        <v>52321</v>
      </c>
      <c r="HY5" s="19">
        <f t="shared" si="21"/>
        <v>52351</v>
      </c>
      <c r="HZ5" s="19">
        <f t="shared" si="21"/>
        <v>52382</v>
      </c>
      <c r="IA5" s="19">
        <f t="shared" si="21"/>
        <v>52412</v>
      </c>
      <c r="IB5" s="19">
        <f t="shared" si="21"/>
        <v>52443</v>
      </c>
      <c r="IC5" s="19">
        <f t="shared" si="21"/>
        <v>52474</v>
      </c>
      <c r="ID5" s="19">
        <f t="shared" si="21"/>
        <v>52504</v>
      </c>
      <c r="IE5" s="19">
        <f t="shared" si="21"/>
        <v>52535</v>
      </c>
      <c r="IF5" s="19">
        <f t="shared" si="21"/>
        <v>52565</v>
      </c>
      <c r="IG5" s="19">
        <f t="shared" si="21"/>
        <v>52596</v>
      </c>
      <c r="IH5" s="19">
        <f t="shared" si="21"/>
        <v>52627</v>
      </c>
      <c r="II5" s="19">
        <f t="shared" si="21"/>
        <v>52656</v>
      </c>
      <c r="IJ5" s="19">
        <f t="shared" si="21"/>
        <v>52687</v>
      </c>
      <c r="IK5" s="19">
        <f t="shared" si="21"/>
        <v>52717</v>
      </c>
      <c r="IL5" s="19">
        <f t="shared" si="21"/>
        <v>52748</v>
      </c>
      <c r="IM5" s="19">
        <f t="shared" si="21"/>
        <v>52778</v>
      </c>
      <c r="IN5" s="19">
        <f t="shared" si="21"/>
        <v>52809</v>
      </c>
      <c r="IO5" s="19">
        <f t="shared" si="21"/>
        <v>52840</v>
      </c>
      <c r="IP5" s="19">
        <f t="shared" si="21"/>
        <v>52870</v>
      </c>
      <c r="IQ5" s="19">
        <f t="shared" si="21"/>
        <v>52901</v>
      </c>
      <c r="IR5" s="19">
        <f t="shared" si="21"/>
        <v>52931</v>
      </c>
      <c r="IS5" s="19">
        <f t="shared" si="21"/>
        <v>52962</v>
      </c>
      <c r="IT5" s="19">
        <f t="shared" si="21"/>
        <v>52993</v>
      </c>
      <c r="IU5" s="19">
        <f t="shared" si="21"/>
        <v>53021</v>
      </c>
      <c r="IV5" s="19">
        <f t="shared" ref="IV5:KY5" si="22">EOMONTH(IU5,1)</f>
        <v>53052</v>
      </c>
      <c r="IW5" s="19">
        <f t="shared" si="22"/>
        <v>53082</v>
      </c>
      <c r="IX5" s="19">
        <f t="shared" si="22"/>
        <v>53113</v>
      </c>
      <c r="IY5" s="19">
        <f t="shared" si="22"/>
        <v>53143</v>
      </c>
      <c r="IZ5" s="19">
        <f t="shared" si="22"/>
        <v>53174</v>
      </c>
      <c r="JA5" s="19">
        <f t="shared" si="22"/>
        <v>53205</v>
      </c>
      <c r="JB5" s="19">
        <f t="shared" si="22"/>
        <v>53235</v>
      </c>
      <c r="JC5" s="19">
        <f t="shared" si="22"/>
        <v>53266</v>
      </c>
      <c r="JD5" s="19">
        <f t="shared" si="22"/>
        <v>53296</v>
      </c>
      <c r="JE5" s="19">
        <f t="shared" si="22"/>
        <v>53327</v>
      </c>
      <c r="JF5" s="19">
        <f t="shared" si="22"/>
        <v>53358</v>
      </c>
      <c r="JG5" s="19">
        <f t="shared" si="22"/>
        <v>53386</v>
      </c>
      <c r="JH5" s="19">
        <f t="shared" si="22"/>
        <v>53417</v>
      </c>
      <c r="JI5" s="19">
        <f t="shared" si="22"/>
        <v>53447</v>
      </c>
      <c r="JJ5" s="19">
        <f t="shared" si="22"/>
        <v>53478</v>
      </c>
      <c r="JK5" s="19">
        <f t="shared" si="22"/>
        <v>53508</v>
      </c>
      <c r="JL5" s="19">
        <f t="shared" si="22"/>
        <v>53539</v>
      </c>
      <c r="JM5" s="19">
        <f t="shared" si="22"/>
        <v>53570</v>
      </c>
      <c r="JN5" s="19">
        <f t="shared" si="22"/>
        <v>53600</v>
      </c>
      <c r="JO5" s="19">
        <f t="shared" si="22"/>
        <v>53631</v>
      </c>
      <c r="JP5" s="19">
        <f t="shared" si="22"/>
        <v>53661</v>
      </c>
      <c r="JQ5" s="19">
        <f t="shared" si="22"/>
        <v>53692</v>
      </c>
      <c r="JR5" s="19">
        <f t="shared" si="22"/>
        <v>53723</v>
      </c>
      <c r="JS5" s="19">
        <f t="shared" si="22"/>
        <v>53751</v>
      </c>
      <c r="JT5" s="19">
        <f t="shared" si="22"/>
        <v>53782</v>
      </c>
      <c r="JU5" s="19">
        <f t="shared" si="22"/>
        <v>53812</v>
      </c>
      <c r="JV5" s="19">
        <f t="shared" si="22"/>
        <v>53843</v>
      </c>
      <c r="JW5" s="19">
        <f t="shared" si="22"/>
        <v>53873</v>
      </c>
      <c r="JX5" s="19">
        <f t="shared" si="22"/>
        <v>53904</v>
      </c>
      <c r="JY5" s="19">
        <f t="shared" si="22"/>
        <v>53935</v>
      </c>
      <c r="JZ5" s="19">
        <f t="shared" si="22"/>
        <v>53965</v>
      </c>
      <c r="KA5" s="19">
        <f t="shared" si="22"/>
        <v>53996</v>
      </c>
      <c r="KB5" s="19">
        <f t="shared" si="22"/>
        <v>54026</v>
      </c>
      <c r="KC5" s="19">
        <f t="shared" si="22"/>
        <v>54057</v>
      </c>
      <c r="KD5" s="19">
        <f t="shared" si="22"/>
        <v>54088</v>
      </c>
      <c r="KE5" s="19">
        <f t="shared" si="22"/>
        <v>54117</v>
      </c>
      <c r="KF5" s="19">
        <f t="shared" si="22"/>
        <v>54148</v>
      </c>
      <c r="KG5" s="19">
        <f t="shared" si="22"/>
        <v>54178</v>
      </c>
      <c r="KH5" s="19">
        <f t="shared" si="22"/>
        <v>54209</v>
      </c>
      <c r="KI5" s="19">
        <f t="shared" si="22"/>
        <v>54239</v>
      </c>
      <c r="KJ5" s="19">
        <f t="shared" si="22"/>
        <v>54270</v>
      </c>
      <c r="KK5" s="19">
        <f t="shared" si="22"/>
        <v>54301</v>
      </c>
      <c r="KL5" s="19">
        <f t="shared" si="22"/>
        <v>54331</v>
      </c>
      <c r="KM5" s="19">
        <f t="shared" si="22"/>
        <v>54362</v>
      </c>
      <c r="KN5" s="19">
        <f t="shared" si="22"/>
        <v>54392</v>
      </c>
      <c r="KO5" s="19">
        <f t="shared" si="22"/>
        <v>54423</v>
      </c>
      <c r="KP5" s="19">
        <f t="shared" si="22"/>
        <v>54454</v>
      </c>
      <c r="KQ5" s="19">
        <f t="shared" si="22"/>
        <v>54482</v>
      </c>
      <c r="KR5" s="19">
        <f t="shared" si="22"/>
        <v>54513</v>
      </c>
      <c r="KS5" s="19">
        <f t="shared" si="22"/>
        <v>54543</v>
      </c>
      <c r="KT5" s="19">
        <f t="shared" si="22"/>
        <v>54574</v>
      </c>
      <c r="KU5" s="19">
        <f t="shared" si="22"/>
        <v>54604</v>
      </c>
      <c r="KV5" s="19">
        <f t="shared" si="22"/>
        <v>54635</v>
      </c>
      <c r="KW5" s="19">
        <f t="shared" si="22"/>
        <v>54666</v>
      </c>
      <c r="KX5" s="19">
        <f t="shared" si="22"/>
        <v>54696</v>
      </c>
      <c r="KY5" s="19">
        <f t="shared" si="22"/>
        <v>54727</v>
      </c>
      <c r="KZ5" s="19">
        <f t="shared" ref="KZ5" si="23">EOMONTH(KY5,1)</f>
        <v>54757</v>
      </c>
      <c r="LA5" s="19">
        <f t="shared" ref="LA5" si="24">EOMONTH(KZ5,1)</f>
        <v>54788</v>
      </c>
      <c r="LB5" s="19">
        <f t="shared" ref="LB5" si="25">EOMONTH(LA5,1)</f>
        <v>54819</v>
      </c>
      <c r="LC5" s="19">
        <f t="shared" ref="LC5" si="26">EOMONTH(LB5,1)</f>
        <v>54847</v>
      </c>
      <c r="LD5" s="19">
        <f t="shared" ref="LD5" si="27">EOMONTH(LC5,1)</f>
        <v>54878</v>
      </c>
      <c r="LE5" s="19">
        <f t="shared" ref="LE5" si="28">EOMONTH(LD5,1)</f>
        <v>54908</v>
      </c>
      <c r="LF5" s="19">
        <f t="shared" ref="LF5" si="29">EOMONTH(LE5,1)</f>
        <v>54939</v>
      </c>
      <c r="LG5" s="19">
        <f t="shared" ref="LG5" si="30">EOMONTH(LF5,1)</f>
        <v>54969</v>
      </c>
      <c r="LH5" s="19">
        <f t="shared" ref="LH5" si="31">EOMONTH(LG5,1)</f>
        <v>55000</v>
      </c>
      <c r="LI5" s="19">
        <f t="shared" ref="LI5" si="32">EOMONTH(LH5,1)</f>
        <v>55031</v>
      </c>
      <c r="LJ5" s="19">
        <f t="shared" ref="LJ5" si="33">EOMONTH(LI5,1)</f>
        <v>55061</v>
      </c>
      <c r="LK5" s="19">
        <f t="shared" ref="LK5" si="34">EOMONTH(LJ5,1)</f>
        <v>55092</v>
      </c>
      <c r="LL5" s="19">
        <f t="shared" ref="LL5" si="35">EOMONTH(LK5,1)</f>
        <v>55122</v>
      </c>
      <c r="LM5" s="19">
        <f t="shared" ref="LM5" si="36">EOMONTH(LL5,1)</f>
        <v>55153</v>
      </c>
      <c r="LN5" s="19">
        <f t="shared" ref="LN5" si="37">EOMONTH(LM5,1)</f>
        <v>55184</v>
      </c>
      <c r="LO5" s="19">
        <f t="shared" ref="LO5" si="38">EOMONTH(LN5,1)</f>
        <v>55212</v>
      </c>
      <c r="LP5" s="19">
        <f t="shared" ref="LP5" si="39">EOMONTH(LO5,1)</f>
        <v>55243</v>
      </c>
      <c r="LQ5" s="19">
        <f t="shared" ref="LQ5" si="40">EOMONTH(LP5,1)</f>
        <v>55273</v>
      </c>
      <c r="LR5" s="19">
        <f t="shared" ref="LR5" si="41">EOMONTH(LQ5,1)</f>
        <v>55304</v>
      </c>
      <c r="LS5" s="19">
        <f t="shared" ref="LS5" si="42">EOMONTH(LR5,1)</f>
        <v>55334</v>
      </c>
      <c r="LT5" s="19">
        <f t="shared" ref="LT5" si="43">EOMONTH(LS5,1)</f>
        <v>55365</v>
      </c>
      <c r="LU5" s="19">
        <f t="shared" ref="LU5" si="44">EOMONTH(LT5,1)</f>
        <v>55396</v>
      </c>
      <c r="LV5" s="19">
        <f t="shared" ref="LV5" si="45">EOMONTH(LU5,1)</f>
        <v>55426</v>
      </c>
      <c r="LW5" s="19">
        <f t="shared" ref="LW5" si="46">EOMONTH(LV5,1)</f>
        <v>55457</v>
      </c>
      <c r="LX5" s="19">
        <f t="shared" ref="LX5" si="47">EOMONTH(LW5,1)</f>
        <v>55487</v>
      </c>
      <c r="LY5" s="19">
        <f t="shared" ref="LY5" si="48">EOMONTH(LX5,1)</f>
        <v>55518</v>
      </c>
      <c r="LZ5" s="19">
        <f t="shared" ref="LZ5" si="49">EOMONTH(LY5,1)</f>
        <v>55549</v>
      </c>
      <c r="MA5" s="19">
        <f t="shared" ref="MA5" si="50">EOMONTH(LZ5,1)</f>
        <v>55578</v>
      </c>
      <c r="MB5" s="19">
        <f t="shared" ref="MB5" si="51">EOMONTH(MA5,1)</f>
        <v>55609</v>
      </c>
      <c r="MC5" s="19">
        <f t="shared" ref="MC5" si="52">EOMONTH(MB5,1)</f>
        <v>55639</v>
      </c>
      <c r="MD5" s="19">
        <f t="shared" ref="MD5" si="53">EOMONTH(MC5,1)</f>
        <v>55670</v>
      </c>
      <c r="ME5" s="19">
        <f t="shared" ref="ME5" si="54">EOMONTH(MD5,1)</f>
        <v>55700</v>
      </c>
      <c r="MF5" s="19">
        <f t="shared" ref="MF5" si="55">EOMONTH(ME5,1)</f>
        <v>55731</v>
      </c>
      <c r="MG5" s="19">
        <f t="shared" ref="MG5" si="56">EOMONTH(MF5,1)</f>
        <v>55762</v>
      </c>
      <c r="MH5" s="19">
        <f t="shared" ref="MH5" si="57">EOMONTH(MG5,1)</f>
        <v>55792</v>
      </c>
      <c r="MI5" s="19">
        <f t="shared" ref="MI5" si="58">EOMONTH(MH5,1)</f>
        <v>55823</v>
      </c>
      <c r="MJ5" s="19">
        <f t="shared" ref="MJ5" si="59">EOMONTH(MI5,1)</f>
        <v>55853</v>
      </c>
      <c r="MK5" s="19">
        <f t="shared" ref="MK5" si="60">EOMONTH(MJ5,1)</f>
        <v>55884</v>
      </c>
      <c r="ML5" s="19">
        <f t="shared" ref="ML5" si="61">EOMONTH(MK5,1)</f>
        <v>55915</v>
      </c>
      <c r="MM5" s="19">
        <f t="shared" ref="MM5" si="62">EOMONTH(ML5,1)</f>
        <v>55943</v>
      </c>
      <c r="MN5" s="19">
        <f t="shared" ref="MN5" si="63">EOMONTH(MM5,1)</f>
        <v>55974</v>
      </c>
      <c r="MO5" s="19">
        <f t="shared" ref="MO5" si="64">EOMONTH(MN5,1)</f>
        <v>56004</v>
      </c>
      <c r="MP5" s="19">
        <f t="shared" ref="MP5" si="65">EOMONTH(MO5,1)</f>
        <v>56035</v>
      </c>
      <c r="MQ5" s="19">
        <f t="shared" ref="MQ5" si="66">EOMONTH(MP5,1)</f>
        <v>56065</v>
      </c>
      <c r="MR5" s="19">
        <f t="shared" ref="MR5" si="67">EOMONTH(MQ5,1)</f>
        <v>56096</v>
      </c>
      <c r="MS5" s="19">
        <f t="shared" ref="MS5" si="68">EOMONTH(MR5,1)</f>
        <v>56127</v>
      </c>
      <c r="MT5" s="19">
        <f t="shared" ref="MT5" si="69">EOMONTH(MS5,1)</f>
        <v>56157</v>
      </c>
      <c r="MU5" s="19">
        <f t="shared" ref="MU5" si="70">EOMONTH(MT5,1)</f>
        <v>56188</v>
      </c>
      <c r="MV5" s="19">
        <f t="shared" ref="MV5" si="71">EOMONTH(MU5,1)</f>
        <v>56218</v>
      </c>
      <c r="MW5" s="19">
        <f t="shared" ref="MW5" si="72">EOMONTH(MV5,1)</f>
        <v>56249</v>
      </c>
      <c r="MX5" s="19">
        <f t="shared" ref="MX5" si="73">EOMONTH(MW5,1)</f>
        <v>56280</v>
      </c>
      <c r="MY5" s="19">
        <f t="shared" ref="MY5" si="74">EOMONTH(MX5,1)</f>
        <v>56308</v>
      </c>
      <c r="MZ5" s="19">
        <f t="shared" ref="MZ5" si="75">EOMONTH(MY5,1)</f>
        <v>56339</v>
      </c>
      <c r="NA5" s="19">
        <f t="shared" ref="NA5" si="76">EOMONTH(MZ5,1)</f>
        <v>56369</v>
      </c>
      <c r="NB5" s="19">
        <f t="shared" ref="NB5" si="77">EOMONTH(NA5,1)</f>
        <v>56400</v>
      </c>
      <c r="NC5" s="19">
        <f t="shared" ref="NC5" si="78">EOMONTH(NB5,1)</f>
        <v>56430</v>
      </c>
      <c r="ND5" s="19">
        <f t="shared" ref="ND5" si="79">EOMONTH(NC5,1)</f>
        <v>56461</v>
      </c>
      <c r="NE5" s="19">
        <f t="shared" ref="NE5" si="80">EOMONTH(ND5,1)</f>
        <v>56492</v>
      </c>
      <c r="NF5" s="19">
        <f t="shared" ref="NF5" si="81">EOMONTH(NE5,1)</f>
        <v>56522</v>
      </c>
      <c r="NG5" s="19">
        <f t="shared" ref="NG5" si="82">EOMONTH(NF5,1)</f>
        <v>56553</v>
      </c>
      <c r="NH5" s="19">
        <f t="shared" ref="NH5" si="83">EOMONTH(NG5,1)</f>
        <v>56583</v>
      </c>
      <c r="NI5" s="19">
        <f t="shared" ref="NI5" si="84">EOMONTH(NH5,1)</f>
        <v>56614</v>
      </c>
      <c r="NJ5" s="19">
        <f t="shared" ref="NJ5" si="85">EOMONTH(NI5,1)</f>
        <v>56645</v>
      </c>
      <c r="NK5" s="19">
        <f t="shared" ref="NK5" si="86">EOMONTH(NJ5,1)</f>
        <v>56673</v>
      </c>
      <c r="NL5" s="19">
        <f t="shared" ref="NL5" si="87">EOMONTH(NK5,1)</f>
        <v>56704</v>
      </c>
      <c r="NM5" s="19">
        <f t="shared" ref="NM5" si="88">EOMONTH(NL5,1)</f>
        <v>56734</v>
      </c>
      <c r="NN5" s="19">
        <f t="shared" ref="NN5" si="89">EOMONTH(NM5,1)</f>
        <v>56765</v>
      </c>
      <c r="NO5" s="19">
        <f t="shared" ref="NO5" si="90">EOMONTH(NN5,1)</f>
        <v>56795</v>
      </c>
      <c r="NP5" s="19">
        <f t="shared" ref="NP5" si="91">EOMONTH(NO5,1)</f>
        <v>56826</v>
      </c>
      <c r="NQ5" s="19">
        <f t="shared" ref="NQ5" si="92">EOMONTH(NP5,1)</f>
        <v>56857</v>
      </c>
      <c r="NR5" s="19">
        <f t="shared" ref="NR5" si="93">EOMONTH(NQ5,1)</f>
        <v>56887</v>
      </c>
      <c r="NS5" s="19">
        <f t="shared" ref="NS5" si="94">EOMONTH(NR5,1)</f>
        <v>56918</v>
      </c>
      <c r="NT5" s="19">
        <f t="shared" ref="NT5" si="95">EOMONTH(NS5,1)</f>
        <v>56948</v>
      </c>
      <c r="NU5" s="19">
        <f t="shared" ref="NU5" si="96">EOMONTH(NT5,1)</f>
        <v>56979</v>
      </c>
      <c r="NV5" s="19">
        <f t="shared" ref="NV5" si="97">EOMONTH(NU5,1)</f>
        <v>57010</v>
      </c>
      <c r="NW5" s="19">
        <f t="shared" ref="NW5" si="98">EOMONTH(NV5,1)</f>
        <v>57039</v>
      </c>
      <c r="NX5" s="19">
        <f t="shared" ref="NX5" si="99">EOMONTH(NW5,1)</f>
        <v>57070</v>
      </c>
      <c r="NY5" s="19">
        <f t="shared" ref="NY5" si="100">EOMONTH(NX5,1)</f>
        <v>57100</v>
      </c>
      <c r="NZ5" s="19">
        <f t="shared" ref="NZ5" si="101">EOMONTH(NY5,1)</f>
        <v>57131</v>
      </c>
      <c r="OA5" s="19">
        <f t="shared" ref="OA5" si="102">EOMONTH(NZ5,1)</f>
        <v>57161</v>
      </c>
      <c r="OB5" s="19">
        <f t="shared" ref="OB5" si="103">EOMONTH(OA5,1)</f>
        <v>57192</v>
      </c>
      <c r="OC5" s="19">
        <f t="shared" ref="OC5" si="104">EOMONTH(OB5,1)</f>
        <v>57223</v>
      </c>
      <c r="OD5" s="19">
        <f t="shared" ref="OD5" si="105">EOMONTH(OC5,1)</f>
        <v>57253</v>
      </c>
      <c r="OE5" s="19">
        <f t="shared" ref="OE5" si="106">EOMONTH(OD5,1)</f>
        <v>57284</v>
      </c>
      <c r="OF5" s="19">
        <f t="shared" ref="OF5" si="107">EOMONTH(OE5,1)</f>
        <v>57314</v>
      </c>
      <c r="OG5" s="19">
        <f t="shared" ref="OG5" si="108">EOMONTH(OF5,1)</f>
        <v>57345</v>
      </c>
      <c r="OH5" s="19">
        <f t="shared" ref="OH5" si="109">EOMONTH(OG5,1)</f>
        <v>57376</v>
      </c>
      <c r="OI5" s="19">
        <f t="shared" ref="OI5" si="110">EOMONTH(OH5,1)</f>
        <v>57404</v>
      </c>
      <c r="OJ5" s="19">
        <f t="shared" ref="OJ5" si="111">EOMONTH(OI5,1)</f>
        <v>57435</v>
      </c>
      <c r="OK5" s="19">
        <f t="shared" ref="OK5" si="112">EOMONTH(OJ5,1)</f>
        <v>57465</v>
      </c>
      <c r="OL5" s="19">
        <f t="shared" ref="OL5" si="113">EOMONTH(OK5,1)</f>
        <v>57496</v>
      </c>
      <c r="OM5" s="19">
        <f t="shared" ref="OM5" si="114">EOMONTH(OL5,1)</f>
        <v>57526</v>
      </c>
      <c r="ON5" s="19">
        <f t="shared" ref="ON5" si="115">EOMONTH(OM5,1)</f>
        <v>57557</v>
      </c>
      <c r="OO5" s="19">
        <f t="shared" ref="OO5" si="116">EOMONTH(ON5,1)</f>
        <v>57588</v>
      </c>
      <c r="OP5" s="19">
        <f t="shared" ref="OP5" si="117">EOMONTH(OO5,1)</f>
        <v>57618</v>
      </c>
      <c r="OQ5" s="19">
        <f t="shared" ref="OQ5" si="118">EOMONTH(OP5,1)</f>
        <v>57649</v>
      </c>
      <c r="OR5" s="19">
        <f t="shared" ref="OR5" si="119">EOMONTH(OQ5,1)</f>
        <v>57679</v>
      </c>
      <c r="OS5" s="19">
        <f t="shared" ref="OS5" si="120">EOMONTH(OR5,1)</f>
        <v>57710</v>
      </c>
      <c r="OT5" s="19">
        <f t="shared" ref="OT5" si="121">EOMONTH(OS5,1)</f>
        <v>57741</v>
      </c>
      <c r="OU5" s="19">
        <f t="shared" ref="OU5" si="122">EOMONTH(OT5,1)</f>
        <v>57769</v>
      </c>
      <c r="OV5" s="19">
        <f t="shared" ref="OV5" si="123">EOMONTH(OU5,1)</f>
        <v>57800</v>
      </c>
      <c r="OW5" s="19">
        <f t="shared" ref="OW5" si="124">EOMONTH(OV5,1)</f>
        <v>57830</v>
      </c>
      <c r="OX5" s="19">
        <f t="shared" ref="OX5" si="125">EOMONTH(OW5,1)</f>
        <v>57861</v>
      </c>
      <c r="OY5" s="19">
        <f t="shared" ref="OY5" si="126">EOMONTH(OX5,1)</f>
        <v>57891</v>
      </c>
      <c r="OZ5" s="19">
        <f t="shared" ref="OZ5" si="127">EOMONTH(OY5,1)</f>
        <v>57922</v>
      </c>
      <c r="PA5" s="19">
        <f t="shared" ref="PA5" si="128">EOMONTH(OZ5,1)</f>
        <v>57953</v>
      </c>
      <c r="PB5" s="19">
        <f t="shared" ref="PB5" si="129">EOMONTH(PA5,1)</f>
        <v>57983</v>
      </c>
      <c r="PC5" s="19">
        <f t="shared" ref="PC5" si="130">EOMONTH(PB5,1)</f>
        <v>58014</v>
      </c>
      <c r="PD5" s="19">
        <f t="shared" ref="PD5" si="131">EOMONTH(PC5,1)</f>
        <v>58044</v>
      </c>
      <c r="PE5" s="19">
        <f t="shared" ref="PE5" si="132">EOMONTH(PD5,1)</f>
        <v>58075</v>
      </c>
      <c r="PF5" s="19">
        <f t="shared" ref="PF5" si="133">EOMONTH(PE5,1)</f>
        <v>58106</v>
      </c>
      <c r="PG5" s="19">
        <f t="shared" ref="PG5" si="134">EOMONTH(PF5,1)</f>
        <v>58134</v>
      </c>
      <c r="PH5" s="19">
        <f t="shared" ref="PH5" si="135">EOMONTH(PG5,1)</f>
        <v>58165</v>
      </c>
      <c r="PI5" s="19">
        <f t="shared" ref="PI5" si="136">EOMONTH(PH5,1)</f>
        <v>58195</v>
      </c>
      <c r="PJ5" s="19">
        <f t="shared" ref="PJ5" si="137">EOMONTH(PI5,1)</f>
        <v>58226</v>
      </c>
      <c r="PK5" s="19">
        <f t="shared" ref="PK5" si="138">EOMONTH(PJ5,1)</f>
        <v>58256</v>
      </c>
      <c r="PL5" s="19">
        <f t="shared" ref="PL5" si="139">EOMONTH(PK5,1)</f>
        <v>58287</v>
      </c>
      <c r="PM5" s="19">
        <f t="shared" ref="PM5" si="140">EOMONTH(PL5,1)</f>
        <v>58318</v>
      </c>
      <c r="PN5" s="19">
        <f t="shared" ref="PN5" si="141">EOMONTH(PM5,1)</f>
        <v>58348</v>
      </c>
      <c r="PO5" s="19">
        <f t="shared" ref="PO5" si="142">EOMONTH(PN5,1)</f>
        <v>58379</v>
      </c>
      <c r="PP5" s="19">
        <f t="shared" ref="PP5" si="143">EOMONTH(PO5,1)</f>
        <v>58409</v>
      </c>
      <c r="PQ5" s="19">
        <f t="shared" ref="PQ5" si="144">EOMONTH(PP5,1)</f>
        <v>58440</v>
      </c>
      <c r="PR5" s="19">
        <f t="shared" ref="PR5" si="145">EOMONTH(PQ5,1)</f>
        <v>58471</v>
      </c>
      <c r="PS5" s="19">
        <f t="shared" ref="PS5" si="146">EOMONTH(PR5,1)</f>
        <v>58500</v>
      </c>
      <c r="PT5" s="19">
        <f t="shared" ref="PT5" si="147">EOMONTH(PS5,1)</f>
        <v>58531</v>
      </c>
      <c r="PU5" s="19">
        <f t="shared" ref="PU5" si="148">EOMONTH(PT5,1)</f>
        <v>58561</v>
      </c>
      <c r="PV5" s="19">
        <f t="shared" ref="PV5" si="149">EOMONTH(PU5,1)</f>
        <v>58592</v>
      </c>
      <c r="PW5" s="19">
        <f t="shared" ref="PW5" si="150">EOMONTH(PV5,1)</f>
        <v>58622</v>
      </c>
      <c r="PX5" s="19">
        <f t="shared" ref="PX5" si="151">EOMONTH(PW5,1)</f>
        <v>58653</v>
      </c>
      <c r="PY5" s="19">
        <f t="shared" ref="PY5" si="152">EOMONTH(PX5,1)</f>
        <v>58684</v>
      </c>
      <c r="PZ5" s="19">
        <f t="shared" ref="PZ5" si="153">EOMONTH(PY5,1)</f>
        <v>58714</v>
      </c>
      <c r="QA5" s="19">
        <f t="shared" ref="QA5" si="154">EOMONTH(PZ5,1)</f>
        <v>58745</v>
      </c>
      <c r="QB5" s="19">
        <f t="shared" ref="QB5" si="155">EOMONTH(QA5,1)</f>
        <v>58775</v>
      </c>
      <c r="QC5" s="19">
        <f t="shared" ref="QC5" si="156">EOMONTH(QB5,1)</f>
        <v>58806</v>
      </c>
      <c r="QD5" s="97"/>
    </row>
    <row r="6" spans="1:446" x14ac:dyDescent="0.3">
      <c r="D6" s="78"/>
      <c r="F6" s="18"/>
      <c r="G6" s="18"/>
      <c r="H6" s="182" t="s">
        <v>87</v>
      </c>
      <c r="I6" s="206" t="s">
        <v>43</v>
      </c>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74"/>
    </row>
    <row r="7" spans="1:446" s="84" customFormat="1" ht="20.5" customHeight="1" thickBot="1" x14ac:dyDescent="0.5">
      <c r="A7" s="79"/>
      <c r="B7" s="79">
        <v>1</v>
      </c>
      <c r="C7" s="79" t="s">
        <v>55</v>
      </c>
      <c r="D7" s="80"/>
      <c r="E7" s="80"/>
      <c r="F7" s="81"/>
      <c r="G7" s="81"/>
      <c r="H7" s="81"/>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2"/>
      <c r="JW7" s="82"/>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2"/>
      <c r="LP7" s="82"/>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2"/>
      <c r="NI7" s="82"/>
      <c r="NJ7" s="82"/>
      <c r="NK7" s="82"/>
      <c r="NL7" s="82"/>
      <c r="NM7" s="82"/>
      <c r="NN7" s="82"/>
      <c r="NO7" s="82"/>
      <c r="NP7" s="82"/>
      <c r="NQ7" s="82"/>
      <c r="NR7" s="82"/>
      <c r="NS7" s="82"/>
      <c r="NT7" s="82"/>
      <c r="NU7" s="82"/>
      <c r="NV7" s="82"/>
      <c r="NW7" s="82"/>
      <c r="NX7" s="82"/>
      <c r="NY7" s="82"/>
      <c r="NZ7" s="82"/>
      <c r="OA7" s="82"/>
      <c r="OB7" s="82"/>
      <c r="OC7" s="82"/>
      <c r="OD7" s="82"/>
      <c r="OE7" s="82"/>
      <c r="OF7" s="82"/>
      <c r="OG7" s="82"/>
      <c r="OH7" s="82"/>
      <c r="OI7" s="82"/>
      <c r="OJ7" s="82"/>
      <c r="OK7" s="82"/>
      <c r="OL7" s="82"/>
      <c r="OM7" s="82"/>
      <c r="ON7" s="82"/>
      <c r="OO7" s="82"/>
      <c r="OP7" s="82"/>
      <c r="OQ7" s="82"/>
      <c r="OR7" s="82"/>
      <c r="OS7" s="82"/>
      <c r="OT7" s="82"/>
      <c r="OU7" s="82"/>
      <c r="OV7" s="82"/>
      <c r="OW7" s="82"/>
      <c r="OX7" s="82"/>
      <c r="OY7" s="82"/>
      <c r="OZ7" s="82"/>
      <c r="PA7" s="82"/>
      <c r="PB7" s="82"/>
      <c r="PC7" s="82"/>
      <c r="PD7" s="82"/>
      <c r="PE7" s="82"/>
      <c r="PF7" s="82"/>
      <c r="PG7" s="82"/>
      <c r="PH7" s="82"/>
      <c r="PI7" s="82"/>
      <c r="PJ7" s="82"/>
      <c r="PK7" s="82"/>
      <c r="PL7" s="82"/>
      <c r="PM7" s="82"/>
      <c r="PN7" s="82"/>
      <c r="PO7" s="82"/>
      <c r="PP7" s="82"/>
      <c r="PQ7" s="82"/>
      <c r="PR7" s="82"/>
      <c r="PS7" s="82"/>
      <c r="PT7" s="82"/>
      <c r="PU7" s="82"/>
      <c r="PV7" s="82"/>
      <c r="PW7" s="82"/>
      <c r="PX7" s="82"/>
      <c r="PY7" s="82"/>
      <c r="PZ7" s="82"/>
      <c r="QA7" s="82"/>
      <c r="QB7" s="82"/>
      <c r="QC7" s="82"/>
      <c r="QD7" s="83"/>
    </row>
    <row r="8" spans="1:446" ht="14.5" thickTop="1" x14ac:dyDescent="0.3">
      <c r="D8" s="71"/>
      <c r="E8" s="71"/>
      <c r="F8" s="71"/>
      <c r="G8" s="71"/>
      <c r="H8" s="73"/>
      <c r="I8" s="183" t="s">
        <v>46</v>
      </c>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74"/>
    </row>
    <row r="9" spans="1:446" ht="17.5" x14ac:dyDescent="0.35">
      <c r="C9" s="44" t="s">
        <v>26</v>
      </c>
      <c r="D9" s="44"/>
      <c r="E9" s="44"/>
      <c r="F9" s="42"/>
      <c r="G9" s="42"/>
      <c r="H9" s="42"/>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c r="IW9" s="43"/>
      <c r="IX9" s="43"/>
      <c r="IY9" s="43"/>
      <c r="IZ9" s="43"/>
      <c r="JA9" s="43"/>
      <c r="JB9" s="43"/>
      <c r="JC9" s="43"/>
      <c r="JD9" s="43"/>
      <c r="JE9" s="43"/>
      <c r="JF9" s="43"/>
      <c r="JG9" s="43"/>
      <c r="JH9" s="43"/>
      <c r="JI9" s="43"/>
      <c r="JJ9" s="43"/>
      <c r="JK9" s="43"/>
      <c r="JL9" s="43"/>
      <c r="JM9" s="43"/>
      <c r="JN9" s="43"/>
      <c r="JO9" s="43"/>
      <c r="JP9" s="43"/>
      <c r="JQ9" s="43"/>
      <c r="JR9" s="43"/>
      <c r="JS9" s="43"/>
      <c r="JT9" s="43"/>
      <c r="JU9" s="43"/>
      <c r="JV9" s="43"/>
      <c r="JW9" s="43"/>
      <c r="JX9" s="43"/>
      <c r="JY9" s="43"/>
      <c r="JZ9" s="43"/>
      <c r="KA9" s="43"/>
      <c r="KB9" s="43"/>
      <c r="KC9" s="43"/>
      <c r="KD9" s="43"/>
      <c r="KE9" s="43"/>
      <c r="KF9" s="43"/>
      <c r="KG9" s="43"/>
      <c r="KH9" s="43"/>
      <c r="KI9" s="43"/>
      <c r="KJ9" s="43"/>
      <c r="KK9" s="43"/>
      <c r="KL9" s="43"/>
      <c r="KM9" s="43"/>
      <c r="KN9" s="43"/>
      <c r="KO9" s="43"/>
      <c r="KP9" s="43"/>
      <c r="KQ9" s="43"/>
      <c r="KR9" s="43"/>
      <c r="KS9" s="43"/>
      <c r="KT9" s="43"/>
      <c r="KU9" s="43"/>
      <c r="KV9" s="43"/>
      <c r="KW9" s="43"/>
      <c r="KX9" s="43"/>
      <c r="KY9" s="43"/>
      <c r="KZ9" s="43"/>
      <c r="LA9" s="43"/>
      <c r="LB9" s="43"/>
      <c r="LC9" s="43"/>
      <c r="LD9" s="43"/>
      <c r="LE9" s="43"/>
      <c r="LF9" s="43"/>
      <c r="LG9" s="43"/>
      <c r="LH9" s="43"/>
      <c r="LI9" s="43"/>
      <c r="LJ9" s="43"/>
      <c r="LK9" s="43"/>
      <c r="LL9" s="43"/>
      <c r="LM9" s="43"/>
      <c r="LN9" s="43"/>
      <c r="LO9" s="43"/>
      <c r="LP9" s="43"/>
      <c r="LQ9" s="43"/>
      <c r="LR9" s="43"/>
      <c r="LS9" s="43"/>
      <c r="LT9" s="43"/>
      <c r="LU9" s="43"/>
      <c r="LV9" s="43"/>
      <c r="LW9" s="43"/>
      <c r="LX9" s="43"/>
      <c r="LY9" s="43"/>
      <c r="LZ9" s="43"/>
      <c r="MA9" s="43"/>
      <c r="MB9" s="43"/>
      <c r="MC9" s="43"/>
      <c r="MD9" s="43"/>
      <c r="ME9" s="43"/>
      <c r="MF9" s="43"/>
      <c r="MG9" s="43"/>
      <c r="MH9" s="43"/>
      <c r="MI9" s="43"/>
      <c r="MJ9" s="43"/>
      <c r="MK9" s="43"/>
      <c r="ML9" s="43"/>
      <c r="MM9" s="43"/>
      <c r="MN9" s="43"/>
      <c r="MO9" s="43"/>
      <c r="MP9" s="43"/>
      <c r="MQ9" s="43"/>
      <c r="MR9" s="43"/>
      <c r="MS9" s="43"/>
      <c r="MT9" s="43"/>
      <c r="MU9" s="43"/>
      <c r="MV9" s="43"/>
      <c r="MW9" s="43"/>
      <c r="MX9" s="43"/>
      <c r="MY9" s="43"/>
      <c r="MZ9" s="43"/>
      <c r="NA9" s="43"/>
      <c r="NB9" s="43"/>
      <c r="NC9" s="43"/>
      <c r="ND9" s="43"/>
      <c r="NE9" s="43"/>
      <c r="NF9" s="43"/>
      <c r="NG9" s="43"/>
      <c r="NH9" s="43"/>
      <c r="NI9" s="43"/>
      <c r="NJ9" s="43"/>
      <c r="NK9" s="43"/>
      <c r="NL9" s="43"/>
      <c r="NM9" s="43"/>
      <c r="NN9" s="43"/>
      <c r="NO9" s="43"/>
      <c r="NP9" s="43"/>
      <c r="NQ9" s="43"/>
      <c r="NR9" s="43"/>
      <c r="NS9" s="43"/>
      <c r="NT9" s="43"/>
      <c r="NU9" s="43"/>
      <c r="NV9" s="43"/>
      <c r="NW9" s="43"/>
      <c r="NX9" s="43"/>
      <c r="NY9" s="43"/>
      <c r="NZ9" s="43"/>
      <c r="OA9" s="43"/>
      <c r="OB9" s="43"/>
      <c r="OC9" s="43"/>
      <c r="OD9" s="43"/>
      <c r="OE9" s="43"/>
      <c r="OF9" s="43"/>
      <c r="OG9" s="43"/>
      <c r="OH9" s="43"/>
      <c r="OI9" s="43"/>
      <c r="OJ9" s="43"/>
      <c r="OK9" s="43"/>
      <c r="OL9" s="43"/>
      <c r="OM9" s="43"/>
      <c r="ON9" s="43"/>
      <c r="OO9" s="43"/>
      <c r="OP9" s="43"/>
      <c r="OQ9" s="43"/>
      <c r="OR9" s="43"/>
      <c r="OS9" s="43"/>
      <c r="OT9" s="43"/>
      <c r="OU9" s="43"/>
      <c r="OV9" s="43"/>
      <c r="OW9" s="43"/>
      <c r="OX9" s="43"/>
      <c r="OY9" s="43"/>
      <c r="OZ9" s="43"/>
      <c r="PA9" s="43"/>
      <c r="PB9" s="43"/>
      <c r="PC9" s="43"/>
      <c r="PD9" s="43"/>
      <c r="PE9" s="43"/>
      <c r="PF9" s="43"/>
      <c r="PG9" s="43"/>
      <c r="PH9" s="43"/>
      <c r="PI9" s="43"/>
      <c r="PJ9" s="43"/>
      <c r="PK9" s="43"/>
      <c r="PL9" s="43"/>
      <c r="PM9" s="43"/>
      <c r="PN9" s="43"/>
      <c r="PO9" s="43"/>
      <c r="PP9" s="43"/>
      <c r="PQ9" s="43"/>
      <c r="PR9" s="43"/>
      <c r="PS9" s="43"/>
      <c r="PT9" s="43"/>
      <c r="PU9" s="43"/>
      <c r="PV9" s="43"/>
      <c r="PW9" s="43"/>
      <c r="PX9" s="43"/>
      <c r="PY9" s="43"/>
      <c r="PZ9" s="43"/>
      <c r="QA9" s="43"/>
      <c r="QB9" s="43"/>
      <c r="QC9" s="43"/>
      <c r="QD9" s="43"/>
    </row>
    <row r="10" spans="1:446" x14ac:dyDescent="0.3">
      <c r="C10" s="206" t="s">
        <v>175</v>
      </c>
      <c r="D10" s="39"/>
      <c r="E10" s="17" t="str">
        <f>$I$6</f>
        <v>GBP</v>
      </c>
      <c r="F10" s="17">
        <f>SUM(I10:QD10)</f>
        <v>0</v>
      </c>
      <c r="G10" s="17"/>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211"/>
      <c r="HD10" s="211"/>
      <c r="HE10" s="211"/>
      <c r="HF10" s="211"/>
      <c r="HG10" s="211"/>
      <c r="HH10" s="211"/>
      <c r="HI10" s="211"/>
      <c r="HJ10" s="211"/>
      <c r="HK10" s="211"/>
      <c r="HL10" s="211"/>
      <c r="HM10" s="211"/>
      <c r="HN10" s="211"/>
      <c r="HO10" s="211"/>
      <c r="HP10" s="211"/>
      <c r="HQ10" s="211"/>
      <c r="HR10" s="211"/>
      <c r="HS10" s="211"/>
      <c r="HT10" s="211"/>
      <c r="HU10" s="211"/>
      <c r="HV10" s="211"/>
      <c r="HW10" s="211"/>
      <c r="HX10" s="211"/>
      <c r="HY10" s="211"/>
      <c r="HZ10" s="211"/>
      <c r="IA10" s="211"/>
      <c r="IB10" s="211"/>
      <c r="IC10" s="211"/>
      <c r="ID10" s="211"/>
      <c r="IE10" s="211"/>
      <c r="IF10" s="211"/>
      <c r="IG10" s="211"/>
      <c r="IH10" s="211"/>
      <c r="II10" s="211"/>
      <c r="IJ10" s="211"/>
      <c r="IK10" s="211"/>
      <c r="IL10" s="211"/>
      <c r="IM10" s="211"/>
      <c r="IN10" s="211"/>
      <c r="IO10" s="211"/>
      <c r="IP10" s="211"/>
      <c r="IQ10" s="211"/>
      <c r="IR10" s="211"/>
      <c r="IS10" s="211"/>
      <c r="IT10" s="211"/>
      <c r="IU10" s="211"/>
      <c r="IV10" s="211"/>
      <c r="IW10" s="211"/>
      <c r="IX10" s="211"/>
      <c r="IY10" s="211"/>
      <c r="IZ10" s="211"/>
      <c r="JA10" s="211"/>
      <c r="JB10" s="211"/>
      <c r="JC10" s="211"/>
      <c r="JD10" s="211"/>
      <c r="JE10" s="211"/>
      <c r="JF10" s="211"/>
      <c r="JG10" s="211"/>
      <c r="JH10" s="211"/>
      <c r="JI10" s="211"/>
      <c r="JJ10" s="211"/>
      <c r="JK10" s="211"/>
      <c r="JL10" s="211"/>
      <c r="JM10" s="211"/>
      <c r="JN10" s="211"/>
      <c r="JO10" s="211"/>
      <c r="JP10" s="211"/>
      <c r="JQ10" s="211"/>
      <c r="JR10" s="211"/>
      <c r="JS10" s="211"/>
      <c r="JT10" s="211"/>
      <c r="JU10" s="211"/>
      <c r="JV10" s="211"/>
      <c r="JW10" s="211"/>
      <c r="JX10" s="211"/>
      <c r="JY10" s="211"/>
      <c r="JZ10" s="211"/>
      <c r="KA10" s="211"/>
      <c r="KB10" s="211"/>
      <c r="KC10" s="211"/>
      <c r="KD10" s="211"/>
      <c r="KE10" s="211"/>
      <c r="KF10" s="211"/>
      <c r="KG10" s="211"/>
      <c r="KH10" s="211"/>
      <c r="KI10" s="211"/>
      <c r="KJ10" s="211"/>
      <c r="KK10" s="211"/>
      <c r="KL10" s="211"/>
      <c r="KM10" s="211"/>
      <c r="KN10" s="211"/>
      <c r="KO10" s="211"/>
      <c r="KP10" s="211"/>
      <c r="KQ10" s="211"/>
      <c r="KR10" s="211"/>
      <c r="KS10" s="211"/>
      <c r="KT10" s="211"/>
      <c r="KU10" s="211"/>
      <c r="KV10" s="211"/>
      <c r="KW10" s="211"/>
      <c r="KX10" s="211"/>
      <c r="KY10" s="211"/>
      <c r="KZ10" s="211"/>
      <c r="LA10" s="211"/>
      <c r="LB10" s="211"/>
      <c r="LC10" s="211"/>
      <c r="LD10" s="211"/>
      <c r="LE10" s="211"/>
      <c r="LF10" s="211"/>
      <c r="LG10" s="211"/>
      <c r="LH10" s="211"/>
      <c r="LI10" s="211"/>
      <c r="LJ10" s="211"/>
      <c r="LK10" s="211"/>
      <c r="LL10" s="211"/>
      <c r="LM10" s="211"/>
      <c r="LN10" s="211"/>
      <c r="LO10" s="211"/>
      <c r="LP10" s="211"/>
      <c r="LQ10" s="211"/>
      <c r="LR10" s="211"/>
      <c r="LS10" s="211"/>
      <c r="LT10" s="211"/>
      <c r="LU10" s="211"/>
      <c r="LV10" s="211"/>
      <c r="LW10" s="211"/>
      <c r="LX10" s="211"/>
      <c r="LY10" s="211"/>
      <c r="LZ10" s="211"/>
      <c r="MA10" s="211"/>
      <c r="MB10" s="211"/>
      <c r="MC10" s="211"/>
      <c r="MD10" s="211"/>
      <c r="ME10" s="211"/>
      <c r="MF10" s="211"/>
      <c r="MG10" s="211"/>
      <c r="MH10" s="211"/>
      <c r="MI10" s="211"/>
      <c r="MJ10" s="211"/>
      <c r="MK10" s="211"/>
      <c r="ML10" s="211"/>
      <c r="MM10" s="211"/>
      <c r="MN10" s="211"/>
      <c r="MO10" s="211"/>
      <c r="MP10" s="211"/>
      <c r="MQ10" s="211"/>
      <c r="MR10" s="211"/>
      <c r="MS10" s="211"/>
      <c r="MT10" s="211"/>
      <c r="MU10" s="211"/>
      <c r="MV10" s="211"/>
      <c r="MW10" s="211"/>
      <c r="MX10" s="211"/>
      <c r="MY10" s="211"/>
      <c r="MZ10" s="211"/>
      <c r="NA10" s="211"/>
      <c r="NB10" s="211"/>
      <c r="NC10" s="211"/>
      <c r="ND10" s="211"/>
      <c r="NE10" s="211"/>
      <c r="NF10" s="211"/>
      <c r="NG10" s="211"/>
      <c r="NH10" s="211"/>
      <c r="NI10" s="211"/>
      <c r="NJ10" s="211"/>
      <c r="NK10" s="211"/>
      <c r="NL10" s="211"/>
      <c r="NM10" s="211"/>
      <c r="NN10" s="211"/>
      <c r="NO10" s="211"/>
      <c r="NP10" s="211"/>
      <c r="NQ10" s="211"/>
      <c r="NR10" s="211"/>
      <c r="NS10" s="211"/>
      <c r="NT10" s="211"/>
      <c r="NU10" s="211"/>
      <c r="NV10" s="211"/>
      <c r="NW10" s="211"/>
      <c r="NX10" s="211"/>
      <c r="NY10" s="211"/>
      <c r="NZ10" s="211"/>
      <c r="OA10" s="211"/>
      <c r="OB10" s="211"/>
      <c r="OC10" s="211"/>
      <c r="OD10" s="211"/>
      <c r="OE10" s="211"/>
      <c r="OF10" s="211"/>
      <c r="OG10" s="211"/>
      <c r="OH10" s="211"/>
      <c r="OI10" s="211"/>
      <c r="OJ10" s="211"/>
      <c r="OK10" s="211"/>
      <c r="OL10" s="211"/>
      <c r="OM10" s="211"/>
      <c r="ON10" s="211"/>
      <c r="OO10" s="211"/>
      <c r="OP10" s="211"/>
      <c r="OQ10" s="211"/>
      <c r="OR10" s="211"/>
      <c r="OS10" s="211"/>
      <c r="OT10" s="211"/>
      <c r="OU10" s="211"/>
      <c r="OV10" s="211"/>
      <c r="OW10" s="211"/>
      <c r="OX10" s="211"/>
      <c r="OY10" s="211"/>
      <c r="OZ10" s="211"/>
      <c r="PA10" s="211"/>
      <c r="PB10" s="211"/>
      <c r="PC10" s="211"/>
      <c r="PD10" s="211"/>
      <c r="PE10" s="211"/>
      <c r="PF10" s="211"/>
      <c r="PG10" s="211"/>
      <c r="PH10" s="211"/>
      <c r="PI10" s="211"/>
      <c r="PJ10" s="211"/>
      <c r="PK10" s="211"/>
      <c r="PL10" s="211"/>
      <c r="PM10" s="211"/>
      <c r="PN10" s="211"/>
      <c r="PO10" s="211"/>
      <c r="PP10" s="211"/>
      <c r="PQ10" s="211"/>
      <c r="PR10" s="211"/>
      <c r="PS10" s="211"/>
      <c r="PT10" s="211"/>
      <c r="PU10" s="211"/>
      <c r="PV10" s="211"/>
      <c r="PW10" s="211"/>
      <c r="PX10" s="211"/>
      <c r="PY10" s="211"/>
      <c r="PZ10" s="211"/>
      <c r="QA10" s="211"/>
      <c r="QB10" s="211"/>
      <c r="QC10" s="211"/>
      <c r="QD10" s="85"/>
    </row>
    <row r="11" spans="1:446" x14ac:dyDescent="0.3">
      <c r="C11" s="206" t="s">
        <v>176</v>
      </c>
      <c r="D11" s="39"/>
      <c r="E11" s="17" t="str">
        <f>$I$6</f>
        <v>GBP</v>
      </c>
      <c r="F11" s="17">
        <f t="shared" ref="F11:F12" si="157">SUM(I11:QD11)</f>
        <v>0</v>
      </c>
      <c r="G11" s="17"/>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c r="FU11" s="211"/>
      <c r="FV11" s="211"/>
      <c r="FW11" s="211"/>
      <c r="FX11" s="211"/>
      <c r="FY11" s="211"/>
      <c r="FZ11" s="211"/>
      <c r="GA11" s="211"/>
      <c r="GB11" s="211"/>
      <c r="GC11" s="211"/>
      <c r="GD11" s="211"/>
      <c r="GE11" s="211"/>
      <c r="GF11" s="211"/>
      <c r="GG11" s="211"/>
      <c r="GH11" s="211"/>
      <c r="GI11" s="211"/>
      <c r="GJ11" s="211"/>
      <c r="GK11" s="211"/>
      <c r="GL11" s="211"/>
      <c r="GM11" s="211"/>
      <c r="GN11" s="211"/>
      <c r="GO11" s="211"/>
      <c r="GP11" s="211"/>
      <c r="GQ11" s="211"/>
      <c r="GR11" s="211"/>
      <c r="GS11" s="211"/>
      <c r="GT11" s="211"/>
      <c r="GU11" s="211"/>
      <c r="GV11" s="211"/>
      <c r="GW11" s="211"/>
      <c r="GX11" s="211"/>
      <c r="GY11" s="211"/>
      <c r="GZ11" s="211"/>
      <c r="HA11" s="211"/>
      <c r="HB11" s="211"/>
      <c r="HC11" s="211"/>
      <c r="HD11" s="211"/>
      <c r="HE11" s="211"/>
      <c r="HF11" s="211"/>
      <c r="HG11" s="211"/>
      <c r="HH11" s="211"/>
      <c r="HI11" s="211"/>
      <c r="HJ11" s="211"/>
      <c r="HK11" s="211"/>
      <c r="HL11" s="211"/>
      <c r="HM11" s="211"/>
      <c r="HN11" s="211"/>
      <c r="HO11" s="211"/>
      <c r="HP11" s="211"/>
      <c r="HQ11" s="211"/>
      <c r="HR11" s="211"/>
      <c r="HS11" s="211"/>
      <c r="HT11" s="211"/>
      <c r="HU11" s="211"/>
      <c r="HV11" s="211"/>
      <c r="HW11" s="211"/>
      <c r="HX11" s="211"/>
      <c r="HY11" s="211"/>
      <c r="HZ11" s="211"/>
      <c r="IA11" s="211"/>
      <c r="IB11" s="211"/>
      <c r="IC11" s="211"/>
      <c r="ID11" s="211"/>
      <c r="IE11" s="211"/>
      <c r="IF11" s="211"/>
      <c r="IG11" s="211"/>
      <c r="IH11" s="211"/>
      <c r="II11" s="211"/>
      <c r="IJ11" s="211"/>
      <c r="IK11" s="211"/>
      <c r="IL11" s="211"/>
      <c r="IM11" s="211"/>
      <c r="IN11" s="211"/>
      <c r="IO11" s="211"/>
      <c r="IP11" s="211"/>
      <c r="IQ11" s="211"/>
      <c r="IR11" s="211"/>
      <c r="IS11" s="211"/>
      <c r="IT11" s="211"/>
      <c r="IU11" s="211"/>
      <c r="IV11" s="211"/>
      <c r="IW11" s="211"/>
      <c r="IX11" s="211"/>
      <c r="IY11" s="211"/>
      <c r="IZ11" s="211"/>
      <c r="JA11" s="211"/>
      <c r="JB11" s="211"/>
      <c r="JC11" s="211"/>
      <c r="JD11" s="211"/>
      <c r="JE11" s="211"/>
      <c r="JF11" s="211"/>
      <c r="JG11" s="211"/>
      <c r="JH11" s="211"/>
      <c r="JI11" s="211"/>
      <c r="JJ11" s="211"/>
      <c r="JK11" s="211"/>
      <c r="JL11" s="211"/>
      <c r="JM11" s="211"/>
      <c r="JN11" s="211"/>
      <c r="JO11" s="211"/>
      <c r="JP11" s="211"/>
      <c r="JQ11" s="211"/>
      <c r="JR11" s="211"/>
      <c r="JS11" s="211"/>
      <c r="JT11" s="211"/>
      <c r="JU11" s="211"/>
      <c r="JV11" s="211"/>
      <c r="JW11" s="211"/>
      <c r="JX11" s="211"/>
      <c r="JY11" s="211"/>
      <c r="JZ11" s="211"/>
      <c r="KA11" s="211"/>
      <c r="KB11" s="211"/>
      <c r="KC11" s="211"/>
      <c r="KD11" s="211"/>
      <c r="KE11" s="211"/>
      <c r="KF11" s="211"/>
      <c r="KG11" s="211"/>
      <c r="KH11" s="211"/>
      <c r="KI11" s="211"/>
      <c r="KJ11" s="211"/>
      <c r="KK11" s="211"/>
      <c r="KL11" s="211"/>
      <c r="KM11" s="211"/>
      <c r="KN11" s="211"/>
      <c r="KO11" s="211"/>
      <c r="KP11" s="211"/>
      <c r="KQ11" s="211"/>
      <c r="KR11" s="211"/>
      <c r="KS11" s="211"/>
      <c r="KT11" s="211"/>
      <c r="KU11" s="211"/>
      <c r="KV11" s="211"/>
      <c r="KW11" s="211"/>
      <c r="KX11" s="211"/>
      <c r="KY11" s="211"/>
      <c r="KZ11" s="211"/>
      <c r="LA11" s="211"/>
      <c r="LB11" s="211"/>
      <c r="LC11" s="211"/>
      <c r="LD11" s="211"/>
      <c r="LE11" s="211"/>
      <c r="LF11" s="211"/>
      <c r="LG11" s="211"/>
      <c r="LH11" s="211"/>
      <c r="LI11" s="211"/>
      <c r="LJ11" s="211"/>
      <c r="LK11" s="211"/>
      <c r="LL11" s="211"/>
      <c r="LM11" s="211"/>
      <c r="LN11" s="211"/>
      <c r="LO11" s="211"/>
      <c r="LP11" s="211"/>
      <c r="LQ11" s="211"/>
      <c r="LR11" s="211"/>
      <c r="LS11" s="211"/>
      <c r="LT11" s="211"/>
      <c r="LU11" s="211"/>
      <c r="LV11" s="211"/>
      <c r="LW11" s="211"/>
      <c r="LX11" s="211"/>
      <c r="LY11" s="211"/>
      <c r="LZ11" s="211"/>
      <c r="MA11" s="211"/>
      <c r="MB11" s="211"/>
      <c r="MC11" s="211"/>
      <c r="MD11" s="211"/>
      <c r="ME11" s="211"/>
      <c r="MF11" s="211"/>
      <c r="MG11" s="211"/>
      <c r="MH11" s="211"/>
      <c r="MI11" s="211"/>
      <c r="MJ11" s="211"/>
      <c r="MK11" s="211"/>
      <c r="ML11" s="211"/>
      <c r="MM11" s="211"/>
      <c r="MN11" s="211"/>
      <c r="MO11" s="211"/>
      <c r="MP11" s="211"/>
      <c r="MQ11" s="211"/>
      <c r="MR11" s="211"/>
      <c r="MS11" s="211"/>
      <c r="MT11" s="211"/>
      <c r="MU11" s="211"/>
      <c r="MV11" s="211"/>
      <c r="MW11" s="211"/>
      <c r="MX11" s="211"/>
      <c r="MY11" s="211"/>
      <c r="MZ11" s="211"/>
      <c r="NA11" s="211"/>
      <c r="NB11" s="211"/>
      <c r="NC11" s="211"/>
      <c r="ND11" s="211"/>
      <c r="NE11" s="211"/>
      <c r="NF11" s="211"/>
      <c r="NG11" s="211"/>
      <c r="NH11" s="211"/>
      <c r="NI11" s="211"/>
      <c r="NJ11" s="211"/>
      <c r="NK11" s="211"/>
      <c r="NL11" s="211"/>
      <c r="NM11" s="211"/>
      <c r="NN11" s="211"/>
      <c r="NO11" s="211"/>
      <c r="NP11" s="211"/>
      <c r="NQ11" s="211"/>
      <c r="NR11" s="211"/>
      <c r="NS11" s="211"/>
      <c r="NT11" s="211"/>
      <c r="NU11" s="211"/>
      <c r="NV11" s="211"/>
      <c r="NW11" s="211"/>
      <c r="NX11" s="211"/>
      <c r="NY11" s="211"/>
      <c r="NZ11" s="211"/>
      <c r="OA11" s="211"/>
      <c r="OB11" s="211"/>
      <c r="OC11" s="211"/>
      <c r="OD11" s="211"/>
      <c r="OE11" s="211"/>
      <c r="OF11" s="211"/>
      <c r="OG11" s="211"/>
      <c r="OH11" s="211"/>
      <c r="OI11" s="211"/>
      <c r="OJ11" s="211"/>
      <c r="OK11" s="211"/>
      <c r="OL11" s="211"/>
      <c r="OM11" s="211"/>
      <c r="ON11" s="211"/>
      <c r="OO11" s="211"/>
      <c r="OP11" s="211"/>
      <c r="OQ11" s="211"/>
      <c r="OR11" s="211"/>
      <c r="OS11" s="211"/>
      <c r="OT11" s="211"/>
      <c r="OU11" s="211"/>
      <c r="OV11" s="211"/>
      <c r="OW11" s="211"/>
      <c r="OX11" s="211"/>
      <c r="OY11" s="211"/>
      <c r="OZ11" s="211"/>
      <c r="PA11" s="211"/>
      <c r="PB11" s="211"/>
      <c r="PC11" s="211"/>
      <c r="PD11" s="211"/>
      <c r="PE11" s="211"/>
      <c r="PF11" s="211"/>
      <c r="PG11" s="211"/>
      <c r="PH11" s="211"/>
      <c r="PI11" s="211"/>
      <c r="PJ11" s="211"/>
      <c r="PK11" s="211"/>
      <c r="PL11" s="211"/>
      <c r="PM11" s="211"/>
      <c r="PN11" s="211"/>
      <c r="PO11" s="211"/>
      <c r="PP11" s="211"/>
      <c r="PQ11" s="211"/>
      <c r="PR11" s="211"/>
      <c r="PS11" s="211"/>
      <c r="PT11" s="211"/>
      <c r="PU11" s="211"/>
      <c r="PV11" s="211"/>
      <c r="PW11" s="211"/>
      <c r="PX11" s="211"/>
      <c r="PY11" s="211"/>
      <c r="PZ11" s="211"/>
      <c r="QA11" s="211"/>
      <c r="QB11" s="211"/>
      <c r="QC11" s="211"/>
      <c r="QD11" s="85"/>
    </row>
    <row r="12" spans="1:446" ht="14.5" x14ac:dyDescent="0.35">
      <c r="C12" s="206" t="s">
        <v>170</v>
      </c>
      <c r="D12" s="39"/>
      <c r="E12" s="17" t="str">
        <f>$I$6</f>
        <v>GBP</v>
      </c>
      <c r="F12" s="17">
        <f t="shared" si="157"/>
        <v>0</v>
      </c>
      <c r="G12" s="17"/>
      <c r="H12" s="4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c r="CV12" s="211"/>
      <c r="CW12" s="211"/>
      <c r="CX12" s="211"/>
      <c r="CY12" s="211"/>
      <c r="CZ12" s="211"/>
      <c r="DA12" s="211"/>
      <c r="DB12" s="211"/>
      <c r="DC12" s="211"/>
      <c r="DD12" s="211"/>
      <c r="DE12" s="211"/>
      <c r="DF12" s="211"/>
      <c r="DG12" s="211"/>
      <c r="DH12" s="211"/>
      <c r="DI12" s="211"/>
      <c r="DJ12" s="211"/>
      <c r="DK12" s="211"/>
      <c r="DL12" s="211"/>
      <c r="DM12" s="211"/>
      <c r="DN12" s="211"/>
      <c r="DO12" s="211"/>
      <c r="DP12" s="211"/>
      <c r="DQ12" s="211"/>
      <c r="DR12" s="211"/>
      <c r="DS12" s="211"/>
      <c r="DT12" s="211"/>
      <c r="DU12" s="211"/>
      <c r="DV12" s="211"/>
      <c r="DW12" s="211"/>
      <c r="DX12" s="211"/>
      <c r="DY12" s="211"/>
      <c r="DZ12" s="211"/>
      <c r="EA12" s="211"/>
      <c r="EB12" s="211"/>
      <c r="EC12" s="211"/>
      <c r="ED12" s="211"/>
      <c r="EE12" s="211"/>
      <c r="EF12" s="211"/>
      <c r="EG12" s="211"/>
      <c r="EH12" s="211"/>
      <c r="EI12" s="211"/>
      <c r="EJ12" s="211"/>
      <c r="EK12" s="211"/>
      <c r="EL12" s="211"/>
      <c r="EM12" s="211"/>
      <c r="EN12" s="211"/>
      <c r="EO12" s="211"/>
      <c r="EP12" s="211"/>
      <c r="EQ12" s="211"/>
      <c r="ER12" s="211"/>
      <c r="ES12" s="211"/>
      <c r="ET12" s="211"/>
      <c r="EU12" s="211"/>
      <c r="EV12" s="211"/>
      <c r="EW12" s="211"/>
      <c r="EX12" s="211"/>
      <c r="EY12" s="211"/>
      <c r="EZ12" s="211"/>
      <c r="FA12" s="211"/>
      <c r="FB12" s="211"/>
      <c r="FC12" s="211"/>
      <c r="FD12" s="211"/>
      <c r="FE12" s="211"/>
      <c r="FF12" s="211"/>
      <c r="FG12" s="211"/>
      <c r="FH12" s="211"/>
      <c r="FI12" s="211"/>
      <c r="FJ12" s="211"/>
      <c r="FK12" s="211"/>
      <c r="FL12" s="211"/>
      <c r="FM12" s="211"/>
      <c r="FN12" s="211"/>
      <c r="FO12" s="211"/>
      <c r="FP12" s="211"/>
      <c r="FQ12" s="211"/>
      <c r="FR12" s="211"/>
      <c r="FS12" s="211"/>
      <c r="FT12" s="211"/>
      <c r="FU12" s="211"/>
      <c r="FV12" s="211"/>
      <c r="FW12" s="211"/>
      <c r="FX12" s="211"/>
      <c r="FY12" s="211"/>
      <c r="FZ12" s="211"/>
      <c r="GA12" s="211"/>
      <c r="GB12" s="211"/>
      <c r="GC12" s="211"/>
      <c r="GD12" s="211"/>
      <c r="GE12" s="211"/>
      <c r="GF12" s="211"/>
      <c r="GG12" s="211"/>
      <c r="GH12" s="211"/>
      <c r="GI12" s="211"/>
      <c r="GJ12" s="211"/>
      <c r="GK12" s="211"/>
      <c r="GL12" s="211"/>
      <c r="GM12" s="211"/>
      <c r="GN12" s="211"/>
      <c r="GO12" s="211"/>
      <c r="GP12" s="211"/>
      <c r="GQ12" s="211"/>
      <c r="GR12" s="211"/>
      <c r="GS12" s="211"/>
      <c r="GT12" s="211"/>
      <c r="GU12" s="211"/>
      <c r="GV12" s="211"/>
      <c r="GW12" s="211"/>
      <c r="GX12" s="211"/>
      <c r="GY12" s="211"/>
      <c r="GZ12" s="211"/>
      <c r="HA12" s="211"/>
      <c r="HB12" s="211"/>
      <c r="HC12" s="211"/>
      <c r="HD12" s="211"/>
      <c r="HE12" s="211"/>
      <c r="HF12" s="211"/>
      <c r="HG12" s="211"/>
      <c r="HH12" s="211"/>
      <c r="HI12" s="211"/>
      <c r="HJ12" s="211"/>
      <c r="HK12" s="211"/>
      <c r="HL12" s="211"/>
      <c r="HM12" s="211"/>
      <c r="HN12" s="211"/>
      <c r="HO12" s="211"/>
      <c r="HP12" s="211"/>
      <c r="HQ12" s="211"/>
      <c r="HR12" s="211"/>
      <c r="HS12" s="211"/>
      <c r="HT12" s="211"/>
      <c r="HU12" s="211"/>
      <c r="HV12" s="211"/>
      <c r="HW12" s="211"/>
      <c r="HX12" s="211"/>
      <c r="HY12" s="211"/>
      <c r="HZ12" s="211"/>
      <c r="IA12" s="211"/>
      <c r="IB12" s="211"/>
      <c r="IC12" s="211"/>
      <c r="ID12" s="211"/>
      <c r="IE12" s="211"/>
      <c r="IF12" s="211"/>
      <c r="IG12" s="211"/>
      <c r="IH12" s="211"/>
      <c r="II12" s="211"/>
      <c r="IJ12" s="211"/>
      <c r="IK12" s="211"/>
      <c r="IL12" s="211"/>
      <c r="IM12" s="211"/>
      <c r="IN12" s="211"/>
      <c r="IO12" s="211"/>
      <c r="IP12" s="211"/>
      <c r="IQ12" s="211"/>
      <c r="IR12" s="211"/>
      <c r="IS12" s="211"/>
      <c r="IT12" s="211"/>
      <c r="IU12" s="211"/>
      <c r="IV12" s="211"/>
      <c r="IW12" s="211"/>
      <c r="IX12" s="211"/>
      <c r="IY12" s="211"/>
      <c r="IZ12" s="211"/>
      <c r="JA12" s="211"/>
      <c r="JB12" s="211"/>
      <c r="JC12" s="211"/>
      <c r="JD12" s="211"/>
      <c r="JE12" s="211"/>
      <c r="JF12" s="211"/>
      <c r="JG12" s="211"/>
      <c r="JH12" s="211"/>
      <c r="JI12" s="211"/>
      <c r="JJ12" s="211"/>
      <c r="JK12" s="211"/>
      <c r="JL12" s="211"/>
      <c r="JM12" s="211"/>
      <c r="JN12" s="211"/>
      <c r="JO12" s="211"/>
      <c r="JP12" s="211"/>
      <c r="JQ12" s="211"/>
      <c r="JR12" s="211"/>
      <c r="JS12" s="211"/>
      <c r="JT12" s="211"/>
      <c r="JU12" s="211"/>
      <c r="JV12" s="211"/>
      <c r="JW12" s="211"/>
      <c r="JX12" s="211"/>
      <c r="JY12" s="211"/>
      <c r="JZ12" s="211"/>
      <c r="KA12" s="211"/>
      <c r="KB12" s="211"/>
      <c r="KC12" s="211"/>
      <c r="KD12" s="211"/>
      <c r="KE12" s="211"/>
      <c r="KF12" s="211"/>
      <c r="KG12" s="211"/>
      <c r="KH12" s="211"/>
      <c r="KI12" s="211"/>
      <c r="KJ12" s="211"/>
      <c r="KK12" s="211"/>
      <c r="KL12" s="211"/>
      <c r="KM12" s="211"/>
      <c r="KN12" s="211"/>
      <c r="KO12" s="211"/>
      <c r="KP12" s="211"/>
      <c r="KQ12" s="211"/>
      <c r="KR12" s="211"/>
      <c r="KS12" s="211"/>
      <c r="KT12" s="211"/>
      <c r="KU12" s="211"/>
      <c r="KV12" s="211"/>
      <c r="KW12" s="211"/>
      <c r="KX12" s="211"/>
      <c r="KY12" s="211"/>
      <c r="KZ12" s="211"/>
      <c r="LA12" s="211"/>
      <c r="LB12" s="211"/>
      <c r="LC12" s="211"/>
      <c r="LD12" s="211"/>
      <c r="LE12" s="211"/>
      <c r="LF12" s="211"/>
      <c r="LG12" s="211"/>
      <c r="LH12" s="211"/>
      <c r="LI12" s="211"/>
      <c r="LJ12" s="211"/>
      <c r="LK12" s="211"/>
      <c r="LL12" s="211"/>
      <c r="LM12" s="211"/>
      <c r="LN12" s="211"/>
      <c r="LO12" s="211"/>
      <c r="LP12" s="211"/>
      <c r="LQ12" s="211"/>
      <c r="LR12" s="211"/>
      <c r="LS12" s="211"/>
      <c r="LT12" s="211"/>
      <c r="LU12" s="211"/>
      <c r="LV12" s="211"/>
      <c r="LW12" s="211"/>
      <c r="LX12" s="211"/>
      <c r="LY12" s="211"/>
      <c r="LZ12" s="211"/>
      <c r="MA12" s="211"/>
      <c r="MB12" s="211"/>
      <c r="MC12" s="211"/>
      <c r="MD12" s="211"/>
      <c r="ME12" s="211"/>
      <c r="MF12" s="211"/>
      <c r="MG12" s="211"/>
      <c r="MH12" s="211"/>
      <c r="MI12" s="211"/>
      <c r="MJ12" s="211"/>
      <c r="MK12" s="211"/>
      <c r="ML12" s="211"/>
      <c r="MM12" s="211"/>
      <c r="MN12" s="211"/>
      <c r="MO12" s="211"/>
      <c r="MP12" s="211"/>
      <c r="MQ12" s="211"/>
      <c r="MR12" s="211"/>
      <c r="MS12" s="211"/>
      <c r="MT12" s="211"/>
      <c r="MU12" s="211"/>
      <c r="MV12" s="211"/>
      <c r="MW12" s="211"/>
      <c r="MX12" s="211"/>
      <c r="MY12" s="211"/>
      <c r="MZ12" s="211"/>
      <c r="NA12" s="211"/>
      <c r="NB12" s="211"/>
      <c r="NC12" s="211"/>
      <c r="ND12" s="211"/>
      <c r="NE12" s="211"/>
      <c r="NF12" s="211"/>
      <c r="NG12" s="211"/>
      <c r="NH12" s="211"/>
      <c r="NI12" s="211"/>
      <c r="NJ12" s="211"/>
      <c r="NK12" s="211"/>
      <c r="NL12" s="211"/>
      <c r="NM12" s="211"/>
      <c r="NN12" s="211"/>
      <c r="NO12" s="211"/>
      <c r="NP12" s="211"/>
      <c r="NQ12" s="211"/>
      <c r="NR12" s="211"/>
      <c r="NS12" s="211"/>
      <c r="NT12" s="211"/>
      <c r="NU12" s="211"/>
      <c r="NV12" s="211"/>
      <c r="NW12" s="211"/>
      <c r="NX12" s="211"/>
      <c r="NY12" s="211"/>
      <c r="NZ12" s="211"/>
      <c r="OA12" s="211"/>
      <c r="OB12" s="211"/>
      <c r="OC12" s="211"/>
      <c r="OD12" s="211"/>
      <c r="OE12" s="211"/>
      <c r="OF12" s="211"/>
      <c r="OG12" s="211"/>
      <c r="OH12" s="211"/>
      <c r="OI12" s="211"/>
      <c r="OJ12" s="211"/>
      <c r="OK12" s="211"/>
      <c r="OL12" s="211"/>
      <c r="OM12" s="211"/>
      <c r="ON12" s="211"/>
      <c r="OO12" s="211"/>
      <c r="OP12" s="211"/>
      <c r="OQ12" s="211"/>
      <c r="OR12" s="211"/>
      <c r="OS12" s="211"/>
      <c r="OT12" s="211"/>
      <c r="OU12" s="211"/>
      <c r="OV12" s="211"/>
      <c r="OW12" s="211"/>
      <c r="OX12" s="211"/>
      <c r="OY12" s="211"/>
      <c r="OZ12" s="211"/>
      <c r="PA12" s="211"/>
      <c r="PB12" s="211"/>
      <c r="PC12" s="211"/>
      <c r="PD12" s="211"/>
      <c r="PE12" s="211"/>
      <c r="PF12" s="211"/>
      <c r="PG12" s="211"/>
      <c r="PH12" s="211"/>
      <c r="PI12" s="211"/>
      <c r="PJ12" s="211"/>
      <c r="PK12" s="211"/>
      <c r="PL12" s="211"/>
      <c r="PM12" s="211"/>
      <c r="PN12" s="211"/>
      <c r="PO12" s="211"/>
      <c r="PP12" s="211"/>
      <c r="PQ12" s="211"/>
      <c r="PR12" s="211"/>
      <c r="PS12" s="211"/>
      <c r="PT12" s="211"/>
      <c r="PU12" s="211"/>
      <c r="PV12" s="211"/>
      <c r="PW12" s="211"/>
      <c r="PX12" s="211"/>
      <c r="PY12" s="211"/>
      <c r="PZ12" s="211"/>
      <c r="QA12" s="211"/>
      <c r="QB12" s="211"/>
      <c r="QC12" s="211"/>
      <c r="QD12" s="85"/>
    </row>
    <row r="13" spans="1:446" ht="17.5" x14ac:dyDescent="0.35">
      <c r="C13" s="76" t="s">
        <v>41</v>
      </c>
      <c r="D13" s="44"/>
      <c r="E13" s="67"/>
      <c r="F13" s="67"/>
      <c r="G13" s="67"/>
      <c r="H13" s="42"/>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3"/>
      <c r="IO13" s="43"/>
      <c r="IP13" s="43"/>
      <c r="IQ13" s="43"/>
      <c r="IR13" s="43"/>
      <c r="IS13" s="43"/>
      <c r="IT13" s="43"/>
      <c r="IU13" s="43"/>
      <c r="IV13" s="43"/>
      <c r="IW13" s="43"/>
      <c r="IX13" s="43"/>
      <c r="IY13" s="43"/>
      <c r="IZ13" s="43"/>
      <c r="JA13" s="43"/>
      <c r="JB13" s="43"/>
      <c r="JC13" s="43"/>
      <c r="JD13" s="43"/>
      <c r="JE13" s="43"/>
      <c r="JF13" s="43"/>
      <c r="JG13" s="43"/>
      <c r="JH13" s="43"/>
      <c r="JI13" s="43"/>
      <c r="JJ13" s="43"/>
      <c r="JK13" s="43"/>
      <c r="JL13" s="43"/>
      <c r="JM13" s="43"/>
      <c r="JN13" s="43"/>
      <c r="JO13" s="43"/>
      <c r="JP13" s="43"/>
      <c r="JQ13" s="43"/>
      <c r="JR13" s="43"/>
      <c r="JS13" s="43"/>
      <c r="JT13" s="43"/>
      <c r="JU13" s="43"/>
      <c r="JV13" s="43"/>
      <c r="JW13" s="43"/>
      <c r="JX13" s="43"/>
      <c r="JY13" s="43"/>
      <c r="JZ13" s="43"/>
      <c r="KA13" s="43"/>
      <c r="KB13" s="43"/>
      <c r="KC13" s="43"/>
      <c r="KD13" s="43"/>
      <c r="KE13" s="43"/>
      <c r="KF13" s="43"/>
      <c r="KG13" s="43"/>
      <c r="KH13" s="43"/>
      <c r="KI13" s="43"/>
      <c r="KJ13" s="43"/>
      <c r="KK13" s="43"/>
      <c r="KL13" s="43"/>
      <c r="KM13" s="43"/>
      <c r="KN13" s="43"/>
      <c r="KO13" s="43"/>
      <c r="KP13" s="43"/>
      <c r="KQ13" s="43"/>
      <c r="KR13" s="43"/>
      <c r="KS13" s="43"/>
      <c r="KT13" s="43"/>
      <c r="KU13" s="43"/>
      <c r="KV13" s="43"/>
      <c r="KW13" s="43"/>
      <c r="KX13" s="43"/>
      <c r="KY13" s="43"/>
      <c r="KZ13" s="43"/>
      <c r="LA13" s="43"/>
      <c r="LB13" s="43"/>
      <c r="LC13" s="43"/>
      <c r="LD13" s="43"/>
      <c r="LE13" s="43"/>
      <c r="LF13" s="43"/>
      <c r="LG13" s="43"/>
      <c r="LH13" s="43"/>
      <c r="LI13" s="43"/>
      <c r="LJ13" s="43"/>
      <c r="LK13" s="43"/>
      <c r="LL13" s="43"/>
      <c r="LM13" s="43"/>
      <c r="LN13" s="43"/>
      <c r="LO13" s="43"/>
      <c r="LP13" s="43"/>
      <c r="LQ13" s="43"/>
      <c r="LR13" s="43"/>
      <c r="LS13" s="43"/>
      <c r="LT13" s="43"/>
      <c r="LU13" s="43"/>
      <c r="LV13" s="43"/>
      <c r="LW13" s="43"/>
      <c r="LX13" s="43"/>
      <c r="LY13" s="43"/>
      <c r="LZ13" s="43"/>
      <c r="MA13" s="43"/>
      <c r="MB13" s="43"/>
      <c r="MC13" s="43"/>
      <c r="MD13" s="43"/>
      <c r="ME13" s="43"/>
      <c r="MF13" s="43"/>
      <c r="MG13" s="43"/>
      <c r="MH13" s="43"/>
      <c r="MI13" s="43"/>
      <c r="MJ13" s="43"/>
      <c r="MK13" s="43"/>
      <c r="ML13" s="43"/>
      <c r="MM13" s="43"/>
      <c r="MN13" s="43"/>
      <c r="MO13" s="43"/>
      <c r="MP13" s="43"/>
      <c r="MQ13" s="43"/>
      <c r="MR13" s="43"/>
      <c r="MS13" s="43"/>
      <c r="MT13" s="43"/>
      <c r="MU13" s="43"/>
      <c r="MV13" s="43"/>
      <c r="MW13" s="43"/>
      <c r="MX13" s="43"/>
      <c r="MY13" s="43"/>
      <c r="MZ13" s="43"/>
      <c r="NA13" s="43"/>
      <c r="NB13" s="43"/>
      <c r="NC13" s="43"/>
      <c r="ND13" s="43"/>
      <c r="NE13" s="43"/>
      <c r="NF13" s="43"/>
      <c r="NG13" s="43"/>
      <c r="NH13" s="43"/>
      <c r="NI13" s="43"/>
      <c r="NJ13" s="43"/>
      <c r="NK13" s="43"/>
      <c r="NL13" s="43"/>
      <c r="NM13" s="43"/>
      <c r="NN13" s="43"/>
      <c r="NO13" s="43"/>
      <c r="NP13" s="43"/>
      <c r="NQ13" s="43"/>
      <c r="NR13" s="43"/>
      <c r="NS13" s="43"/>
      <c r="NT13" s="43"/>
      <c r="NU13" s="43"/>
      <c r="NV13" s="43"/>
      <c r="NW13" s="43"/>
      <c r="NX13" s="43"/>
      <c r="NY13" s="43"/>
      <c r="NZ13" s="43"/>
      <c r="OA13" s="43"/>
      <c r="OB13" s="43"/>
      <c r="OC13" s="43"/>
      <c r="OD13" s="43"/>
      <c r="OE13" s="43"/>
      <c r="OF13" s="43"/>
      <c r="OG13" s="43"/>
      <c r="OH13" s="43"/>
      <c r="OI13" s="43"/>
      <c r="OJ13" s="43"/>
      <c r="OK13" s="43"/>
      <c r="OL13" s="43"/>
      <c r="OM13" s="43"/>
      <c r="ON13" s="43"/>
      <c r="OO13" s="43"/>
      <c r="OP13" s="43"/>
      <c r="OQ13" s="43"/>
      <c r="OR13" s="43"/>
      <c r="OS13" s="43"/>
      <c r="OT13" s="43"/>
      <c r="OU13" s="43"/>
      <c r="OV13" s="43"/>
      <c r="OW13" s="43"/>
      <c r="OX13" s="43"/>
      <c r="OY13" s="43"/>
      <c r="OZ13" s="43"/>
      <c r="PA13" s="43"/>
      <c r="PB13" s="43"/>
      <c r="PC13" s="43"/>
      <c r="PD13" s="43"/>
      <c r="PE13" s="43"/>
      <c r="PF13" s="43"/>
      <c r="PG13" s="43"/>
      <c r="PH13" s="43"/>
      <c r="PI13" s="43"/>
      <c r="PJ13" s="43"/>
      <c r="PK13" s="43"/>
      <c r="PL13" s="43"/>
      <c r="PM13" s="43"/>
      <c r="PN13" s="43"/>
      <c r="PO13" s="43"/>
      <c r="PP13" s="43"/>
      <c r="PQ13" s="43"/>
      <c r="PR13" s="43"/>
      <c r="PS13" s="43"/>
      <c r="PT13" s="43"/>
      <c r="PU13" s="43"/>
      <c r="PV13" s="43"/>
      <c r="PW13" s="43"/>
      <c r="PX13" s="43"/>
      <c r="PY13" s="43"/>
      <c r="PZ13" s="43"/>
      <c r="QA13" s="43"/>
      <c r="QB13" s="43"/>
      <c r="QC13" s="43"/>
      <c r="QD13" s="43"/>
    </row>
    <row r="14" spans="1:446" x14ac:dyDescent="0.3">
      <c r="C14" s="20" t="s">
        <v>38</v>
      </c>
      <c r="D14" s="20"/>
      <c r="E14" s="21" t="str">
        <f>$I$6</f>
        <v>GBP</v>
      </c>
      <c r="F14" s="21">
        <f>SUM(F10:F13)</f>
        <v>0</v>
      </c>
      <c r="G14" s="21"/>
      <c r="H14" s="20"/>
      <c r="I14" s="21">
        <f t="shared" ref="I14:BT14" si="158">SUM(I10:I13)</f>
        <v>0</v>
      </c>
      <c r="J14" s="21">
        <f t="shared" si="158"/>
        <v>0</v>
      </c>
      <c r="K14" s="21">
        <f t="shared" si="158"/>
        <v>0</v>
      </c>
      <c r="L14" s="21">
        <f t="shared" si="158"/>
        <v>0</v>
      </c>
      <c r="M14" s="21">
        <f t="shared" si="158"/>
        <v>0</v>
      </c>
      <c r="N14" s="21">
        <f t="shared" si="158"/>
        <v>0</v>
      </c>
      <c r="O14" s="21">
        <f t="shared" si="158"/>
        <v>0</v>
      </c>
      <c r="P14" s="21">
        <f t="shared" si="158"/>
        <v>0</v>
      </c>
      <c r="Q14" s="21">
        <f t="shared" si="158"/>
        <v>0</v>
      </c>
      <c r="R14" s="21">
        <f t="shared" si="158"/>
        <v>0</v>
      </c>
      <c r="S14" s="21">
        <f t="shared" si="158"/>
        <v>0</v>
      </c>
      <c r="T14" s="21">
        <f t="shared" si="158"/>
        <v>0</v>
      </c>
      <c r="U14" s="21">
        <f t="shared" si="158"/>
        <v>0</v>
      </c>
      <c r="V14" s="21">
        <f t="shared" si="158"/>
        <v>0</v>
      </c>
      <c r="W14" s="21">
        <f t="shared" si="158"/>
        <v>0</v>
      </c>
      <c r="X14" s="21">
        <f t="shared" si="158"/>
        <v>0</v>
      </c>
      <c r="Y14" s="21">
        <f t="shared" si="158"/>
        <v>0</v>
      </c>
      <c r="Z14" s="21">
        <f t="shared" si="158"/>
        <v>0</v>
      </c>
      <c r="AA14" s="21">
        <f t="shared" si="158"/>
        <v>0</v>
      </c>
      <c r="AB14" s="21">
        <f t="shared" si="158"/>
        <v>0</v>
      </c>
      <c r="AC14" s="21">
        <f t="shared" si="158"/>
        <v>0</v>
      </c>
      <c r="AD14" s="21">
        <f t="shared" si="158"/>
        <v>0</v>
      </c>
      <c r="AE14" s="21">
        <f t="shared" si="158"/>
        <v>0</v>
      </c>
      <c r="AF14" s="21">
        <f t="shared" si="158"/>
        <v>0</v>
      </c>
      <c r="AG14" s="21">
        <f t="shared" si="158"/>
        <v>0</v>
      </c>
      <c r="AH14" s="21">
        <f t="shared" si="158"/>
        <v>0</v>
      </c>
      <c r="AI14" s="21">
        <f t="shared" si="158"/>
        <v>0</v>
      </c>
      <c r="AJ14" s="21">
        <f t="shared" si="158"/>
        <v>0</v>
      </c>
      <c r="AK14" s="21">
        <f t="shared" si="158"/>
        <v>0</v>
      </c>
      <c r="AL14" s="21">
        <f t="shared" si="158"/>
        <v>0</v>
      </c>
      <c r="AM14" s="21">
        <f t="shared" si="158"/>
        <v>0</v>
      </c>
      <c r="AN14" s="21">
        <f t="shared" si="158"/>
        <v>0</v>
      </c>
      <c r="AO14" s="21">
        <f t="shared" si="158"/>
        <v>0</v>
      </c>
      <c r="AP14" s="21">
        <f t="shared" si="158"/>
        <v>0</v>
      </c>
      <c r="AQ14" s="21">
        <f t="shared" si="158"/>
        <v>0</v>
      </c>
      <c r="AR14" s="21">
        <f t="shared" si="158"/>
        <v>0</v>
      </c>
      <c r="AS14" s="21">
        <f t="shared" si="158"/>
        <v>0</v>
      </c>
      <c r="AT14" s="21">
        <f t="shared" si="158"/>
        <v>0</v>
      </c>
      <c r="AU14" s="21">
        <f t="shared" si="158"/>
        <v>0</v>
      </c>
      <c r="AV14" s="21">
        <f t="shared" si="158"/>
        <v>0</v>
      </c>
      <c r="AW14" s="21">
        <f t="shared" si="158"/>
        <v>0</v>
      </c>
      <c r="AX14" s="21">
        <f t="shared" si="158"/>
        <v>0</v>
      </c>
      <c r="AY14" s="21">
        <f t="shared" si="158"/>
        <v>0</v>
      </c>
      <c r="AZ14" s="21">
        <f t="shared" si="158"/>
        <v>0</v>
      </c>
      <c r="BA14" s="21">
        <f t="shared" si="158"/>
        <v>0</v>
      </c>
      <c r="BB14" s="21">
        <f t="shared" si="158"/>
        <v>0</v>
      </c>
      <c r="BC14" s="21">
        <f t="shared" si="158"/>
        <v>0</v>
      </c>
      <c r="BD14" s="21">
        <f t="shared" si="158"/>
        <v>0</v>
      </c>
      <c r="BE14" s="21">
        <f t="shared" si="158"/>
        <v>0</v>
      </c>
      <c r="BF14" s="21">
        <f t="shared" si="158"/>
        <v>0</v>
      </c>
      <c r="BG14" s="21">
        <f t="shared" si="158"/>
        <v>0</v>
      </c>
      <c r="BH14" s="21">
        <f t="shared" si="158"/>
        <v>0</v>
      </c>
      <c r="BI14" s="21">
        <f t="shared" si="158"/>
        <v>0</v>
      </c>
      <c r="BJ14" s="21">
        <f t="shared" si="158"/>
        <v>0</v>
      </c>
      <c r="BK14" s="21">
        <f t="shared" si="158"/>
        <v>0</v>
      </c>
      <c r="BL14" s="21">
        <f t="shared" si="158"/>
        <v>0</v>
      </c>
      <c r="BM14" s="21">
        <f t="shared" si="158"/>
        <v>0</v>
      </c>
      <c r="BN14" s="21">
        <f t="shared" si="158"/>
        <v>0</v>
      </c>
      <c r="BO14" s="21">
        <f t="shared" si="158"/>
        <v>0</v>
      </c>
      <c r="BP14" s="21">
        <f t="shared" si="158"/>
        <v>0</v>
      </c>
      <c r="BQ14" s="21">
        <f t="shared" si="158"/>
        <v>0</v>
      </c>
      <c r="BR14" s="21">
        <f t="shared" si="158"/>
        <v>0</v>
      </c>
      <c r="BS14" s="21">
        <f t="shared" si="158"/>
        <v>0</v>
      </c>
      <c r="BT14" s="21">
        <f t="shared" si="158"/>
        <v>0</v>
      </c>
      <c r="BU14" s="21">
        <f t="shared" ref="BU14:EF14" si="159">SUM(BU10:BU13)</f>
        <v>0</v>
      </c>
      <c r="BV14" s="21">
        <f t="shared" si="159"/>
        <v>0</v>
      </c>
      <c r="BW14" s="21">
        <f t="shared" si="159"/>
        <v>0</v>
      </c>
      <c r="BX14" s="21">
        <f t="shared" si="159"/>
        <v>0</v>
      </c>
      <c r="BY14" s="21">
        <f t="shared" si="159"/>
        <v>0</v>
      </c>
      <c r="BZ14" s="21">
        <f t="shared" si="159"/>
        <v>0</v>
      </c>
      <c r="CA14" s="21">
        <f t="shared" si="159"/>
        <v>0</v>
      </c>
      <c r="CB14" s="21">
        <f t="shared" si="159"/>
        <v>0</v>
      </c>
      <c r="CC14" s="21">
        <f t="shared" si="159"/>
        <v>0</v>
      </c>
      <c r="CD14" s="21">
        <f t="shared" si="159"/>
        <v>0</v>
      </c>
      <c r="CE14" s="21">
        <f t="shared" si="159"/>
        <v>0</v>
      </c>
      <c r="CF14" s="21">
        <f t="shared" si="159"/>
        <v>0</v>
      </c>
      <c r="CG14" s="21">
        <f t="shared" si="159"/>
        <v>0</v>
      </c>
      <c r="CH14" s="21">
        <f t="shared" si="159"/>
        <v>0</v>
      </c>
      <c r="CI14" s="21">
        <f t="shared" si="159"/>
        <v>0</v>
      </c>
      <c r="CJ14" s="21">
        <f t="shared" si="159"/>
        <v>0</v>
      </c>
      <c r="CK14" s="21">
        <f t="shared" si="159"/>
        <v>0</v>
      </c>
      <c r="CL14" s="21">
        <f t="shared" si="159"/>
        <v>0</v>
      </c>
      <c r="CM14" s="21">
        <f t="shared" si="159"/>
        <v>0</v>
      </c>
      <c r="CN14" s="21">
        <f t="shared" si="159"/>
        <v>0</v>
      </c>
      <c r="CO14" s="21">
        <f t="shared" si="159"/>
        <v>0</v>
      </c>
      <c r="CP14" s="21">
        <f t="shared" si="159"/>
        <v>0</v>
      </c>
      <c r="CQ14" s="21">
        <f t="shared" si="159"/>
        <v>0</v>
      </c>
      <c r="CR14" s="21">
        <f t="shared" si="159"/>
        <v>0</v>
      </c>
      <c r="CS14" s="21">
        <f t="shared" si="159"/>
        <v>0</v>
      </c>
      <c r="CT14" s="21">
        <f t="shared" si="159"/>
        <v>0</v>
      </c>
      <c r="CU14" s="21">
        <f t="shared" si="159"/>
        <v>0</v>
      </c>
      <c r="CV14" s="21">
        <f t="shared" si="159"/>
        <v>0</v>
      </c>
      <c r="CW14" s="21">
        <f t="shared" si="159"/>
        <v>0</v>
      </c>
      <c r="CX14" s="21">
        <f t="shared" si="159"/>
        <v>0</v>
      </c>
      <c r="CY14" s="21">
        <f t="shared" si="159"/>
        <v>0</v>
      </c>
      <c r="CZ14" s="21">
        <f t="shared" si="159"/>
        <v>0</v>
      </c>
      <c r="DA14" s="21">
        <f t="shared" si="159"/>
        <v>0</v>
      </c>
      <c r="DB14" s="21">
        <f t="shared" si="159"/>
        <v>0</v>
      </c>
      <c r="DC14" s="21">
        <f t="shared" si="159"/>
        <v>0</v>
      </c>
      <c r="DD14" s="21">
        <f t="shared" si="159"/>
        <v>0</v>
      </c>
      <c r="DE14" s="21">
        <f t="shared" si="159"/>
        <v>0</v>
      </c>
      <c r="DF14" s="21">
        <f t="shared" si="159"/>
        <v>0</v>
      </c>
      <c r="DG14" s="21">
        <f t="shared" si="159"/>
        <v>0</v>
      </c>
      <c r="DH14" s="21">
        <f t="shared" si="159"/>
        <v>0</v>
      </c>
      <c r="DI14" s="21">
        <f t="shared" si="159"/>
        <v>0</v>
      </c>
      <c r="DJ14" s="21">
        <f t="shared" si="159"/>
        <v>0</v>
      </c>
      <c r="DK14" s="21">
        <f t="shared" si="159"/>
        <v>0</v>
      </c>
      <c r="DL14" s="21">
        <f t="shared" si="159"/>
        <v>0</v>
      </c>
      <c r="DM14" s="21">
        <f t="shared" si="159"/>
        <v>0</v>
      </c>
      <c r="DN14" s="21">
        <f t="shared" si="159"/>
        <v>0</v>
      </c>
      <c r="DO14" s="21">
        <f t="shared" si="159"/>
        <v>0</v>
      </c>
      <c r="DP14" s="21">
        <f t="shared" si="159"/>
        <v>0</v>
      </c>
      <c r="DQ14" s="21">
        <f t="shared" si="159"/>
        <v>0</v>
      </c>
      <c r="DR14" s="21">
        <f t="shared" si="159"/>
        <v>0</v>
      </c>
      <c r="DS14" s="21">
        <f t="shared" si="159"/>
        <v>0</v>
      </c>
      <c r="DT14" s="21">
        <f t="shared" si="159"/>
        <v>0</v>
      </c>
      <c r="DU14" s="21">
        <f t="shared" si="159"/>
        <v>0</v>
      </c>
      <c r="DV14" s="21">
        <f t="shared" si="159"/>
        <v>0</v>
      </c>
      <c r="DW14" s="21">
        <f t="shared" si="159"/>
        <v>0</v>
      </c>
      <c r="DX14" s="21">
        <f t="shared" si="159"/>
        <v>0</v>
      </c>
      <c r="DY14" s="21">
        <f t="shared" si="159"/>
        <v>0</v>
      </c>
      <c r="DZ14" s="21">
        <f t="shared" si="159"/>
        <v>0</v>
      </c>
      <c r="EA14" s="21">
        <f t="shared" si="159"/>
        <v>0</v>
      </c>
      <c r="EB14" s="21">
        <f t="shared" si="159"/>
        <v>0</v>
      </c>
      <c r="EC14" s="21">
        <f t="shared" si="159"/>
        <v>0</v>
      </c>
      <c r="ED14" s="21">
        <f t="shared" si="159"/>
        <v>0</v>
      </c>
      <c r="EE14" s="21">
        <f t="shared" si="159"/>
        <v>0</v>
      </c>
      <c r="EF14" s="21">
        <f t="shared" si="159"/>
        <v>0</v>
      </c>
      <c r="EG14" s="21">
        <f t="shared" ref="EG14:GR14" si="160">SUM(EG10:EG13)</f>
        <v>0</v>
      </c>
      <c r="EH14" s="21">
        <f t="shared" si="160"/>
        <v>0</v>
      </c>
      <c r="EI14" s="21">
        <f t="shared" si="160"/>
        <v>0</v>
      </c>
      <c r="EJ14" s="21">
        <f t="shared" si="160"/>
        <v>0</v>
      </c>
      <c r="EK14" s="21">
        <f t="shared" si="160"/>
        <v>0</v>
      </c>
      <c r="EL14" s="21">
        <f t="shared" si="160"/>
        <v>0</v>
      </c>
      <c r="EM14" s="21">
        <f t="shared" si="160"/>
        <v>0</v>
      </c>
      <c r="EN14" s="21">
        <f t="shared" si="160"/>
        <v>0</v>
      </c>
      <c r="EO14" s="21">
        <f t="shared" si="160"/>
        <v>0</v>
      </c>
      <c r="EP14" s="21">
        <f t="shared" si="160"/>
        <v>0</v>
      </c>
      <c r="EQ14" s="21">
        <f t="shared" si="160"/>
        <v>0</v>
      </c>
      <c r="ER14" s="21">
        <f t="shared" si="160"/>
        <v>0</v>
      </c>
      <c r="ES14" s="21">
        <f t="shared" si="160"/>
        <v>0</v>
      </c>
      <c r="ET14" s="21">
        <f t="shared" si="160"/>
        <v>0</v>
      </c>
      <c r="EU14" s="21">
        <f t="shared" si="160"/>
        <v>0</v>
      </c>
      <c r="EV14" s="21">
        <f t="shared" si="160"/>
        <v>0</v>
      </c>
      <c r="EW14" s="21">
        <f t="shared" si="160"/>
        <v>0</v>
      </c>
      <c r="EX14" s="21">
        <f t="shared" si="160"/>
        <v>0</v>
      </c>
      <c r="EY14" s="21">
        <f t="shared" si="160"/>
        <v>0</v>
      </c>
      <c r="EZ14" s="21">
        <f t="shared" si="160"/>
        <v>0</v>
      </c>
      <c r="FA14" s="21">
        <f t="shared" si="160"/>
        <v>0</v>
      </c>
      <c r="FB14" s="21">
        <f t="shared" si="160"/>
        <v>0</v>
      </c>
      <c r="FC14" s="21">
        <f t="shared" si="160"/>
        <v>0</v>
      </c>
      <c r="FD14" s="21">
        <f t="shared" si="160"/>
        <v>0</v>
      </c>
      <c r="FE14" s="21">
        <f t="shared" si="160"/>
        <v>0</v>
      </c>
      <c r="FF14" s="21">
        <f t="shared" si="160"/>
        <v>0</v>
      </c>
      <c r="FG14" s="21">
        <f t="shared" si="160"/>
        <v>0</v>
      </c>
      <c r="FH14" s="21">
        <f t="shared" si="160"/>
        <v>0</v>
      </c>
      <c r="FI14" s="21">
        <f t="shared" si="160"/>
        <v>0</v>
      </c>
      <c r="FJ14" s="21">
        <f t="shared" si="160"/>
        <v>0</v>
      </c>
      <c r="FK14" s="21">
        <f t="shared" si="160"/>
        <v>0</v>
      </c>
      <c r="FL14" s="21">
        <f t="shared" si="160"/>
        <v>0</v>
      </c>
      <c r="FM14" s="21">
        <f t="shared" si="160"/>
        <v>0</v>
      </c>
      <c r="FN14" s="21">
        <f t="shared" si="160"/>
        <v>0</v>
      </c>
      <c r="FO14" s="21">
        <f t="shared" si="160"/>
        <v>0</v>
      </c>
      <c r="FP14" s="21">
        <f t="shared" si="160"/>
        <v>0</v>
      </c>
      <c r="FQ14" s="21">
        <f t="shared" si="160"/>
        <v>0</v>
      </c>
      <c r="FR14" s="21">
        <f t="shared" si="160"/>
        <v>0</v>
      </c>
      <c r="FS14" s="21">
        <f t="shared" si="160"/>
        <v>0</v>
      </c>
      <c r="FT14" s="21">
        <f t="shared" si="160"/>
        <v>0</v>
      </c>
      <c r="FU14" s="21">
        <f t="shared" si="160"/>
        <v>0</v>
      </c>
      <c r="FV14" s="21">
        <f t="shared" si="160"/>
        <v>0</v>
      </c>
      <c r="FW14" s="21">
        <f t="shared" si="160"/>
        <v>0</v>
      </c>
      <c r="FX14" s="21">
        <f t="shared" si="160"/>
        <v>0</v>
      </c>
      <c r="FY14" s="21">
        <f t="shared" si="160"/>
        <v>0</v>
      </c>
      <c r="FZ14" s="21">
        <f t="shared" si="160"/>
        <v>0</v>
      </c>
      <c r="GA14" s="21">
        <f t="shared" si="160"/>
        <v>0</v>
      </c>
      <c r="GB14" s="21">
        <f t="shared" si="160"/>
        <v>0</v>
      </c>
      <c r="GC14" s="21">
        <f t="shared" si="160"/>
        <v>0</v>
      </c>
      <c r="GD14" s="21">
        <f t="shared" si="160"/>
        <v>0</v>
      </c>
      <c r="GE14" s="21">
        <f t="shared" si="160"/>
        <v>0</v>
      </c>
      <c r="GF14" s="21">
        <f t="shared" si="160"/>
        <v>0</v>
      </c>
      <c r="GG14" s="21">
        <f t="shared" si="160"/>
        <v>0</v>
      </c>
      <c r="GH14" s="21">
        <f t="shared" si="160"/>
        <v>0</v>
      </c>
      <c r="GI14" s="21">
        <f t="shared" si="160"/>
        <v>0</v>
      </c>
      <c r="GJ14" s="21">
        <f t="shared" si="160"/>
        <v>0</v>
      </c>
      <c r="GK14" s="21">
        <f t="shared" si="160"/>
        <v>0</v>
      </c>
      <c r="GL14" s="21">
        <f t="shared" si="160"/>
        <v>0</v>
      </c>
      <c r="GM14" s="21">
        <f t="shared" si="160"/>
        <v>0</v>
      </c>
      <c r="GN14" s="21">
        <f t="shared" si="160"/>
        <v>0</v>
      </c>
      <c r="GO14" s="21">
        <f t="shared" si="160"/>
        <v>0</v>
      </c>
      <c r="GP14" s="21">
        <f t="shared" si="160"/>
        <v>0</v>
      </c>
      <c r="GQ14" s="21">
        <f t="shared" si="160"/>
        <v>0</v>
      </c>
      <c r="GR14" s="21">
        <f t="shared" si="160"/>
        <v>0</v>
      </c>
      <c r="GS14" s="21">
        <f t="shared" ref="GS14:JD14" si="161">SUM(GS10:GS13)</f>
        <v>0</v>
      </c>
      <c r="GT14" s="21">
        <f t="shared" si="161"/>
        <v>0</v>
      </c>
      <c r="GU14" s="21">
        <f t="shared" si="161"/>
        <v>0</v>
      </c>
      <c r="GV14" s="21">
        <f t="shared" si="161"/>
        <v>0</v>
      </c>
      <c r="GW14" s="21">
        <f t="shared" si="161"/>
        <v>0</v>
      </c>
      <c r="GX14" s="21">
        <f t="shared" si="161"/>
        <v>0</v>
      </c>
      <c r="GY14" s="21">
        <f t="shared" si="161"/>
        <v>0</v>
      </c>
      <c r="GZ14" s="21">
        <f t="shared" si="161"/>
        <v>0</v>
      </c>
      <c r="HA14" s="21">
        <f t="shared" si="161"/>
        <v>0</v>
      </c>
      <c r="HB14" s="21">
        <f t="shared" si="161"/>
        <v>0</v>
      </c>
      <c r="HC14" s="21">
        <f t="shared" si="161"/>
        <v>0</v>
      </c>
      <c r="HD14" s="21">
        <f t="shared" si="161"/>
        <v>0</v>
      </c>
      <c r="HE14" s="21">
        <f t="shared" si="161"/>
        <v>0</v>
      </c>
      <c r="HF14" s="21">
        <f t="shared" si="161"/>
        <v>0</v>
      </c>
      <c r="HG14" s="21">
        <f t="shared" si="161"/>
        <v>0</v>
      </c>
      <c r="HH14" s="21">
        <f t="shared" si="161"/>
        <v>0</v>
      </c>
      <c r="HI14" s="21">
        <f t="shared" si="161"/>
        <v>0</v>
      </c>
      <c r="HJ14" s="21">
        <f t="shared" si="161"/>
        <v>0</v>
      </c>
      <c r="HK14" s="21">
        <f t="shared" si="161"/>
        <v>0</v>
      </c>
      <c r="HL14" s="21">
        <f t="shared" si="161"/>
        <v>0</v>
      </c>
      <c r="HM14" s="21">
        <f t="shared" si="161"/>
        <v>0</v>
      </c>
      <c r="HN14" s="21">
        <f t="shared" si="161"/>
        <v>0</v>
      </c>
      <c r="HO14" s="21">
        <f t="shared" si="161"/>
        <v>0</v>
      </c>
      <c r="HP14" s="21">
        <f t="shared" si="161"/>
        <v>0</v>
      </c>
      <c r="HQ14" s="21">
        <f t="shared" si="161"/>
        <v>0</v>
      </c>
      <c r="HR14" s="21">
        <f t="shared" si="161"/>
        <v>0</v>
      </c>
      <c r="HS14" s="21">
        <f t="shared" si="161"/>
        <v>0</v>
      </c>
      <c r="HT14" s="21">
        <f t="shared" si="161"/>
        <v>0</v>
      </c>
      <c r="HU14" s="21">
        <f t="shared" si="161"/>
        <v>0</v>
      </c>
      <c r="HV14" s="21">
        <f t="shared" si="161"/>
        <v>0</v>
      </c>
      <c r="HW14" s="21">
        <f t="shared" si="161"/>
        <v>0</v>
      </c>
      <c r="HX14" s="21">
        <f t="shared" si="161"/>
        <v>0</v>
      </c>
      <c r="HY14" s="21">
        <f t="shared" si="161"/>
        <v>0</v>
      </c>
      <c r="HZ14" s="21">
        <f t="shared" si="161"/>
        <v>0</v>
      </c>
      <c r="IA14" s="21">
        <f t="shared" si="161"/>
        <v>0</v>
      </c>
      <c r="IB14" s="21">
        <f t="shared" si="161"/>
        <v>0</v>
      </c>
      <c r="IC14" s="21">
        <f t="shared" si="161"/>
        <v>0</v>
      </c>
      <c r="ID14" s="21">
        <f t="shared" si="161"/>
        <v>0</v>
      </c>
      <c r="IE14" s="21">
        <f t="shared" si="161"/>
        <v>0</v>
      </c>
      <c r="IF14" s="21">
        <f t="shared" si="161"/>
        <v>0</v>
      </c>
      <c r="IG14" s="21">
        <f t="shared" si="161"/>
        <v>0</v>
      </c>
      <c r="IH14" s="21">
        <f t="shared" si="161"/>
        <v>0</v>
      </c>
      <c r="II14" s="21">
        <f t="shared" si="161"/>
        <v>0</v>
      </c>
      <c r="IJ14" s="21">
        <f t="shared" si="161"/>
        <v>0</v>
      </c>
      <c r="IK14" s="21">
        <f t="shared" si="161"/>
        <v>0</v>
      </c>
      <c r="IL14" s="21">
        <f t="shared" si="161"/>
        <v>0</v>
      </c>
      <c r="IM14" s="21">
        <f t="shared" si="161"/>
        <v>0</v>
      </c>
      <c r="IN14" s="21">
        <f t="shared" si="161"/>
        <v>0</v>
      </c>
      <c r="IO14" s="21">
        <f t="shared" si="161"/>
        <v>0</v>
      </c>
      <c r="IP14" s="21">
        <f t="shared" si="161"/>
        <v>0</v>
      </c>
      <c r="IQ14" s="21">
        <f t="shared" si="161"/>
        <v>0</v>
      </c>
      <c r="IR14" s="21">
        <f t="shared" si="161"/>
        <v>0</v>
      </c>
      <c r="IS14" s="21">
        <f t="shared" si="161"/>
        <v>0</v>
      </c>
      <c r="IT14" s="21">
        <f t="shared" si="161"/>
        <v>0</v>
      </c>
      <c r="IU14" s="21">
        <f t="shared" si="161"/>
        <v>0</v>
      </c>
      <c r="IV14" s="21">
        <f t="shared" si="161"/>
        <v>0</v>
      </c>
      <c r="IW14" s="21">
        <f t="shared" si="161"/>
        <v>0</v>
      </c>
      <c r="IX14" s="21">
        <f t="shared" si="161"/>
        <v>0</v>
      </c>
      <c r="IY14" s="21">
        <f t="shared" si="161"/>
        <v>0</v>
      </c>
      <c r="IZ14" s="21">
        <f t="shared" si="161"/>
        <v>0</v>
      </c>
      <c r="JA14" s="21">
        <f t="shared" si="161"/>
        <v>0</v>
      </c>
      <c r="JB14" s="21">
        <f t="shared" si="161"/>
        <v>0</v>
      </c>
      <c r="JC14" s="21">
        <f t="shared" si="161"/>
        <v>0</v>
      </c>
      <c r="JD14" s="21">
        <f t="shared" si="161"/>
        <v>0</v>
      </c>
      <c r="JE14" s="21">
        <f t="shared" ref="JE14:LP14" si="162">SUM(JE10:JE13)</f>
        <v>0</v>
      </c>
      <c r="JF14" s="21">
        <f t="shared" si="162"/>
        <v>0</v>
      </c>
      <c r="JG14" s="21">
        <f t="shared" si="162"/>
        <v>0</v>
      </c>
      <c r="JH14" s="21">
        <f t="shared" si="162"/>
        <v>0</v>
      </c>
      <c r="JI14" s="21">
        <f t="shared" si="162"/>
        <v>0</v>
      </c>
      <c r="JJ14" s="21">
        <f t="shared" si="162"/>
        <v>0</v>
      </c>
      <c r="JK14" s="21">
        <f t="shared" si="162"/>
        <v>0</v>
      </c>
      <c r="JL14" s="21">
        <f t="shared" si="162"/>
        <v>0</v>
      </c>
      <c r="JM14" s="21">
        <f t="shared" si="162"/>
        <v>0</v>
      </c>
      <c r="JN14" s="21">
        <f t="shared" si="162"/>
        <v>0</v>
      </c>
      <c r="JO14" s="21">
        <f t="shared" si="162"/>
        <v>0</v>
      </c>
      <c r="JP14" s="21">
        <f t="shared" si="162"/>
        <v>0</v>
      </c>
      <c r="JQ14" s="21">
        <f t="shared" si="162"/>
        <v>0</v>
      </c>
      <c r="JR14" s="21">
        <f t="shared" si="162"/>
        <v>0</v>
      </c>
      <c r="JS14" s="21">
        <f t="shared" si="162"/>
        <v>0</v>
      </c>
      <c r="JT14" s="21">
        <f t="shared" si="162"/>
        <v>0</v>
      </c>
      <c r="JU14" s="21">
        <f t="shared" si="162"/>
        <v>0</v>
      </c>
      <c r="JV14" s="21">
        <f t="shared" si="162"/>
        <v>0</v>
      </c>
      <c r="JW14" s="21">
        <f t="shared" si="162"/>
        <v>0</v>
      </c>
      <c r="JX14" s="21">
        <f t="shared" si="162"/>
        <v>0</v>
      </c>
      <c r="JY14" s="21">
        <f t="shared" si="162"/>
        <v>0</v>
      </c>
      <c r="JZ14" s="21">
        <f t="shared" si="162"/>
        <v>0</v>
      </c>
      <c r="KA14" s="21">
        <f t="shared" si="162"/>
        <v>0</v>
      </c>
      <c r="KB14" s="21">
        <f t="shared" si="162"/>
        <v>0</v>
      </c>
      <c r="KC14" s="21">
        <f t="shared" si="162"/>
        <v>0</v>
      </c>
      <c r="KD14" s="21">
        <f t="shared" si="162"/>
        <v>0</v>
      </c>
      <c r="KE14" s="21">
        <f t="shared" si="162"/>
        <v>0</v>
      </c>
      <c r="KF14" s="21">
        <f t="shared" si="162"/>
        <v>0</v>
      </c>
      <c r="KG14" s="21">
        <f t="shared" si="162"/>
        <v>0</v>
      </c>
      <c r="KH14" s="21">
        <f t="shared" si="162"/>
        <v>0</v>
      </c>
      <c r="KI14" s="21">
        <f t="shared" si="162"/>
        <v>0</v>
      </c>
      <c r="KJ14" s="21">
        <f t="shared" si="162"/>
        <v>0</v>
      </c>
      <c r="KK14" s="21">
        <f t="shared" si="162"/>
        <v>0</v>
      </c>
      <c r="KL14" s="21">
        <f t="shared" si="162"/>
        <v>0</v>
      </c>
      <c r="KM14" s="21">
        <f t="shared" si="162"/>
        <v>0</v>
      </c>
      <c r="KN14" s="21">
        <f t="shared" si="162"/>
        <v>0</v>
      </c>
      <c r="KO14" s="21">
        <f t="shared" si="162"/>
        <v>0</v>
      </c>
      <c r="KP14" s="21">
        <f t="shared" si="162"/>
        <v>0</v>
      </c>
      <c r="KQ14" s="21">
        <f t="shared" si="162"/>
        <v>0</v>
      </c>
      <c r="KR14" s="21">
        <f t="shared" si="162"/>
        <v>0</v>
      </c>
      <c r="KS14" s="21">
        <f t="shared" si="162"/>
        <v>0</v>
      </c>
      <c r="KT14" s="21">
        <f t="shared" si="162"/>
        <v>0</v>
      </c>
      <c r="KU14" s="21">
        <f t="shared" si="162"/>
        <v>0</v>
      </c>
      <c r="KV14" s="21">
        <f t="shared" si="162"/>
        <v>0</v>
      </c>
      <c r="KW14" s="21">
        <f t="shared" si="162"/>
        <v>0</v>
      </c>
      <c r="KX14" s="21">
        <f t="shared" si="162"/>
        <v>0</v>
      </c>
      <c r="KY14" s="21">
        <f t="shared" si="162"/>
        <v>0</v>
      </c>
      <c r="KZ14" s="21">
        <f t="shared" si="162"/>
        <v>0</v>
      </c>
      <c r="LA14" s="21">
        <f t="shared" si="162"/>
        <v>0</v>
      </c>
      <c r="LB14" s="21">
        <f t="shared" si="162"/>
        <v>0</v>
      </c>
      <c r="LC14" s="21">
        <f t="shared" si="162"/>
        <v>0</v>
      </c>
      <c r="LD14" s="21">
        <f t="shared" si="162"/>
        <v>0</v>
      </c>
      <c r="LE14" s="21">
        <f t="shared" si="162"/>
        <v>0</v>
      </c>
      <c r="LF14" s="21">
        <f t="shared" si="162"/>
        <v>0</v>
      </c>
      <c r="LG14" s="21">
        <f t="shared" si="162"/>
        <v>0</v>
      </c>
      <c r="LH14" s="21">
        <f t="shared" si="162"/>
        <v>0</v>
      </c>
      <c r="LI14" s="21">
        <f t="shared" si="162"/>
        <v>0</v>
      </c>
      <c r="LJ14" s="21">
        <f t="shared" si="162"/>
        <v>0</v>
      </c>
      <c r="LK14" s="21">
        <f t="shared" si="162"/>
        <v>0</v>
      </c>
      <c r="LL14" s="21">
        <f t="shared" si="162"/>
        <v>0</v>
      </c>
      <c r="LM14" s="21">
        <f t="shared" si="162"/>
        <v>0</v>
      </c>
      <c r="LN14" s="21">
        <f t="shared" si="162"/>
        <v>0</v>
      </c>
      <c r="LO14" s="21">
        <f t="shared" si="162"/>
        <v>0</v>
      </c>
      <c r="LP14" s="21">
        <f t="shared" si="162"/>
        <v>0</v>
      </c>
      <c r="LQ14" s="21">
        <f t="shared" ref="LQ14:OB14" si="163">SUM(LQ10:LQ13)</f>
        <v>0</v>
      </c>
      <c r="LR14" s="21">
        <f t="shared" si="163"/>
        <v>0</v>
      </c>
      <c r="LS14" s="21">
        <f t="shared" si="163"/>
        <v>0</v>
      </c>
      <c r="LT14" s="21">
        <f t="shared" si="163"/>
        <v>0</v>
      </c>
      <c r="LU14" s="21">
        <f t="shared" si="163"/>
        <v>0</v>
      </c>
      <c r="LV14" s="21">
        <f t="shared" si="163"/>
        <v>0</v>
      </c>
      <c r="LW14" s="21">
        <f t="shared" si="163"/>
        <v>0</v>
      </c>
      <c r="LX14" s="21">
        <f t="shared" si="163"/>
        <v>0</v>
      </c>
      <c r="LY14" s="21">
        <f t="shared" si="163"/>
        <v>0</v>
      </c>
      <c r="LZ14" s="21">
        <f t="shared" si="163"/>
        <v>0</v>
      </c>
      <c r="MA14" s="21">
        <f t="shared" si="163"/>
        <v>0</v>
      </c>
      <c r="MB14" s="21">
        <f t="shared" si="163"/>
        <v>0</v>
      </c>
      <c r="MC14" s="21">
        <f t="shared" si="163"/>
        <v>0</v>
      </c>
      <c r="MD14" s="21">
        <f t="shared" si="163"/>
        <v>0</v>
      </c>
      <c r="ME14" s="21">
        <f t="shared" si="163"/>
        <v>0</v>
      </c>
      <c r="MF14" s="21">
        <f t="shared" si="163"/>
        <v>0</v>
      </c>
      <c r="MG14" s="21">
        <f t="shared" si="163"/>
        <v>0</v>
      </c>
      <c r="MH14" s="21">
        <f t="shared" si="163"/>
        <v>0</v>
      </c>
      <c r="MI14" s="21">
        <f t="shared" si="163"/>
        <v>0</v>
      </c>
      <c r="MJ14" s="21">
        <f t="shared" si="163"/>
        <v>0</v>
      </c>
      <c r="MK14" s="21">
        <f t="shared" si="163"/>
        <v>0</v>
      </c>
      <c r="ML14" s="21">
        <f t="shared" si="163"/>
        <v>0</v>
      </c>
      <c r="MM14" s="21">
        <f t="shared" si="163"/>
        <v>0</v>
      </c>
      <c r="MN14" s="21">
        <f t="shared" si="163"/>
        <v>0</v>
      </c>
      <c r="MO14" s="21">
        <f t="shared" si="163"/>
        <v>0</v>
      </c>
      <c r="MP14" s="21">
        <f t="shared" si="163"/>
        <v>0</v>
      </c>
      <c r="MQ14" s="21">
        <f t="shared" si="163"/>
        <v>0</v>
      </c>
      <c r="MR14" s="21">
        <f t="shared" si="163"/>
        <v>0</v>
      </c>
      <c r="MS14" s="21">
        <f t="shared" si="163"/>
        <v>0</v>
      </c>
      <c r="MT14" s="21">
        <f t="shared" si="163"/>
        <v>0</v>
      </c>
      <c r="MU14" s="21">
        <f t="shared" si="163"/>
        <v>0</v>
      </c>
      <c r="MV14" s="21">
        <f t="shared" si="163"/>
        <v>0</v>
      </c>
      <c r="MW14" s="21">
        <f t="shared" si="163"/>
        <v>0</v>
      </c>
      <c r="MX14" s="21">
        <f t="shared" si="163"/>
        <v>0</v>
      </c>
      <c r="MY14" s="21">
        <f t="shared" si="163"/>
        <v>0</v>
      </c>
      <c r="MZ14" s="21">
        <f t="shared" si="163"/>
        <v>0</v>
      </c>
      <c r="NA14" s="21">
        <f t="shared" si="163"/>
        <v>0</v>
      </c>
      <c r="NB14" s="21">
        <f t="shared" si="163"/>
        <v>0</v>
      </c>
      <c r="NC14" s="21">
        <f t="shared" si="163"/>
        <v>0</v>
      </c>
      <c r="ND14" s="21">
        <f t="shared" si="163"/>
        <v>0</v>
      </c>
      <c r="NE14" s="21">
        <f t="shared" si="163"/>
        <v>0</v>
      </c>
      <c r="NF14" s="21">
        <f t="shared" si="163"/>
        <v>0</v>
      </c>
      <c r="NG14" s="21">
        <f t="shared" si="163"/>
        <v>0</v>
      </c>
      <c r="NH14" s="21">
        <f t="shared" si="163"/>
        <v>0</v>
      </c>
      <c r="NI14" s="21">
        <f t="shared" si="163"/>
        <v>0</v>
      </c>
      <c r="NJ14" s="21">
        <f t="shared" si="163"/>
        <v>0</v>
      </c>
      <c r="NK14" s="21">
        <f t="shared" si="163"/>
        <v>0</v>
      </c>
      <c r="NL14" s="21">
        <f t="shared" si="163"/>
        <v>0</v>
      </c>
      <c r="NM14" s="21">
        <f t="shared" si="163"/>
        <v>0</v>
      </c>
      <c r="NN14" s="21">
        <f t="shared" si="163"/>
        <v>0</v>
      </c>
      <c r="NO14" s="21">
        <f t="shared" si="163"/>
        <v>0</v>
      </c>
      <c r="NP14" s="21">
        <f t="shared" si="163"/>
        <v>0</v>
      </c>
      <c r="NQ14" s="21">
        <f t="shared" si="163"/>
        <v>0</v>
      </c>
      <c r="NR14" s="21">
        <f t="shared" si="163"/>
        <v>0</v>
      </c>
      <c r="NS14" s="21">
        <f t="shared" si="163"/>
        <v>0</v>
      </c>
      <c r="NT14" s="21">
        <f t="shared" si="163"/>
        <v>0</v>
      </c>
      <c r="NU14" s="21">
        <f t="shared" si="163"/>
        <v>0</v>
      </c>
      <c r="NV14" s="21">
        <f t="shared" si="163"/>
        <v>0</v>
      </c>
      <c r="NW14" s="21">
        <f t="shared" si="163"/>
        <v>0</v>
      </c>
      <c r="NX14" s="21">
        <f t="shared" si="163"/>
        <v>0</v>
      </c>
      <c r="NY14" s="21">
        <f t="shared" si="163"/>
        <v>0</v>
      </c>
      <c r="NZ14" s="21">
        <f t="shared" si="163"/>
        <v>0</v>
      </c>
      <c r="OA14" s="21">
        <f t="shared" si="163"/>
        <v>0</v>
      </c>
      <c r="OB14" s="21">
        <f t="shared" si="163"/>
        <v>0</v>
      </c>
      <c r="OC14" s="21">
        <f t="shared" ref="OC14:QC14" si="164">SUM(OC10:OC13)</f>
        <v>0</v>
      </c>
      <c r="OD14" s="21">
        <f t="shared" si="164"/>
        <v>0</v>
      </c>
      <c r="OE14" s="21">
        <f t="shared" si="164"/>
        <v>0</v>
      </c>
      <c r="OF14" s="21">
        <f t="shared" si="164"/>
        <v>0</v>
      </c>
      <c r="OG14" s="21">
        <f t="shared" si="164"/>
        <v>0</v>
      </c>
      <c r="OH14" s="21">
        <f t="shared" si="164"/>
        <v>0</v>
      </c>
      <c r="OI14" s="21">
        <f t="shared" si="164"/>
        <v>0</v>
      </c>
      <c r="OJ14" s="21">
        <f t="shared" si="164"/>
        <v>0</v>
      </c>
      <c r="OK14" s="21">
        <f t="shared" si="164"/>
        <v>0</v>
      </c>
      <c r="OL14" s="21">
        <f t="shared" si="164"/>
        <v>0</v>
      </c>
      <c r="OM14" s="21">
        <f t="shared" si="164"/>
        <v>0</v>
      </c>
      <c r="ON14" s="21">
        <f t="shared" si="164"/>
        <v>0</v>
      </c>
      <c r="OO14" s="21">
        <f t="shared" si="164"/>
        <v>0</v>
      </c>
      <c r="OP14" s="21">
        <f t="shared" si="164"/>
        <v>0</v>
      </c>
      <c r="OQ14" s="21">
        <f t="shared" si="164"/>
        <v>0</v>
      </c>
      <c r="OR14" s="21">
        <f t="shared" si="164"/>
        <v>0</v>
      </c>
      <c r="OS14" s="21">
        <f t="shared" si="164"/>
        <v>0</v>
      </c>
      <c r="OT14" s="21">
        <f t="shared" si="164"/>
        <v>0</v>
      </c>
      <c r="OU14" s="21">
        <f t="shared" si="164"/>
        <v>0</v>
      </c>
      <c r="OV14" s="21">
        <f t="shared" si="164"/>
        <v>0</v>
      </c>
      <c r="OW14" s="21">
        <f t="shared" si="164"/>
        <v>0</v>
      </c>
      <c r="OX14" s="21">
        <f t="shared" si="164"/>
        <v>0</v>
      </c>
      <c r="OY14" s="21">
        <f t="shared" si="164"/>
        <v>0</v>
      </c>
      <c r="OZ14" s="21">
        <f t="shared" si="164"/>
        <v>0</v>
      </c>
      <c r="PA14" s="21">
        <f t="shared" si="164"/>
        <v>0</v>
      </c>
      <c r="PB14" s="21">
        <f t="shared" si="164"/>
        <v>0</v>
      </c>
      <c r="PC14" s="21">
        <f t="shared" si="164"/>
        <v>0</v>
      </c>
      <c r="PD14" s="21">
        <f t="shared" si="164"/>
        <v>0</v>
      </c>
      <c r="PE14" s="21">
        <f t="shared" si="164"/>
        <v>0</v>
      </c>
      <c r="PF14" s="21">
        <f t="shared" si="164"/>
        <v>0</v>
      </c>
      <c r="PG14" s="21">
        <f t="shared" si="164"/>
        <v>0</v>
      </c>
      <c r="PH14" s="21">
        <f t="shared" si="164"/>
        <v>0</v>
      </c>
      <c r="PI14" s="21">
        <f t="shared" si="164"/>
        <v>0</v>
      </c>
      <c r="PJ14" s="21">
        <f t="shared" si="164"/>
        <v>0</v>
      </c>
      <c r="PK14" s="21">
        <f t="shared" si="164"/>
        <v>0</v>
      </c>
      <c r="PL14" s="21">
        <f t="shared" si="164"/>
        <v>0</v>
      </c>
      <c r="PM14" s="21">
        <f t="shared" si="164"/>
        <v>0</v>
      </c>
      <c r="PN14" s="21">
        <f t="shared" si="164"/>
        <v>0</v>
      </c>
      <c r="PO14" s="21">
        <f t="shared" si="164"/>
        <v>0</v>
      </c>
      <c r="PP14" s="21">
        <f t="shared" si="164"/>
        <v>0</v>
      </c>
      <c r="PQ14" s="21">
        <f t="shared" si="164"/>
        <v>0</v>
      </c>
      <c r="PR14" s="21">
        <f t="shared" si="164"/>
        <v>0</v>
      </c>
      <c r="PS14" s="21">
        <f t="shared" si="164"/>
        <v>0</v>
      </c>
      <c r="PT14" s="21">
        <f t="shared" si="164"/>
        <v>0</v>
      </c>
      <c r="PU14" s="21">
        <f t="shared" si="164"/>
        <v>0</v>
      </c>
      <c r="PV14" s="21">
        <f t="shared" si="164"/>
        <v>0</v>
      </c>
      <c r="PW14" s="21">
        <f t="shared" si="164"/>
        <v>0</v>
      </c>
      <c r="PX14" s="21">
        <f t="shared" si="164"/>
        <v>0</v>
      </c>
      <c r="PY14" s="21">
        <f t="shared" si="164"/>
        <v>0</v>
      </c>
      <c r="PZ14" s="21">
        <f t="shared" si="164"/>
        <v>0</v>
      </c>
      <c r="QA14" s="21">
        <f t="shared" si="164"/>
        <v>0</v>
      </c>
      <c r="QB14" s="21">
        <f t="shared" si="164"/>
        <v>0</v>
      </c>
      <c r="QC14" s="21">
        <f t="shared" si="164"/>
        <v>0</v>
      </c>
      <c r="QD14" s="85"/>
    </row>
    <row r="15" spans="1:446" ht="14.5" customHeight="1" x14ac:dyDescent="0.3">
      <c r="A15" s="3"/>
      <c r="B15" s="3"/>
      <c r="C15" s="39"/>
      <c r="D15" s="39"/>
      <c r="E15" s="39"/>
      <c r="F15" s="3"/>
      <c r="G15" s="3"/>
      <c r="H15" s="3"/>
      <c r="I15" s="40"/>
      <c r="J15" s="19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c r="JD15" s="40"/>
      <c r="JE15" s="40"/>
      <c r="JF15" s="40"/>
      <c r="JG15" s="40"/>
      <c r="JH15" s="40"/>
      <c r="JI15" s="40"/>
      <c r="JJ15" s="40"/>
      <c r="JK15" s="40"/>
      <c r="JL15" s="40"/>
      <c r="JM15" s="40"/>
      <c r="JN15" s="40"/>
      <c r="JO15" s="40"/>
      <c r="JP15" s="40"/>
      <c r="JQ15" s="40"/>
      <c r="JR15" s="40"/>
      <c r="JS15" s="40"/>
      <c r="JT15" s="40"/>
      <c r="JU15" s="40"/>
      <c r="JV15" s="40"/>
      <c r="JW15" s="40"/>
      <c r="JX15" s="40"/>
      <c r="JY15" s="40"/>
      <c r="JZ15" s="40"/>
      <c r="KA15" s="40"/>
      <c r="KB15" s="40"/>
      <c r="KC15" s="40"/>
      <c r="KD15" s="40"/>
      <c r="KE15" s="40"/>
      <c r="KF15" s="40"/>
      <c r="KG15" s="40"/>
      <c r="KH15" s="40"/>
      <c r="KI15" s="40"/>
      <c r="KJ15" s="40"/>
      <c r="KK15" s="40"/>
      <c r="KL15" s="40"/>
      <c r="KM15" s="40"/>
      <c r="KN15" s="40"/>
      <c r="KO15" s="40"/>
      <c r="KP15" s="40"/>
      <c r="KQ15" s="40"/>
      <c r="KR15" s="40"/>
      <c r="KS15" s="40"/>
      <c r="KT15" s="40"/>
      <c r="KU15" s="40"/>
      <c r="KV15" s="40"/>
      <c r="KW15" s="40"/>
      <c r="KX15" s="40"/>
      <c r="KY15" s="40"/>
      <c r="KZ15" s="40"/>
      <c r="LA15" s="40"/>
      <c r="LB15" s="40"/>
      <c r="LC15" s="40"/>
      <c r="LD15" s="40"/>
      <c r="LE15" s="40"/>
      <c r="LF15" s="40"/>
      <c r="LG15" s="40"/>
      <c r="LH15" s="40"/>
      <c r="LI15" s="40"/>
      <c r="LJ15" s="40"/>
      <c r="LK15" s="40"/>
      <c r="LL15" s="40"/>
      <c r="LM15" s="40"/>
      <c r="LN15" s="40"/>
      <c r="LO15" s="40"/>
      <c r="LP15" s="40"/>
      <c r="LQ15" s="40"/>
      <c r="LR15" s="40"/>
      <c r="LS15" s="40"/>
      <c r="LT15" s="40"/>
      <c r="LU15" s="40"/>
      <c r="LV15" s="40"/>
      <c r="LW15" s="40"/>
      <c r="LX15" s="40"/>
      <c r="LY15" s="40"/>
      <c r="LZ15" s="40"/>
      <c r="MA15" s="40"/>
      <c r="MB15" s="40"/>
      <c r="MC15" s="40"/>
      <c r="MD15" s="40"/>
      <c r="ME15" s="40"/>
      <c r="MF15" s="40"/>
      <c r="MG15" s="40"/>
      <c r="MH15" s="40"/>
      <c r="MI15" s="40"/>
      <c r="MJ15" s="40"/>
      <c r="MK15" s="40"/>
      <c r="ML15" s="40"/>
      <c r="MM15" s="40"/>
      <c r="MN15" s="40"/>
      <c r="MO15" s="40"/>
      <c r="MP15" s="40"/>
      <c r="MQ15" s="40"/>
      <c r="MR15" s="40"/>
      <c r="MS15" s="40"/>
      <c r="MT15" s="40"/>
      <c r="MU15" s="40"/>
      <c r="MV15" s="40"/>
      <c r="MW15" s="40"/>
      <c r="MX15" s="40"/>
      <c r="MY15" s="40"/>
      <c r="MZ15" s="40"/>
      <c r="NA15" s="40"/>
      <c r="NB15" s="40"/>
      <c r="NC15" s="40"/>
      <c r="ND15" s="40"/>
      <c r="NE15" s="40"/>
      <c r="NF15" s="40"/>
      <c r="NG15" s="40"/>
      <c r="NH15" s="40"/>
      <c r="NI15" s="40"/>
      <c r="NJ15" s="40"/>
      <c r="NK15" s="40"/>
      <c r="NL15" s="40"/>
      <c r="NM15" s="40"/>
      <c r="NN15" s="40"/>
      <c r="NO15" s="40"/>
      <c r="NP15" s="40"/>
      <c r="NQ15" s="40"/>
      <c r="NR15" s="40"/>
      <c r="NS15" s="40"/>
      <c r="NT15" s="40"/>
      <c r="NU15" s="40"/>
      <c r="NV15" s="40"/>
      <c r="NW15" s="40"/>
      <c r="NX15" s="40"/>
      <c r="NY15" s="40"/>
      <c r="NZ15" s="40"/>
      <c r="OA15" s="40"/>
      <c r="OB15" s="40"/>
      <c r="OC15" s="40"/>
      <c r="OD15" s="40"/>
      <c r="OE15" s="40"/>
      <c r="OF15" s="40"/>
      <c r="OG15" s="40"/>
      <c r="OH15" s="40"/>
      <c r="OI15" s="40"/>
      <c r="OJ15" s="40"/>
      <c r="OK15" s="40"/>
      <c r="OL15" s="40"/>
      <c r="OM15" s="40"/>
      <c r="ON15" s="40"/>
      <c r="OO15" s="40"/>
      <c r="OP15" s="40"/>
      <c r="OQ15" s="40"/>
      <c r="OR15" s="40"/>
      <c r="OS15" s="40"/>
      <c r="OT15" s="40"/>
      <c r="OU15" s="40"/>
      <c r="OV15" s="40"/>
      <c r="OW15" s="40"/>
      <c r="OX15" s="40"/>
      <c r="OY15" s="40"/>
      <c r="OZ15" s="40"/>
      <c r="PA15" s="40"/>
      <c r="PB15" s="40"/>
      <c r="PC15" s="40"/>
      <c r="PD15" s="40"/>
      <c r="PE15" s="40"/>
      <c r="PF15" s="40"/>
      <c r="PG15" s="40"/>
      <c r="PH15" s="40"/>
      <c r="PI15" s="40"/>
      <c r="PJ15" s="40"/>
      <c r="PK15" s="40"/>
      <c r="PL15" s="40"/>
      <c r="PM15" s="40"/>
      <c r="PN15" s="40"/>
      <c r="PO15" s="40"/>
      <c r="PP15" s="40"/>
      <c r="PQ15" s="40"/>
      <c r="PR15" s="40"/>
      <c r="PS15" s="40"/>
      <c r="PT15" s="40"/>
      <c r="PU15" s="40"/>
      <c r="PV15" s="40"/>
      <c r="PW15" s="40"/>
      <c r="PX15" s="40"/>
      <c r="PY15" s="40"/>
      <c r="PZ15" s="40"/>
      <c r="QA15" s="40"/>
      <c r="QB15" s="40"/>
      <c r="QC15" s="40"/>
      <c r="QD15" s="3"/>
    </row>
    <row r="16" spans="1:446" ht="14.5" customHeight="1" x14ac:dyDescent="0.3">
      <c r="A16" s="3"/>
      <c r="B16" s="3"/>
      <c r="C16" s="39"/>
      <c r="D16" s="78" t="s">
        <v>44</v>
      </c>
      <c r="E16" s="78" t="s">
        <v>42</v>
      </c>
      <c r="F16" s="71" t="s">
        <v>39</v>
      </c>
      <c r="G16" s="71"/>
      <c r="H16" s="3"/>
      <c r="I16" s="183" t="s">
        <v>46</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c r="IQ16" s="40"/>
      <c r="IR16" s="40"/>
      <c r="IS16" s="40"/>
      <c r="IT16" s="40"/>
      <c r="IU16" s="40"/>
      <c r="IV16" s="40"/>
      <c r="IW16" s="40"/>
      <c r="IX16" s="40"/>
      <c r="IY16" s="40"/>
      <c r="IZ16" s="40"/>
      <c r="JA16" s="40"/>
      <c r="JB16" s="40"/>
      <c r="JC16" s="40"/>
      <c r="JD16" s="40"/>
      <c r="JE16" s="40"/>
      <c r="JF16" s="40"/>
      <c r="JG16" s="40"/>
      <c r="JH16" s="40"/>
      <c r="JI16" s="40"/>
      <c r="JJ16" s="40"/>
      <c r="JK16" s="40"/>
      <c r="JL16" s="40"/>
      <c r="JM16" s="40"/>
      <c r="JN16" s="40"/>
      <c r="JO16" s="40"/>
      <c r="JP16" s="40"/>
      <c r="JQ16" s="40"/>
      <c r="JR16" s="40"/>
      <c r="JS16" s="40"/>
      <c r="JT16" s="40"/>
      <c r="JU16" s="40"/>
      <c r="JV16" s="40"/>
      <c r="JW16" s="40"/>
      <c r="JX16" s="40"/>
      <c r="JY16" s="40"/>
      <c r="JZ16" s="40"/>
      <c r="KA16" s="40"/>
      <c r="KB16" s="40"/>
      <c r="KC16" s="40"/>
      <c r="KD16" s="40"/>
      <c r="KE16" s="40"/>
      <c r="KF16" s="40"/>
      <c r="KG16" s="40"/>
      <c r="KH16" s="40"/>
      <c r="KI16" s="40"/>
      <c r="KJ16" s="40"/>
      <c r="KK16" s="40"/>
      <c r="KL16" s="40"/>
      <c r="KM16" s="40"/>
      <c r="KN16" s="40"/>
      <c r="KO16" s="40"/>
      <c r="KP16" s="40"/>
      <c r="KQ16" s="40"/>
      <c r="KR16" s="40"/>
      <c r="KS16" s="40"/>
      <c r="KT16" s="40"/>
      <c r="KU16" s="40"/>
      <c r="KV16" s="40"/>
      <c r="KW16" s="40"/>
      <c r="KX16" s="40"/>
      <c r="KY16" s="40"/>
      <c r="KZ16" s="40"/>
      <c r="LA16" s="40"/>
      <c r="LB16" s="40"/>
      <c r="LC16" s="40"/>
      <c r="LD16" s="40"/>
      <c r="LE16" s="40"/>
      <c r="LF16" s="40"/>
      <c r="LG16" s="40"/>
      <c r="LH16" s="40"/>
      <c r="LI16" s="40"/>
      <c r="LJ16" s="40"/>
      <c r="LK16" s="40"/>
      <c r="LL16" s="40"/>
      <c r="LM16" s="40"/>
      <c r="LN16" s="40"/>
      <c r="LO16" s="40"/>
      <c r="LP16" s="40"/>
      <c r="LQ16" s="40"/>
      <c r="LR16" s="40"/>
      <c r="LS16" s="40"/>
      <c r="LT16" s="40"/>
      <c r="LU16" s="40"/>
      <c r="LV16" s="40"/>
      <c r="LW16" s="40"/>
      <c r="LX16" s="40"/>
      <c r="LY16" s="40"/>
      <c r="LZ16" s="40"/>
      <c r="MA16" s="40"/>
      <c r="MB16" s="40"/>
      <c r="MC16" s="40"/>
      <c r="MD16" s="40"/>
      <c r="ME16" s="40"/>
      <c r="MF16" s="40"/>
      <c r="MG16" s="40"/>
      <c r="MH16" s="40"/>
      <c r="MI16" s="40"/>
      <c r="MJ16" s="40"/>
      <c r="MK16" s="40"/>
      <c r="ML16" s="40"/>
      <c r="MM16" s="40"/>
      <c r="MN16" s="40"/>
      <c r="MO16" s="40"/>
      <c r="MP16" s="40"/>
      <c r="MQ16" s="40"/>
      <c r="MR16" s="40"/>
      <c r="MS16" s="40"/>
      <c r="MT16" s="40"/>
      <c r="MU16" s="40"/>
      <c r="MV16" s="40"/>
      <c r="MW16" s="40"/>
      <c r="MX16" s="40"/>
      <c r="MY16" s="40"/>
      <c r="MZ16" s="40"/>
      <c r="NA16" s="40"/>
      <c r="NB16" s="40"/>
      <c r="NC16" s="40"/>
      <c r="ND16" s="40"/>
      <c r="NE16" s="40"/>
      <c r="NF16" s="40"/>
      <c r="NG16" s="40"/>
      <c r="NH16" s="40"/>
      <c r="NI16" s="40"/>
      <c r="NJ16" s="40"/>
      <c r="NK16" s="40"/>
      <c r="NL16" s="40"/>
      <c r="NM16" s="40"/>
      <c r="NN16" s="40"/>
      <c r="NO16" s="40"/>
      <c r="NP16" s="40"/>
      <c r="NQ16" s="40"/>
      <c r="NR16" s="40"/>
      <c r="NS16" s="40"/>
      <c r="NT16" s="40"/>
      <c r="NU16" s="40"/>
      <c r="NV16" s="40"/>
      <c r="NW16" s="40"/>
      <c r="NX16" s="40"/>
      <c r="NY16" s="40"/>
      <c r="NZ16" s="40"/>
      <c r="OA16" s="40"/>
      <c r="OB16" s="40"/>
      <c r="OC16" s="40"/>
      <c r="OD16" s="40"/>
      <c r="OE16" s="40"/>
      <c r="OF16" s="40"/>
      <c r="OG16" s="40"/>
      <c r="OH16" s="40"/>
      <c r="OI16" s="40"/>
      <c r="OJ16" s="40"/>
      <c r="OK16" s="40"/>
      <c r="OL16" s="40"/>
      <c r="OM16" s="40"/>
      <c r="ON16" s="40"/>
      <c r="OO16" s="40"/>
      <c r="OP16" s="40"/>
      <c r="OQ16" s="40"/>
      <c r="OR16" s="40"/>
      <c r="OS16" s="40"/>
      <c r="OT16" s="40"/>
      <c r="OU16" s="40"/>
      <c r="OV16" s="40"/>
      <c r="OW16" s="40"/>
      <c r="OX16" s="40"/>
      <c r="OY16" s="40"/>
      <c r="OZ16" s="40"/>
      <c r="PA16" s="40"/>
      <c r="PB16" s="40"/>
      <c r="PC16" s="40"/>
      <c r="PD16" s="40"/>
      <c r="PE16" s="40"/>
      <c r="PF16" s="40"/>
      <c r="PG16" s="40"/>
      <c r="PH16" s="40"/>
      <c r="PI16" s="40"/>
      <c r="PJ16" s="40"/>
      <c r="PK16" s="40"/>
      <c r="PL16" s="40"/>
      <c r="PM16" s="40"/>
      <c r="PN16" s="40"/>
      <c r="PO16" s="40"/>
      <c r="PP16" s="40"/>
      <c r="PQ16" s="40"/>
      <c r="PR16" s="40"/>
      <c r="PS16" s="40"/>
      <c r="PT16" s="40"/>
      <c r="PU16" s="40"/>
      <c r="PV16" s="40"/>
      <c r="PW16" s="40"/>
      <c r="PX16" s="40"/>
      <c r="PY16" s="40"/>
      <c r="PZ16" s="40"/>
      <c r="QA16" s="40"/>
      <c r="QB16" s="40"/>
      <c r="QC16" s="40"/>
      <c r="QD16" s="3"/>
    </row>
    <row r="17" spans="1:446" ht="17.5" x14ac:dyDescent="0.35">
      <c r="C17" s="45" t="s">
        <v>27</v>
      </c>
      <c r="D17" s="45"/>
      <c r="E17" s="45"/>
      <c r="F17" s="46"/>
      <c r="G17" s="46"/>
      <c r="H17" s="46"/>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row>
    <row r="18" spans="1:446" ht="13.5" customHeight="1" x14ac:dyDescent="0.3">
      <c r="A18" s="3"/>
      <c r="B18" s="3"/>
      <c r="C18" s="206" t="s">
        <v>28</v>
      </c>
      <c r="D18" s="209" t="s">
        <v>34</v>
      </c>
      <c r="E18" s="17" t="str">
        <f t="shared" ref="E18:E32" si="165">$I$6</f>
        <v>GBP</v>
      </c>
      <c r="F18" s="17">
        <f t="shared" ref="F18:F32" si="166">SUM(I18:QD18)</f>
        <v>0</v>
      </c>
      <c r="G18" s="17"/>
      <c r="H18" s="8"/>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B18" s="210"/>
      <c r="DC18" s="210"/>
      <c r="DD18" s="210"/>
      <c r="DE18" s="210"/>
      <c r="DF18" s="210"/>
      <c r="DG18" s="210"/>
      <c r="DH18" s="210"/>
      <c r="DI18" s="210"/>
      <c r="DJ18" s="210"/>
      <c r="DK18" s="210"/>
      <c r="DL18" s="210"/>
      <c r="DM18" s="210"/>
      <c r="DN18" s="210"/>
      <c r="DO18" s="210"/>
      <c r="DP18" s="210"/>
      <c r="DQ18" s="210"/>
      <c r="DR18" s="210"/>
      <c r="DS18" s="210"/>
      <c r="DT18" s="210"/>
      <c r="DU18" s="210"/>
      <c r="DV18" s="210"/>
      <c r="DW18" s="210"/>
      <c r="DX18" s="210"/>
      <c r="DY18" s="210"/>
      <c r="DZ18" s="210"/>
      <c r="EA18" s="210"/>
      <c r="EB18" s="210"/>
      <c r="EC18" s="210"/>
      <c r="ED18" s="210"/>
      <c r="EE18" s="210"/>
      <c r="EF18" s="210"/>
      <c r="EG18" s="210"/>
      <c r="EH18" s="210"/>
      <c r="EI18" s="210"/>
      <c r="EJ18" s="210"/>
      <c r="EK18" s="210"/>
      <c r="EL18" s="210"/>
      <c r="EM18" s="210"/>
      <c r="EN18" s="210"/>
      <c r="EO18" s="210"/>
      <c r="EP18" s="210"/>
      <c r="EQ18" s="210"/>
      <c r="ER18" s="210"/>
      <c r="ES18" s="210"/>
      <c r="ET18" s="210"/>
      <c r="EU18" s="210"/>
      <c r="EV18" s="210"/>
      <c r="EW18" s="210"/>
      <c r="EX18" s="210"/>
      <c r="EY18" s="210"/>
      <c r="EZ18" s="210"/>
      <c r="FA18" s="210"/>
      <c r="FB18" s="210"/>
      <c r="FC18" s="210"/>
      <c r="FD18" s="210"/>
      <c r="FE18" s="210"/>
      <c r="FF18" s="210"/>
      <c r="FG18" s="210"/>
      <c r="FH18" s="210"/>
      <c r="FI18" s="210"/>
      <c r="FJ18" s="210"/>
      <c r="FK18" s="210"/>
      <c r="FL18" s="210"/>
      <c r="FM18" s="210"/>
      <c r="FN18" s="210"/>
      <c r="FO18" s="210"/>
      <c r="FP18" s="210"/>
      <c r="FQ18" s="210"/>
      <c r="FR18" s="210"/>
      <c r="FS18" s="210"/>
      <c r="FT18" s="210"/>
      <c r="FU18" s="210"/>
      <c r="FV18" s="210"/>
      <c r="FW18" s="210"/>
      <c r="FX18" s="210"/>
      <c r="FY18" s="210"/>
      <c r="FZ18" s="210"/>
      <c r="GA18" s="210"/>
      <c r="GB18" s="210"/>
      <c r="GC18" s="210"/>
      <c r="GD18" s="210"/>
      <c r="GE18" s="210"/>
      <c r="GF18" s="210"/>
      <c r="GG18" s="210"/>
      <c r="GH18" s="210"/>
      <c r="GI18" s="210"/>
      <c r="GJ18" s="210"/>
      <c r="GK18" s="210"/>
      <c r="GL18" s="210"/>
      <c r="GM18" s="210"/>
      <c r="GN18" s="210"/>
      <c r="GO18" s="210"/>
      <c r="GP18" s="210"/>
      <c r="GQ18" s="210"/>
      <c r="GR18" s="210"/>
      <c r="GS18" s="210"/>
      <c r="GT18" s="210"/>
      <c r="GU18" s="210"/>
      <c r="GV18" s="210"/>
      <c r="GW18" s="210"/>
      <c r="GX18" s="210"/>
      <c r="GY18" s="210"/>
      <c r="GZ18" s="210"/>
      <c r="HA18" s="210"/>
      <c r="HB18" s="210"/>
      <c r="HC18" s="210"/>
      <c r="HD18" s="210"/>
      <c r="HE18" s="210"/>
      <c r="HF18" s="210"/>
      <c r="HG18" s="210"/>
      <c r="HH18" s="210"/>
      <c r="HI18" s="210"/>
      <c r="HJ18" s="210"/>
      <c r="HK18" s="210"/>
      <c r="HL18" s="210"/>
      <c r="HM18" s="210"/>
      <c r="HN18" s="210"/>
      <c r="HO18" s="210"/>
      <c r="HP18" s="210"/>
      <c r="HQ18" s="210"/>
      <c r="HR18" s="210"/>
      <c r="HS18" s="210"/>
      <c r="HT18" s="210"/>
      <c r="HU18" s="210"/>
      <c r="HV18" s="210"/>
      <c r="HW18" s="210"/>
      <c r="HX18" s="210"/>
      <c r="HY18" s="210"/>
      <c r="HZ18" s="210"/>
      <c r="IA18" s="210"/>
      <c r="IB18" s="210"/>
      <c r="IC18" s="210"/>
      <c r="ID18" s="210"/>
      <c r="IE18" s="210"/>
      <c r="IF18" s="210"/>
      <c r="IG18" s="210"/>
      <c r="IH18" s="210"/>
      <c r="II18" s="210"/>
      <c r="IJ18" s="210"/>
      <c r="IK18" s="210"/>
      <c r="IL18" s="210"/>
      <c r="IM18" s="210"/>
      <c r="IN18" s="210"/>
      <c r="IO18" s="210"/>
      <c r="IP18" s="210"/>
      <c r="IQ18" s="210"/>
      <c r="IR18" s="210"/>
      <c r="IS18" s="210"/>
      <c r="IT18" s="210"/>
      <c r="IU18" s="210"/>
      <c r="IV18" s="210"/>
      <c r="IW18" s="210"/>
      <c r="IX18" s="210"/>
      <c r="IY18" s="210"/>
      <c r="IZ18" s="210"/>
      <c r="JA18" s="210"/>
      <c r="JB18" s="210"/>
      <c r="JC18" s="210"/>
      <c r="JD18" s="210"/>
      <c r="JE18" s="210"/>
      <c r="JF18" s="210"/>
      <c r="JG18" s="210"/>
      <c r="JH18" s="210"/>
      <c r="JI18" s="210"/>
      <c r="JJ18" s="210"/>
      <c r="JK18" s="210"/>
      <c r="JL18" s="210"/>
      <c r="JM18" s="210"/>
      <c r="JN18" s="210"/>
      <c r="JO18" s="210"/>
      <c r="JP18" s="210"/>
      <c r="JQ18" s="210"/>
      <c r="JR18" s="210"/>
      <c r="JS18" s="210"/>
      <c r="JT18" s="210"/>
      <c r="JU18" s="210"/>
      <c r="JV18" s="210"/>
      <c r="JW18" s="210"/>
      <c r="JX18" s="210"/>
      <c r="JY18" s="210"/>
      <c r="JZ18" s="210"/>
      <c r="KA18" s="210"/>
      <c r="KB18" s="210"/>
      <c r="KC18" s="210"/>
      <c r="KD18" s="210"/>
      <c r="KE18" s="210"/>
      <c r="KF18" s="210"/>
      <c r="KG18" s="210"/>
      <c r="KH18" s="210"/>
      <c r="KI18" s="210"/>
      <c r="KJ18" s="210"/>
      <c r="KK18" s="210"/>
      <c r="KL18" s="210"/>
      <c r="KM18" s="210"/>
      <c r="KN18" s="210"/>
      <c r="KO18" s="210"/>
      <c r="KP18" s="210"/>
      <c r="KQ18" s="210"/>
      <c r="KR18" s="210"/>
      <c r="KS18" s="210"/>
      <c r="KT18" s="210"/>
      <c r="KU18" s="210"/>
      <c r="KV18" s="210"/>
      <c r="KW18" s="210"/>
      <c r="KX18" s="210"/>
      <c r="KY18" s="210"/>
      <c r="KZ18" s="210"/>
      <c r="LA18" s="210"/>
      <c r="LB18" s="210"/>
      <c r="LC18" s="210"/>
      <c r="LD18" s="210"/>
      <c r="LE18" s="210"/>
      <c r="LF18" s="210"/>
      <c r="LG18" s="210"/>
      <c r="LH18" s="210"/>
      <c r="LI18" s="210"/>
      <c r="LJ18" s="210"/>
      <c r="LK18" s="210"/>
      <c r="LL18" s="210"/>
      <c r="LM18" s="210"/>
      <c r="LN18" s="210"/>
      <c r="LO18" s="210"/>
      <c r="LP18" s="210"/>
      <c r="LQ18" s="210"/>
      <c r="LR18" s="210"/>
      <c r="LS18" s="210"/>
      <c r="LT18" s="210"/>
      <c r="LU18" s="210"/>
      <c r="LV18" s="210"/>
      <c r="LW18" s="210"/>
      <c r="LX18" s="210"/>
      <c r="LY18" s="210"/>
      <c r="LZ18" s="210"/>
      <c r="MA18" s="210"/>
      <c r="MB18" s="210"/>
      <c r="MC18" s="210"/>
      <c r="MD18" s="210"/>
      <c r="ME18" s="210"/>
      <c r="MF18" s="210"/>
      <c r="MG18" s="210"/>
      <c r="MH18" s="210"/>
      <c r="MI18" s="210"/>
      <c r="MJ18" s="210"/>
      <c r="MK18" s="210"/>
      <c r="ML18" s="210"/>
      <c r="MM18" s="210"/>
      <c r="MN18" s="210"/>
      <c r="MO18" s="210"/>
      <c r="MP18" s="210"/>
      <c r="MQ18" s="210"/>
      <c r="MR18" s="210"/>
      <c r="MS18" s="210"/>
      <c r="MT18" s="210"/>
      <c r="MU18" s="210"/>
      <c r="MV18" s="210"/>
      <c r="MW18" s="210"/>
      <c r="MX18" s="210"/>
      <c r="MY18" s="210"/>
      <c r="MZ18" s="210"/>
      <c r="NA18" s="210"/>
      <c r="NB18" s="210"/>
      <c r="NC18" s="210"/>
      <c r="ND18" s="210"/>
      <c r="NE18" s="210"/>
      <c r="NF18" s="210"/>
      <c r="NG18" s="210"/>
      <c r="NH18" s="210"/>
      <c r="NI18" s="210"/>
      <c r="NJ18" s="210"/>
      <c r="NK18" s="210"/>
      <c r="NL18" s="210"/>
      <c r="NM18" s="210"/>
      <c r="NN18" s="210"/>
      <c r="NO18" s="210"/>
      <c r="NP18" s="210"/>
      <c r="NQ18" s="210"/>
      <c r="NR18" s="210"/>
      <c r="NS18" s="210"/>
      <c r="NT18" s="210"/>
      <c r="NU18" s="210"/>
      <c r="NV18" s="210"/>
      <c r="NW18" s="210"/>
      <c r="NX18" s="210"/>
      <c r="NY18" s="210"/>
      <c r="NZ18" s="210"/>
      <c r="OA18" s="210"/>
      <c r="OB18" s="210"/>
      <c r="OC18" s="210"/>
      <c r="OD18" s="210"/>
      <c r="OE18" s="210"/>
      <c r="OF18" s="210"/>
      <c r="OG18" s="210"/>
      <c r="OH18" s="210"/>
      <c r="OI18" s="210"/>
      <c r="OJ18" s="210"/>
      <c r="OK18" s="210"/>
      <c r="OL18" s="210"/>
      <c r="OM18" s="210"/>
      <c r="ON18" s="210"/>
      <c r="OO18" s="210"/>
      <c r="OP18" s="210"/>
      <c r="OQ18" s="210"/>
      <c r="OR18" s="210"/>
      <c r="OS18" s="210"/>
      <c r="OT18" s="210"/>
      <c r="OU18" s="210"/>
      <c r="OV18" s="210"/>
      <c r="OW18" s="210"/>
      <c r="OX18" s="210"/>
      <c r="OY18" s="210"/>
      <c r="OZ18" s="210"/>
      <c r="PA18" s="210"/>
      <c r="PB18" s="210"/>
      <c r="PC18" s="210"/>
      <c r="PD18" s="210"/>
      <c r="PE18" s="210"/>
      <c r="PF18" s="210"/>
      <c r="PG18" s="210"/>
      <c r="PH18" s="210"/>
      <c r="PI18" s="210"/>
      <c r="PJ18" s="210"/>
      <c r="PK18" s="210"/>
      <c r="PL18" s="210"/>
      <c r="PM18" s="210"/>
      <c r="PN18" s="210"/>
      <c r="PO18" s="210"/>
      <c r="PP18" s="210"/>
      <c r="PQ18" s="210"/>
      <c r="PR18" s="210"/>
      <c r="PS18" s="210"/>
      <c r="PT18" s="210"/>
      <c r="PU18" s="210"/>
      <c r="PV18" s="210"/>
      <c r="PW18" s="210"/>
      <c r="PX18" s="210"/>
      <c r="PY18" s="210"/>
      <c r="PZ18" s="210"/>
      <c r="QA18" s="210"/>
      <c r="QB18" s="210"/>
      <c r="QC18" s="210"/>
      <c r="QD18" s="85"/>
    </row>
    <row r="19" spans="1:446" x14ac:dyDescent="0.3">
      <c r="A19" s="3"/>
      <c r="B19" s="3"/>
      <c r="C19" s="206" t="s">
        <v>2</v>
      </c>
      <c r="D19" s="209" t="s">
        <v>34</v>
      </c>
      <c r="E19" s="17" t="str">
        <f t="shared" si="165"/>
        <v>GBP</v>
      </c>
      <c r="F19" s="17">
        <f t="shared" si="166"/>
        <v>0</v>
      </c>
      <c r="G19" s="17"/>
      <c r="H19" s="8"/>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c r="CW19" s="210"/>
      <c r="CX19" s="210"/>
      <c r="CY19" s="210"/>
      <c r="CZ19" s="210"/>
      <c r="DA19" s="210"/>
      <c r="DB19" s="210"/>
      <c r="DC19" s="210"/>
      <c r="DD19" s="210"/>
      <c r="DE19" s="210"/>
      <c r="DF19" s="210"/>
      <c r="DG19" s="210"/>
      <c r="DH19" s="210"/>
      <c r="DI19" s="210"/>
      <c r="DJ19" s="210"/>
      <c r="DK19" s="210"/>
      <c r="DL19" s="210"/>
      <c r="DM19" s="210"/>
      <c r="DN19" s="210"/>
      <c r="DO19" s="210"/>
      <c r="DP19" s="210"/>
      <c r="DQ19" s="210"/>
      <c r="DR19" s="210"/>
      <c r="DS19" s="210"/>
      <c r="DT19" s="210"/>
      <c r="DU19" s="210"/>
      <c r="DV19" s="210"/>
      <c r="DW19" s="210"/>
      <c r="DX19" s="210"/>
      <c r="DY19" s="210"/>
      <c r="DZ19" s="210"/>
      <c r="EA19" s="210"/>
      <c r="EB19" s="210"/>
      <c r="EC19" s="210"/>
      <c r="ED19" s="210"/>
      <c r="EE19" s="210"/>
      <c r="EF19" s="210"/>
      <c r="EG19" s="210"/>
      <c r="EH19" s="210"/>
      <c r="EI19" s="210"/>
      <c r="EJ19" s="210"/>
      <c r="EK19" s="210"/>
      <c r="EL19" s="210"/>
      <c r="EM19" s="210"/>
      <c r="EN19" s="210"/>
      <c r="EO19" s="210"/>
      <c r="EP19" s="210"/>
      <c r="EQ19" s="210"/>
      <c r="ER19" s="210"/>
      <c r="ES19" s="210"/>
      <c r="ET19" s="210"/>
      <c r="EU19" s="210"/>
      <c r="EV19" s="210"/>
      <c r="EW19" s="210"/>
      <c r="EX19" s="210"/>
      <c r="EY19" s="210"/>
      <c r="EZ19" s="210"/>
      <c r="FA19" s="210"/>
      <c r="FB19" s="210"/>
      <c r="FC19" s="210"/>
      <c r="FD19" s="210"/>
      <c r="FE19" s="210"/>
      <c r="FF19" s="210"/>
      <c r="FG19" s="210"/>
      <c r="FH19" s="210"/>
      <c r="FI19" s="210"/>
      <c r="FJ19" s="210"/>
      <c r="FK19" s="210"/>
      <c r="FL19" s="210"/>
      <c r="FM19" s="210"/>
      <c r="FN19" s="210"/>
      <c r="FO19" s="210"/>
      <c r="FP19" s="210"/>
      <c r="FQ19" s="210"/>
      <c r="FR19" s="210"/>
      <c r="FS19" s="210"/>
      <c r="FT19" s="210"/>
      <c r="FU19" s="210"/>
      <c r="FV19" s="210"/>
      <c r="FW19" s="210"/>
      <c r="FX19" s="210"/>
      <c r="FY19" s="210"/>
      <c r="FZ19" s="210"/>
      <c r="GA19" s="210"/>
      <c r="GB19" s="210"/>
      <c r="GC19" s="210"/>
      <c r="GD19" s="210"/>
      <c r="GE19" s="210"/>
      <c r="GF19" s="210"/>
      <c r="GG19" s="210"/>
      <c r="GH19" s="210"/>
      <c r="GI19" s="210"/>
      <c r="GJ19" s="210"/>
      <c r="GK19" s="210"/>
      <c r="GL19" s="210"/>
      <c r="GM19" s="210"/>
      <c r="GN19" s="210"/>
      <c r="GO19" s="210"/>
      <c r="GP19" s="210"/>
      <c r="GQ19" s="210"/>
      <c r="GR19" s="210"/>
      <c r="GS19" s="210"/>
      <c r="GT19" s="210"/>
      <c r="GU19" s="210"/>
      <c r="GV19" s="210"/>
      <c r="GW19" s="210"/>
      <c r="GX19" s="210"/>
      <c r="GY19" s="210"/>
      <c r="GZ19" s="210"/>
      <c r="HA19" s="210"/>
      <c r="HB19" s="210"/>
      <c r="HC19" s="210"/>
      <c r="HD19" s="210"/>
      <c r="HE19" s="210"/>
      <c r="HF19" s="210"/>
      <c r="HG19" s="210"/>
      <c r="HH19" s="210"/>
      <c r="HI19" s="210"/>
      <c r="HJ19" s="210"/>
      <c r="HK19" s="210"/>
      <c r="HL19" s="210"/>
      <c r="HM19" s="210"/>
      <c r="HN19" s="210"/>
      <c r="HO19" s="210"/>
      <c r="HP19" s="210"/>
      <c r="HQ19" s="210"/>
      <c r="HR19" s="210"/>
      <c r="HS19" s="210"/>
      <c r="HT19" s="210"/>
      <c r="HU19" s="210"/>
      <c r="HV19" s="210"/>
      <c r="HW19" s="210"/>
      <c r="HX19" s="210"/>
      <c r="HY19" s="210"/>
      <c r="HZ19" s="210"/>
      <c r="IA19" s="210"/>
      <c r="IB19" s="210"/>
      <c r="IC19" s="210"/>
      <c r="ID19" s="210"/>
      <c r="IE19" s="210"/>
      <c r="IF19" s="210"/>
      <c r="IG19" s="210"/>
      <c r="IH19" s="210"/>
      <c r="II19" s="210"/>
      <c r="IJ19" s="210"/>
      <c r="IK19" s="210"/>
      <c r="IL19" s="210"/>
      <c r="IM19" s="210"/>
      <c r="IN19" s="210"/>
      <c r="IO19" s="210"/>
      <c r="IP19" s="210"/>
      <c r="IQ19" s="210"/>
      <c r="IR19" s="210"/>
      <c r="IS19" s="210"/>
      <c r="IT19" s="210"/>
      <c r="IU19" s="210"/>
      <c r="IV19" s="210"/>
      <c r="IW19" s="210"/>
      <c r="IX19" s="210"/>
      <c r="IY19" s="210"/>
      <c r="IZ19" s="210"/>
      <c r="JA19" s="210"/>
      <c r="JB19" s="210"/>
      <c r="JC19" s="210"/>
      <c r="JD19" s="210"/>
      <c r="JE19" s="210"/>
      <c r="JF19" s="210"/>
      <c r="JG19" s="210"/>
      <c r="JH19" s="210"/>
      <c r="JI19" s="210"/>
      <c r="JJ19" s="210"/>
      <c r="JK19" s="210"/>
      <c r="JL19" s="210"/>
      <c r="JM19" s="210"/>
      <c r="JN19" s="210"/>
      <c r="JO19" s="210"/>
      <c r="JP19" s="210"/>
      <c r="JQ19" s="210"/>
      <c r="JR19" s="210"/>
      <c r="JS19" s="210"/>
      <c r="JT19" s="210"/>
      <c r="JU19" s="210"/>
      <c r="JV19" s="210"/>
      <c r="JW19" s="210"/>
      <c r="JX19" s="210"/>
      <c r="JY19" s="210"/>
      <c r="JZ19" s="210"/>
      <c r="KA19" s="210"/>
      <c r="KB19" s="210"/>
      <c r="KC19" s="210"/>
      <c r="KD19" s="210"/>
      <c r="KE19" s="210"/>
      <c r="KF19" s="210"/>
      <c r="KG19" s="210"/>
      <c r="KH19" s="210"/>
      <c r="KI19" s="210"/>
      <c r="KJ19" s="210"/>
      <c r="KK19" s="210"/>
      <c r="KL19" s="210"/>
      <c r="KM19" s="210"/>
      <c r="KN19" s="210"/>
      <c r="KO19" s="210"/>
      <c r="KP19" s="210"/>
      <c r="KQ19" s="210"/>
      <c r="KR19" s="210"/>
      <c r="KS19" s="210"/>
      <c r="KT19" s="210"/>
      <c r="KU19" s="210"/>
      <c r="KV19" s="210"/>
      <c r="KW19" s="210"/>
      <c r="KX19" s="210"/>
      <c r="KY19" s="210"/>
      <c r="KZ19" s="210"/>
      <c r="LA19" s="210"/>
      <c r="LB19" s="210"/>
      <c r="LC19" s="210"/>
      <c r="LD19" s="210"/>
      <c r="LE19" s="210"/>
      <c r="LF19" s="210"/>
      <c r="LG19" s="210"/>
      <c r="LH19" s="210"/>
      <c r="LI19" s="210"/>
      <c r="LJ19" s="210"/>
      <c r="LK19" s="210"/>
      <c r="LL19" s="210"/>
      <c r="LM19" s="210"/>
      <c r="LN19" s="210"/>
      <c r="LO19" s="210"/>
      <c r="LP19" s="210"/>
      <c r="LQ19" s="210"/>
      <c r="LR19" s="210"/>
      <c r="LS19" s="210"/>
      <c r="LT19" s="210"/>
      <c r="LU19" s="210"/>
      <c r="LV19" s="210"/>
      <c r="LW19" s="210"/>
      <c r="LX19" s="210"/>
      <c r="LY19" s="210"/>
      <c r="LZ19" s="210"/>
      <c r="MA19" s="210"/>
      <c r="MB19" s="210"/>
      <c r="MC19" s="210"/>
      <c r="MD19" s="210"/>
      <c r="ME19" s="210"/>
      <c r="MF19" s="210"/>
      <c r="MG19" s="210"/>
      <c r="MH19" s="210"/>
      <c r="MI19" s="210"/>
      <c r="MJ19" s="210"/>
      <c r="MK19" s="210"/>
      <c r="ML19" s="210"/>
      <c r="MM19" s="210"/>
      <c r="MN19" s="210"/>
      <c r="MO19" s="210"/>
      <c r="MP19" s="210"/>
      <c r="MQ19" s="210"/>
      <c r="MR19" s="210"/>
      <c r="MS19" s="210"/>
      <c r="MT19" s="210"/>
      <c r="MU19" s="210"/>
      <c r="MV19" s="210"/>
      <c r="MW19" s="210"/>
      <c r="MX19" s="210"/>
      <c r="MY19" s="210"/>
      <c r="MZ19" s="210"/>
      <c r="NA19" s="210"/>
      <c r="NB19" s="210"/>
      <c r="NC19" s="210"/>
      <c r="ND19" s="210"/>
      <c r="NE19" s="210"/>
      <c r="NF19" s="210"/>
      <c r="NG19" s="210"/>
      <c r="NH19" s="210"/>
      <c r="NI19" s="210"/>
      <c r="NJ19" s="210"/>
      <c r="NK19" s="210"/>
      <c r="NL19" s="210"/>
      <c r="NM19" s="210"/>
      <c r="NN19" s="210"/>
      <c r="NO19" s="210"/>
      <c r="NP19" s="210"/>
      <c r="NQ19" s="210"/>
      <c r="NR19" s="210"/>
      <c r="NS19" s="210"/>
      <c r="NT19" s="210"/>
      <c r="NU19" s="210"/>
      <c r="NV19" s="210"/>
      <c r="NW19" s="210"/>
      <c r="NX19" s="210"/>
      <c r="NY19" s="210"/>
      <c r="NZ19" s="210"/>
      <c r="OA19" s="210"/>
      <c r="OB19" s="210"/>
      <c r="OC19" s="210"/>
      <c r="OD19" s="210"/>
      <c r="OE19" s="210"/>
      <c r="OF19" s="210"/>
      <c r="OG19" s="210"/>
      <c r="OH19" s="210"/>
      <c r="OI19" s="210"/>
      <c r="OJ19" s="210"/>
      <c r="OK19" s="210"/>
      <c r="OL19" s="210"/>
      <c r="OM19" s="210"/>
      <c r="ON19" s="210"/>
      <c r="OO19" s="210"/>
      <c r="OP19" s="210"/>
      <c r="OQ19" s="210"/>
      <c r="OR19" s="210"/>
      <c r="OS19" s="210"/>
      <c r="OT19" s="210"/>
      <c r="OU19" s="210"/>
      <c r="OV19" s="210"/>
      <c r="OW19" s="210"/>
      <c r="OX19" s="210"/>
      <c r="OY19" s="210"/>
      <c r="OZ19" s="210"/>
      <c r="PA19" s="210"/>
      <c r="PB19" s="210"/>
      <c r="PC19" s="210"/>
      <c r="PD19" s="210"/>
      <c r="PE19" s="210"/>
      <c r="PF19" s="210"/>
      <c r="PG19" s="210"/>
      <c r="PH19" s="210"/>
      <c r="PI19" s="210"/>
      <c r="PJ19" s="210"/>
      <c r="PK19" s="210"/>
      <c r="PL19" s="210"/>
      <c r="PM19" s="210"/>
      <c r="PN19" s="210"/>
      <c r="PO19" s="210"/>
      <c r="PP19" s="210"/>
      <c r="PQ19" s="210"/>
      <c r="PR19" s="210"/>
      <c r="PS19" s="210"/>
      <c r="PT19" s="210"/>
      <c r="PU19" s="210"/>
      <c r="PV19" s="210"/>
      <c r="PW19" s="210"/>
      <c r="PX19" s="210"/>
      <c r="PY19" s="210"/>
      <c r="PZ19" s="210"/>
      <c r="QA19" s="210"/>
      <c r="QB19" s="210"/>
      <c r="QC19" s="210"/>
      <c r="QD19" s="85"/>
    </row>
    <row r="20" spans="1:446" x14ac:dyDescent="0.3">
      <c r="A20" s="3"/>
      <c r="B20" s="3"/>
      <c r="C20" s="206" t="s">
        <v>49</v>
      </c>
      <c r="D20" s="209" t="s">
        <v>34</v>
      </c>
      <c r="E20" s="17" t="str">
        <f t="shared" si="165"/>
        <v>GBP</v>
      </c>
      <c r="F20" s="17">
        <f t="shared" si="166"/>
        <v>0</v>
      </c>
      <c r="G20" s="17"/>
      <c r="H20" s="8"/>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s="210"/>
      <c r="BX20" s="210"/>
      <c r="BY20" s="210"/>
      <c r="BZ20" s="210"/>
      <c r="CA20" s="210"/>
      <c r="CB20" s="210"/>
      <c r="CC20" s="210"/>
      <c r="CD20" s="210"/>
      <c r="CE20" s="210"/>
      <c r="CF20" s="210"/>
      <c r="CG20" s="210"/>
      <c r="CH20" s="210"/>
      <c r="CI20" s="210"/>
      <c r="CJ20" s="210"/>
      <c r="CK20" s="210"/>
      <c r="CL20" s="210"/>
      <c r="CM20" s="210"/>
      <c r="CN20" s="210"/>
      <c r="CO20" s="210"/>
      <c r="CP20" s="210"/>
      <c r="CQ20" s="210"/>
      <c r="CR20" s="210"/>
      <c r="CS20" s="210"/>
      <c r="CT20" s="210"/>
      <c r="CU20" s="210"/>
      <c r="CV20" s="210"/>
      <c r="CW20" s="210"/>
      <c r="CX20" s="210"/>
      <c r="CY20" s="210"/>
      <c r="CZ20" s="210"/>
      <c r="DA20" s="210"/>
      <c r="DB20" s="210"/>
      <c r="DC20" s="210"/>
      <c r="DD20" s="210"/>
      <c r="DE20" s="210"/>
      <c r="DF20" s="210"/>
      <c r="DG20" s="210"/>
      <c r="DH20" s="210"/>
      <c r="DI20" s="210"/>
      <c r="DJ20" s="210"/>
      <c r="DK20" s="210"/>
      <c r="DL20" s="210"/>
      <c r="DM20" s="210"/>
      <c r="DN20" s="210"/>
      <c r="DO20" s="210"/>
      <c r="DP20" s="210"/>
      <c r="DQ20" s="210"/>
      <c r="DR20" s="210"/>
      <c r="DS20" s="210"/>
      <c r="DT20" s="210"/>
      <c r="DU20" s="210"/>
      <c r="DV20" s="210"/>
      <c r="DW20" s="210"/>
      <c r="DX20" s="210"/>
      <c r="DY20" s="210"/>
      <c r="DZ20" s="210"/>
      <c r="EA20" s="210"/>
      <c r="EB20" s="210"/>
      <c r="EC20" s="210"/>
      <c r="ED20" s="210"/>
      <c r="EE20" s="210"/>
      <c r="EF20" s="210"/>
      <c r="EG20" s="210"/>
      <c r="EH20" s="210"/>
      <c r="EI20" s="210"/>
      <c r="EJ20" s="210"/>
      <c r="EK20" s="210"/>
      <c r="EL20" s="210"/>
      <c r="EM20" s="210"/>
      <c r="EN20" s="210"/>
      <c r="EO20" s="210"/>
      <c r="EP20" s="210"/>
      <c r="EQ20" s="210"/>
      <c r="ER20" s="210"/>
      <c r="ES20" s="210"/>
      <c r="ET20" s="210"/>
      <c r="EU20" s="210"/>
      <c r="EV20" s="210"/>
      <c r="EW20" s="210"/>
      <c r="EX20" s="210"/>
      <c r="EY20" s="210"/>
      <c r="EZ20" s="210"/>
      <c r="FA20" s="210"/>
      <c r="FB20" s="210"/>
      <c r="FC20" s="210"/>
      <c r="FD20" s="210"/>
      <c r="FE20" s="210"/>
      <c r="FF20" s="210"/>
      <c r="FG20" s="210"/>
      <c r="FH20" s="210"/>
      <c r="FI20" s="210"/>
      <c r="FJ20" s="210"/>
      <c r="FK20" s="210"/>
      <c r="FL20" s="210"/>
      <c r="FM20" s="210"/>
      <c r="FN20" s="210"/>
      <c r="FO20" s="210"/>
      <c r="FP20" s="210"/>
      <c r="FQ20" s="210"/>
      <c r="FR20" s="210"/>
      <c r="FS20" s="210"/>
      <c r="FT20" s="210"/>
      <c r="FU20" s="210"/>
      <c r="FV20" s="210"/>
      <c r="FW20" s="210"/>
      <c r="FX20" s="210"/>
      <c r="FY20" s="210"/>
      <c r="FZ20" s="210"/>
      <c r="GA20" s="210"/>
      <c r="GB20" s="210"/>
      <c r="GC20" s="210"/>
      <c r="GD20" s="210"/>
      <c r="GE20" s="210"/>
      <c r="GF20" s="210"/>
      <c r="GG20" s="210"/>
      <c r="GH20" s="210"/>
      <c r="GI20" s="210"/>
      <c r="GJ20" s="210"/>
      <c r="GK20" s="210"/>
      <c r="GL20" s="210"/>
      <c r="GM20" s="210"/>
      <c r="GN20" s="210"/>
      <c r="GO20" s="210"/>
      <c r="GP20" s="210"/>
      <c r="GQ20" s="210"/>
      <c r="GR20" s="210"/>
      <c r="GS20" s="210"/>
      <c r="GT20" s="210"/>
      <c r="GU20" s="210"/>
      <c r="GV20" s="210"/>
      <c r="GW20" s="210"/>
      <c r="GX20" s="210"/>
      <c r="GY20" s="210"/>
      <c r="GZ20" s="210"/>
      <c r="HA20" s="210"/>
      <c r="HB20" s="210"/>
      <c r="HC20" s="210"/>
      <c r="HD20" s="210"/>
      <c r="HE20" s="210"/>
      <c r="HF20" s="210"/>
      <c r="HG20" s="210"/>
      <c r="HH20" s="210"/>
      <c r="HI20" s="210"/>
      <c r="HJ20" s="210"/>
      <c r="HK20" s="210"/>
      <c r="HL20" s="210"/>
      <c r="HM20" s="210"/>
      <c r="HN20" s="210"/>
      <c r="HO20" s="210"/>
      <c r="HP20" s="210"/>
      <c r="HQ20" s="210"/>
      <c r="HR20" s="210"/>
      <c r="HS20" s="210"/>
      <c r="HT20" s="210"/>
      <c r="HU20" s="210"/>
      <c r="HV20" s="210"/>
      <c r="HW20" s="210"/>
      <c r="HX20" s="210"/>
      <c r="HY20" s="210"/>
      <c r="HZ20" s="210"/>
      <c r="IA20" s="210"/>
      <c r="IB20" s="210"/>
      <c r="IC20" s="210"/>
      <c r="ID20" s="210"/>
      <c r="IE20" s="210"/>
      <c r="IF20" s="210"/>
      <c r="IG20" s="210"/>
      <c r="IH20" s="210"/>
      <c r="II20" s="210"/>
      <c r="IJ20" s="210"/>
      <c r="IK20" s="210"/>
      <c r="IL20" s="210"/>
      <c r="IM20" s="210"/>
      <c r="IN20" s="210"/>
      <c r="IO20" s="210"/>
      <c r="IP20" s="210"/>
      <c r="IQ20" s="210"/>
      <c r="IR20" s="210"/>
      <c r="IS20" s="210"/>
      <c r="IT20" s="210"/>
      <c r="IU20" s="210"/>
      <c r="IV20" s="210"/>
      <c r="IW20" s="210"/>
      <c r="IX20" s="210"/>
      <c r="IY20" s="210"/>
      <c r="IZ20" s="210"/>
      <c r="JA20" s="210"/>
      <c r="JB20" s="210"/>
      <c r="JC20" s="210"/>
      <c r="JD20" s="210"/>
      <c r="JE20" s="210"/>
      <c r="JF20" s="210"/>
      <c r="JG20" s="210"/>
      <c r="JH20" s="210"/>
      <c r="JI20" s="210"/>
      <c r="JJ20" s="210"/>
      <c r="JK20" s="210"/>
      <c r="JL20" s="210"/>
      <c r="JM20" s="210"/>
      <c r="JN20" s="210"/>
      <c r="JO20" s="210"/>
      <c r="JP20" s="210"/>
      <c r="JQ20" s="210"/>
      <c r="JR20" s="210"/>
      <c r="JS20" s="210"/>
      <c r="JT20" s="210"/>
      <c r="JU20" s="210"/>
      <c r="JV20" s="210"/>
      <c r="JW20" s="210"/>
      <c r="JX20" s="210"/>
      <c r="JY20" s="210"/>
      <c r="JZ20" s="210"/>
      <c r="KA20" s="210"/>
      <c r="KB20" s="210"/>
      <c r="KC20" s="210"/>
      <c r="KD20" s="210"/>
      <c r="KE20" s="210"/>
      <c r="KF20" s="210"/>
      <c r="KG20" s="210"/>
      <c r="KH20" s="210"/>
      <c r="KI20" s="210"/>
      <c r="KJ20" s="210"/>
      <c r="KK20" s="210"/>
      <c r="KL20" s="210"/>
      <c r="KM20" s="210"/>
      <c r="KN20" s="210"/>
      <c r="KO20" s="210"/>
      <c r="KP20" s="210"/>
      <c r="KQ20" s="210"/>
      <c r="KR20" s="210"/>
      <c r="KS20" s="210"/>
      <c r="KT20" s="210"/>
      <c r="KU20" s="210"/>
      <c r="KV20" s="210"/>
      <c r="KW20" s="210"/>
      <c r="KX20" s="210"/>
      <c r="KY20" s="210"/>
      <c r="KZ20" s="210"/>
      <c r="LA20" s="210"/>
      <c r="LB20" s="210"/>
      <c r="LC20" s="210"/>
      <c r="LD20" s="210"/>
      <c r="LE20" s="210"/>
      <c r="LF20" s="210"/>
      <c r="LG20" s="210"/>
      <c r="LH20" s="210"/>
      <c r="LI20" s="210"/>
      <c r="LJ20" s="210"/>
      <c r="LK20" s="210"/>
      <c r="LL20" s="210"/>
      <c r="LM20" s="210"/>
      <c r="LN20" s="210"/>
      <c r="LO20" s="210"/>
      <c r="LP20" s="210"/>
      <c r="LQ20" s="210"/>
      <c r="LR20" s="210"/>
      <c r="LS20" s="210"/>
      <c r="LT20" s="210"/>
      <c r="LU20" s="210"/>
      <c r="LV20" s="210"/>
      <c r="LW20" s="210"/>
      <c r="LX20" s="210"/>
      <c r="LY20" s="210"/>
      <c r="LZ20" s="210"/>
      <c r="MA20" s="210"/>
      <c r="MB20" s="210"/>
      <c r="MC20" s="210"/>
      <c r="MD20" s="210"/>
      <c r="ME20" s="210"/>
      <c r="MF20" s="210"/>
      <c r="MG20" s="210"/>
      <c r="MH20" s="210"/>
      <c r="MI20" s="210"/>
      <c r="MJ20" s="210"/>
      <c r="MK20" s="210"/>
      <c r="ML20" s="210"/>
      <c r="MM20" s="210"/>
      <c r="MN20" s="210"/>
      <c r="MO20" s="210"/>
      <c r="MP20" s="210"/>
      <c r="MQ20" s="210"/>
      <c r="MR20" s="210"/>
      <c r="MS20" s="210"/>
      <c r="MT20" s="210"/>
      <c r="MU20" s="210"/>
      <c r="MV20" s="210"/>
      <c r="MW20" s="210"/>
      <c r="MX20" s="210"/>
      <c r="MY20" s="210"/>
      <c r="MZ20" s="210"/>
      <c r="NA20" s="210"/>
      <c r="NB20" s="210"/>
      <c r="NC20" s="210"/>
      <c r="ND20" s="210"/>
      <c r="NE20" s="210"/>
      <c r="NF20" s="210"/>
      <c r="NG20" s="210"/>
      <c r="NH20" s="210"/>
      <c r="NI20" s="210"/>
      <c r="NJ20" s="210"/>
      <c r="NK20" s="210"/>
      <c r="NL20" s="210"/>
      <c r="NM20" s="210"/>
      <c r="NN20" s="210"/>
      <c r="NO20" s="210"/>
      <c r="NP20" s="210"/>
      <c r="NQ20" s="210"/>
      <c r="NR20" s="210"/>
      <c r="NS20" s="210"/>
      <c r="NT20" s="210"/>
      <c r="NU20" s="210"/>
      <c r="NV20" s="210"/>
      <c r="NW20" s="210"/>
      <c r="NX20" s="210"/>
      <c r="NY20" s="210"/>
      <c r="NZ20" s="210"/>
      <c r="OA20" s="210"/>
      <c r="OB20" s="210"/>
      <c r="OC20" s="210"/>
      <c r="OD20" s="210"/>
      <c r="OE20" s="210"/>
      <c r="OF20" s="210"/>
      <c r="OG20" s="210"/>
      <c r="OH20" s="210"/>
      <c r="OI20" s="210"/>
      <c r="OJ20" s="210"/>
      <c r="OK20" s="210"/>
      <c r="OL20" s="210"/>
      <c r="OM20" s="210"/>
      <c r="ON20" s="210"/>
      <c r="OO20" s="210"/>
      <c r="OP20" s="210"/>
      <c r="OQ20" s="210"/>
      <c r="OR20" s="210"/>
      <c r="OS20" s="210"/>
      <c r="OT20" s="210"/>
      <c r="OU20" s="210"/>
      <c r="OV20" s="210"/>
      <c r="OW20" s="210"/>
      <c r="OX20" s="210"/>
      <c r="OY20" s="210"/>
      <c r="OZ20" s="210"/>
      <c r="PA20" s="210"/>
      <c r="PB20" s="210"/>
      <c r="PC20" s="210"/>
      <c r="PD20" s="210"/>
      <c r="PE20" s="210"/>
      <c r="PF20" s="210"/>
      <c r="PG20" s="210"/>
      <c r="PH20" s="210"/>
      <c r="PI20" s="210"/>
      <c r="PJ20" s="210"/>
      <c r="PK20" s="210"/>
      <c r="PL20" s="210"/>
      <c r="PM20" s="210"/>
      <c r="PN20" s="210"/>
      <c r="PO20" s="210"/>
      <c r="PP20" s="210"/>
      <c r="PQ20" s="210"/>
      <c r="PR20" s="210"/>
      <c r="PS20" s="210"/>
      <c r="PT20" s="210"/>
      <c r="PU20" s="210"/>
      <c r="PV20" s="210"/>
      <c r="PW20" s="210"/>
      <c r="PX20" s="210"/>
      <c r="PY20" s="210"/>
      <c r="PZ20" s="210"/>
      <c r="QA20" s="210"/>
      <c r="QB20" s="210"/>
      <c r="QC20" s="210"/>
      <c r="QD20" s="85"/>
    </row>
    <row r="21" spans="1:446" x14ac:dyDescent="0.3">
      <c r="C21" s="206" t="s">
        <v>0</v>
      </c>
      <c r="D21" s="209" t="s">
        <v>34</v>
      </c>
      <c r="E21" s="17" t="str">
        <f t="shared" si="165"/>
        <v>GBP</v>
      </c>
      <c r="F21" s="17">
        <f t="shared" si="166"/>
        <v>0</v>
      </c>
      <c r="G21" s="17"/>
      <c r="H21" s="8"/>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c r="BS21" s="210"/>
      <c r="BT21" s="210"/>
      <c r="BU21" s="210"/>
      <c r="BV21" s="210"/>
      <c r="BW21" s="210"/>
      <c r="BX21" s="210"/>
      <c r="BY21" s="210"/>
      <c r="BZ21" s="210"/>
      <c r="CA21" s="210"/>
      <c r="CB21" s="210"/>
      <c r="CC21" s="210"/>
      <c r="CD21" s="210"/>
      <c r="CE21" s="210"/>
      <c r="CF21" s="210"/>
      <c r="CG21" s="210"/>
      <c r="CH21" s="210"/>
      <c r="CI21" s="210"/>
      <c r="CJ21" s="210"/>
      <c r="CK21" s="210"/>
      <c r="CL21" s="210"/>
      <c r="CM21" s="210"/>
      <c r="CN21" s="210"/>
      <c r="CO21" s="210"/>
      <c r="CP21" s="210"/>
      <c r="CQ21" s="210"/>
      <c r="CR21" s="210"/>
      <c r="CS21" s="210"/>
      <c r="CT21" s="210"/>
      <c r="CU21" s="210"/>
      <c r="CV21" s="210"/>
      <c r="CW21" s="210"/>
      <c r="CX21" s="210"/>
      <c r="CY21" s="210"/>
      <c r="CZ21" s="210"/>
      <c r="DA21" s="210"/>
      <c r="DB21" s="210"/>
      <c r="DC21" s="210"/>
      <c r="DD21" s="210"/>
      <c r="DE21" s="210"/>
      <c r="DF21" s="210"/>
      <c r="DG21" s="210"/>
      <c r="DH21" s="210"/>
      <c r="DI21" s="210"/>
      <c r="DJ21" s="210"/>
      <c r="DK21" s="210"/>
      <c r="DL21" s="210"/>
      <c r="DM21" s="210"/>
      <c r="DN21" s="210"/>
      <c r="DO21" s="210"/>
      <c r="DP21" s="210"/>
      <c r="DQ21" s="210"/>
      <c r="DR21" s="210"/>
      <c r="DS21" s="210"/>
      <c r="DT21" s="210"/>
      <c r="DU21" s="210"/>
      <c r="DV21" s="210"/>
      <c r="DW21" s="210"/>
      <c r="DX21" s="210"/>
      <c r="DY21" s="210"/>
      <c r="DZ21" s="210"/>
      <c r="EA21" s="210"/>
      <c r="EB21" s="210"/>
      <c r="EC21" s="210"/>
      <c r="ED21" s="210"/>
      <c r="EE21" s="210"/>
      <c r="EF21" s="210"/>
      <c r="EG21" s="210"/>
      <c r="EH21" s="210"/>
      <c r="EI21" s="210"/>
      <c r="EJ21" s="210"/>
      <c r="EK21" s="210"/>
      <c r="EL21" s="210"/>
      <c r="EM21" s="210"/>
      <c r="EN21" s="210"/>
      <c r="EO21" s="210"/>
      <c r="EP21" s="210"/>
      <c r="EQ21" s="210"/>
      <c r="ER21" s="210"/>
      <c r="ES21" s="210"/>
      <c r="ET21" s="210"/>
      <c r="EU21" s="210"/>
      <c r="EV21" s="210"/>
      <c r="EW21" s="210"/>
      <c r="EX21" s="210"/>
      <c r="EY21" s="210"/>
      <c r="EZ21" s="210"/>
      <c r="FA21" s="210"/>
      <c r="FB21" s="210"/>
      <c r="FC21" s="210"/>
      <c r="FD21" s="210"/>
      <c r="FE21" s="210"/>
      <c r="FF21" s="210"/>
      <c r="FG21" s="210"/>
      <c r="FH21" s="210"/>
      <c r="FI21" s="210"/>
      <c r="FJ21" s="210"/>
      <c r="FK21" s="210"/>
      <c r="FL21" s="210"/>
      <c r="FM21" s="210"/>
      <c r="FN21" s="210"/>
      <c r="FO21" s="210"/>
      <c r="FP21" s="210"/>
      <c r="FQ21" s="210"/>
      <c r="FR21" s="210"/>
      <c r="FS21" s="210"/>
      <c r="FT21" s="210"/>
      <c r="FU21" s="210"/>
      <c r="FV21" s="210"/>
      <c r="FW21" s="210"/>
      <c r="FX21" s="210"/>
      <c r="FY21" s="210"/>
      <c r="FZ21" s="210"/>
      <c r="GA21" s="210"/>
      <c r="GB21" s="210"/>
      <c r="GC21" s="210"/>
      <c r="GD21" s="210"/>
      <c r="GE21" s="210"/>
      <c r="GF21" s="210"/>
      <c r="GG21" s="210"/>
      <c r="GH21" s="210"/>
      <c r="GI21" s="210"/>
      <c r="GJ21" s="210"/>
      <c r="GK21" s="210"/>
      <c r="GL21" s="210"/>
      <c r="GM21" s="210"/>
      <c r="GN21" s="210"/>
      <c r="GO21" s="210"/>
      <c r="GP21" s="210"/>
      <c r="GQ21" s="210"/>
      <c r="GR21" s="210"/>
      <c r="GS21" s="210"/>
      <c r="GT21" s="210"/>
      <c r="GU21" s="210"/>
      <c r="GV21" s="210"/>
      <c r="GW21" s="210"/>
      <c r="GX21" s="210"/>
      <c r="GY21" s="210"/>
      <c r="GZ21" s="210"/>
      <c r="HA21" s="210"/>
      <c r="HB21" s="210"/>
      <c r="HC21" s="210"/>
      <c r="HD21" s="210"/>
      <c r="HE21" s="210"/>
      <c r="HF21" s="210"/>
      <c r="HG21" s="210"/>
      <c r="HH21" s="210"/>
      <c r="HI21" s="210"/>
      <c r="HJ21" s="210"/>
      <c r="HK21" s="210"/>
      <c r="HL21" s="210"/>
      <c r="HM21" s="210"/>
      <c r="HN21" s="210"/>
      <c r="HO21" s="210"/>
      <c r="HP21" s="210"/>
      <c r="HQ21" s="210"/>
      <c r="HR21" s="210"/>
      <c r="HS21" s="210"/>
      <c r="HT21" s="210"/>
      <c r="HU21" s="210"/>
      <c r="HV21" s="210"/>
      <c r="HW21" s="210"/>
      <c r="HX21" s="210"/>
      <c r="HY21" s="210"/>
      <c r="HZ21" s="210"/>
      <c r="IA21" s="210"/>
      <c r="IB21" s="210"/>
      <c r="IC21" s="210"/>
      <c r="ID21" s="210"/>
      <c r="IE21" s="210"/>
      <c r="IF21" s="210"/>
      <c r="IG21" s="210"/>
      <c r="IH21" s="210"/>
      <c r="II21" s="210"/>
      <c r="IJ21" s="210"/>
      <c r="IK21" s="210"/>
      <c r="IL21" s="210"/>
      <c r="IM21" s="210"/>
      <c r="IN21" s="210"/>
      <c r="IO21" s="210"/>
      <c r="IP21" s="210"/>
      <c r="IQ21" s="210"/>
      <c r="IR21" s="210"/>
      <c r="IS21" s="210"/>
      <c r="IT21" s="210"/>
      <c r="IU21" s="210"/>
      <c r="IV21" s="210"/>
      <c r="IW21" s="210"/>
      <c r="IX21" s="210"/>
      <c r="IY21" s="210"/>
      <c r="IZ21" s="210"/>
      <c r="JA21" s="210"/>
      <c r="JB21" s="210"/>
      <c r="JC21" s="210"/>
      <c r="JD21" s="210"/>
      <c r="JE21" s="210"/>
      <c r="JF21" s="210"/>
      <c r="JG21" s="210"/>
      <c r="JH21" s="210"/>
      <c r="JI21" s="210"/>
      <c r="JJ21" s="210"/>
      <c r="JK21" s="210"/>
      <c r="JL21" s="210"/>
      <c r="JM21" s="210"/>
      <c r="JN21" s="210"/>
      <c r="JO21" s="210"/>
      <c r="JP21" s="210"/>
      <c r="JQ21" s="210"/>
      <c r="JR21" s="210"/>
      <c r="JS21" s="210"/>
      <c r="JT21" s="210"/>
      <c r="JU21" s="210"/>
      <c r="JV21" s="210"/>
      <c r="JW21" s="210"/>
      <c r="JX21" s="210"/>
      <c r="JY21" s="210"/>
      <c r="JZ21" s="210"/>
      <c r="KA21" s="210"/>
      <c r="KB21" s="210"/>
      <c r="KC21" s="210"/>
      <c r="KD21" s="210"/>
      <c r="KE21" s="210"/>
      <c r="KF21" s="210"/>
      <c r="KG21" s="210"/>
      <c r="KH21" s="210"/>
      <c r="KI21" s="210"/>
      <c r="KJ21" s="210"/>
      <c r="KK21" s="210"/>
      <c r="KL21" s="210"/>
      <c r="KM21" s="210"/>
      <c r="KN21" s="210"/>
      <c r="KO21" s="210"/>
      <c r="KP21" s="210"/>
      <c r="KQ21" s="210"/>
      <c r="KR21" s="210"/>
      <c r="KS21" s="210"/>
      <c r="KT21" s="210"/>
      <c r="KU21" s="210"/>
      <c r="KV21" s="210"/>
      <c r="KW21" s="210"/>
      <c r="KX21" s="210"/>
      <c r="KY21" s="210"/>
      <c r="KZ21" s="210"/>
      <c r="LA21" s="210"/>
      <c r="LB21" s="210"/>
      <c r="LC21" s="210"/>
      <c r="LD21" s="210"/>
      <c r="LE21" s="210"/>
      <c r="LF21" s="210"/>
      <c r="LG21" s="210"/>
      <c r="LH21" s="210"/>
      <c r="LI21" s="210"/>
      <c r="LJ21" s="210"/>
      <c r="LK21" s="210"/>
      <c r="LL21" s="210"/>
      <c r="LM21" s="210"/>
      <c r="LN21" s="210"/>
      <c r="LO21" s="210"/>
      <c r="LP21" s="210"/>
      <c r="LQ21" s="210"/>
      <c r="LR21" s="210"/>
      <c r="LS21" s="210"/>
      <c r="LT21" s="210"/>
      <c r="LU21" s="210"/>
      <c r="LV21" s="210"/>
      <c r="LW21" s="210"/>
      <c r="LX21" s="210"/>
      <c r="LY21" s="210"/>
      <c r="LZ21" s="210"/>
      <c r="MA21" s="210"/>
      <c r="MB21" s="210"/>
      <c r="MC21" s="210"/>
      <c r="MD21" s="210"/>
      <c r="ME21" s="210"/>
      <c r="MF21" s="210"/>
      <c r="MG21" s="210"/>
      <c r="MH21" s="210"/>
      <c r="MI21" s="210"/>
      <c r="MJ21" s="210"/>
      <c r="MK21" s="210"/>
      <c r="ML21" s="210"/>
      <c r="MM21" s="210"/>
      <c r="MN21" s="210"/>
      <c r="MO21" s="210"/>
      <c r="MP21" s="210"/>
      <c r="MQ21" s="210"/>
      <c r="MR21" s="210"/>
      <c r="MS21" s="210"/>
      <c r="MT21" s="210"/>
      <c r="MU21" s="210"/>
      <c r="MV21" s="210"/>
      <c r="MW21" s="210"/>
      <c r="MX21" s="210"/>
      <c r="MY21" s="210"/>
      <c r="MZ21" s="210"/>
      <c r="NA21" s="210"/>
      <c r="NB21" s="210"/>
      <c r="NC21" s="210"/>
      <c r="ND21" s="210"/>
      <c r="NE21" s="210"/>
      <c r="NF21" s="210"/>
      <c r="NG21" s="210"/>
      <c r="NH21" s="210"/>
      <c r="NI21" s="210"/>
      <c r="NJ21" s="210"/>
      <c r="NK21" s="210"/>
      <c r="NL21" s="210"/>
      <c r="NM21" s="210"/>
      <c r="NN21" s="210"/>
      <c r="NO21" s="210"/>
      <c r="NP21" s="210"/>
      <c r="NQ21" s="210"/>
      <c r="NR21" s="210"/>
      <c r="NS21" s="210"/>
      <c r="NT21" s="210"/>
      <c r="NU21" s="210"/>
      <c r="NV21" s="210"/>
      <c r="NW21" s="210"/>
      <c r="NX21" s="210"/>
      <c r="NY21" s="210"/>
      <c r="NZ21" s="210"/>
      <c r="OA21" s="210"/>
      <c r="OB21" s="210"/>
      <c r="OC21" s="210"/>
      <c r="OD21" s="210"/>
      <c r="OE21" s="210"/>
      <c r="OF21" s="210"/>
      <c r="OG21" s="210"/>
      <c r="OH21" s="210"/>
      <c r="OI21" s="210"/>
      <c r="OJ21" s="210"/>
      <c r="OK21" s="210"/>
      <c r="OL21" s="210"/>
      <c r="OM21" s="210"/>
      <c r="ON21" s="210"/>
      <c r="OO21" s="210"/>
      <c r="OP21" s="210"/>
      <c r="OQ21" s="210"/>
      <c r="OR21" s="210"/>
      <c r="OS21" s="210"/>
      <c r="OT21" s="210"/>
      <c r="OU21" s="210"/>
      <c r="OV21" s="210"/>
      <c r="OW21" s="210"/>
      <c r="OX21" s="210"/>
      <c r="OY21" s="210"/>
      <c r="OZ21" s="210"/>
      <c r="PA21" s="210"/>
      <c r="PB21" s="210"/>
      <c r="PC21" s="210"/>
      <c r="PD21" s="210"/>
      <c r="PE21" s="210"/>
      <c r="PF21" s="210"/>
      <c r="PG21" s="210"/>
      <c r="PH21" s="210"/>
      <c r="PI21" s="210"/>
      <c r="PJ21" s="210"/>
      <c r="PK21" s="210"/>
      <c r="PL21" s="210"/>
      <c r="PM21" s="210"/>
      <c r="PN21" s="210"/>
      <c r="PO21" s="210"/>
      <c r="PP21" s="210"/>
      <c r="PQ21" s="210"/>
      <c r="PR21" s="210"/>
      <c r="PS21" s="210"/>
      <c r="PT21" s="210"/>
      <c r="PU21" s="210"/>
      <c r="PV21" s="210"/>
      <c r="PW21" s="210"/>
      <c r="PX21" s="210"/>
      <c r="PY21" s="210"/>
      <c r="PZ21" s="210"/>
      <c r="QA21" s="210"/>
      <c r="QB21" s="210"/>
      <c r="QC21" s="210"/>
      <c r="QD21" s="85"/>
    </row>
    <row r="22" spans="1:446" x14ac:dyDescent="0.3">
      <c r="C22" s="206" t="s">
        <v>37</v>
      </c>
      <c r="D22" s="209" t="s">
        <v>34</v>
      </c>
      <c r="E22" s="17" t="str">
        <f t="shared" si="165"/>
        <v>GBP</v>
      </c>
      <c r="F22" s="17">
        <f t="shared" ref="F22" si="167">SUM(I22:QD22)</f>
        <v>0</v>
      </c>
      <c r="G22" s="17"/>
      <c r="H22" s="8"/>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c r="CY22" s="210"/>
      <c r="CZ22" s="210"/>
      <c r="DA22" s="210"/>
      <c r="DB22" s="210"/>
      <c r="DC22" s="210"/>
      <c r="DD22" s="210"/>
      <c r="DE22" s="210"/>
      <c r="DF22" s="210"/>
      <c r="DG22" s="210"/>
      <c r="DH22" s="210"/>
      <c r="DI22" s="210"/>
      <c r="DJ22" s="210"/>
      <c r="DK22" s="210"/>
      <c r="DL22" s="210"/>
      <c r="DM22" s="210"/>
      <c r="DN22" s="210"/>
      <c r="DO22" s="210"/>
      <c r="DP22" s="210"/>
      <c r="DQ22" s="210"/>
      <c r="DR22" s="210"/>
      <c r="DS22" s="210"/>
      <c r="DT22" s="210"/>
      <c r="DU22" s="210"/>
      <c r="DV22" s="210"/>
      <c r="DW22" s="210"/>
      <c r="DX22" s="210"/>
      <c r="DY22" s="210"/>
      <c r="DZ22" s="210"/>
      <c r="EA22" s="210"/>
      <c r="EB22" s="210"/>
      <c r="EC22" s="210"/>
      <c r="ED22" s="210"/>
      <c r="EE22" s="210"/>
      <c r="EF22" s="210"/>
      <c r="EG22" s="210"/>
      <c r="EH22" s="210"/>
      <c r="EI22" s="210"/>
      <c r="EJ22" s="210"/>
      <c r="EK22" s="210"/>
      <c r="EL22" s="210"/>
      <c r="EM22" s="210"/>
      <c r="EN22" s="210"/>
      <c r="EO22" s="210"/>
      <c r="EP22" s="210"/>
      <c r="EQ22" s="210"/>
      <c r="ER22" s="210"/>
      <c r="ES22" s="210"/>
      <c r="ET22" s="210"/>
      <c r="EU22" s="210"/>
      <c r="EV22" s="210"/>
      <c r="EW22" s="210"/>
      <c r="EX22" s="210"/>
      <c r="EY22" s="210"/>
      <c r="EZ22" s="210"/>
      <c r="FA22" s="210"/>
      <c r="FB22" s="210"/>
      <c r="FC22" s="210"/>
      <c r="FD22" s="210"/>
      <c r="FE22" s="210"/>
      <c r="FF22" s="210"/>
      <c r="FG22" s="210"/>
      <c r="FH22" s="210"/>
      <c r="FI22" s="210"/>
      <c r="FJ22" s="210"/>
      <c r="FK22" s="210"/>
      <c r="FL22" s="210"/>
      <c r="FM22" s="210"/>
      <c r="FN22" s="210"/>
      <c r="FO22" s="210"/>
      <c r="FP22" s="210"/>
      <c r="FQ22" s="210"/>
      <c r="FR22" s="210"/>
      <c r="FS22" s="210"/>
      <c r="FT22" s="210"/>
      <c r="FU22" s="210"/>
      <c r="FV22" s="210"/>
      <c r="FW22" s="210"/>
      <c r="FX22" s="210"/>
      <c r="FY22" s="210"/>
      <c r="FZ22" s="210"/>
      <c r="GA22" s="210"/>
      <c r="GB22" s="210"/>
      <c r="GC22" s="210"/>
      <c r="GD22" s="210"/>
      <c r="GE22" s="210"/>
      <c r="GF22" s="210"/>
      <c r="GG22" s="210"/>
      <c r="GH22" s="210"/>
      <c r="GI22" s="210"/>
      <c r="GJ22" s="210"/>
      <c r="GK22" s="210"/>
      <c r="GL22" s="210"/>
      <c r="GM22" s="210"/>
      <c r="GN22" s="210"/>
      <c r="GO22" s="210"/>
      <c r="GP22" s="210"/>
      <c r="GQ22" s="210"/>
      <c r="GR22" s="210"/>
      <c r="GS22" s="210"/>
      <c r="GT22" s="210"/>
      <c r="GU22" s="210"/>
      <c r="GV22" s="210"/>
      <c r="GW22" s="210"/>
      <c r="GX22" s="210"/>
      <c r="GY22" s="210"/>
      <c r="GZ22" s="210"/>
      <c r="HA22" s="210"/>
      <c r="HB22" s="210"/>
      <c r="HC22" s="210"/>
      <c r="HD22" s="210"/>
      <c r="HE22" s="210"/>
      <c r="HF22" s="210"/>
      <c r="HG22" s="210"/>
      <c r="HH22" s="210"/>
      <c r="HI22" s="210"/>
      <c r="HJ22" s="210"/>
      <c r="HK22" s="210"/>
      <c r="HL22" s="210"/>
      <c r="HM22" s="210"/>
      <c r="HN22" s="210"/>
      <c r="HO22" s="210"/>
      <c r="HP22" s="210"/>
      <c r="HQ22" s="210"/>
      <c r="HR22" s="210"/>
      <c r="HS22" s="210"/>
      <c r="HT22" s="210"/>
      <c r="HU22" s="210"/>
      <c r="HV22" s="210"/>
      <c r="HW22" s="210"/>
      <c r="HX22" s="210"/>
      <c r="HY22" s="210"/>
      <c r="HZ22" s="210"/>
      <c r="IA22" s="210"/>
      <c r="IB22" s="210"/>
      <c r="IC22" s="210"/>
      <c r="ID22" s="210"/>
      <c r="IE22" s="210"/>
      <c r="IF22" s="210"/>
      <c r="IG22" s="210"/>
      <c r="IH22" s="210"/>
      <c r="II22" s="210"/>
      <c r="IJ22" s="210"/>
      <c r="IK22" s="210"/>
      <c r="IL22" s="210"/>
      <c r="IM22" s="210"/>
      <c r="IN22" s="210"/>
      <c r="IO22" s="210"/>
      <c r="IP22" s="210"/>
      <c r="IQ22" s="210"/>
      <c r="IR22" s="210"/>
      <c r="IS22" s="210"/>
      <c r="IT22" s="210"/>
      <c r="IU22" s="210"/>
      <c r="IV22" s="210"/>
      <c r="IW22" s="210"/>
      <c r="IX22" s="210"/>
      <c r="IY22" s="210"/>
      <c r="IZ22" s="210"/>
      <c r="JA22" s="210"/>
      <c r="JB22" s="210"/>
      <c r="JC22" s="210"/>
      <c r="JD22" s="210"/>
      <c r="JE22" s="210"/>
      <c r="JF22" s="210"/>
      <c r="JG22" s="210"/>
      <c r="JH22" s="210"/>
      <c r="JI22" s="210"/>
      <c r="JJ22" s="210"/>
      <c r="JK22" s="210"/>
      <c r="JL22" s="210"/>
      <c r="JM22" s="210"/>
      <c r="JN22" s="210"/>
      <c r="JO22" s="210"/>
      <c r="JP22" s="210"/>
      <c r="JQ22" s="210"/>
      <c r="JR22" s="210"/>
      <c r="JS22" s="210"/>
      <c r="JT22" s="210"/>
      <c r="JU22" s="210"/>
      <c r="JV22" s="210"/>
      <c r="JW22" s="210"/>
      <c r="JX22" s="210"/>
      <c r="JY22" s="210"/>
      <c r="JZ22" s="210"/>
      <c r="KA22" s="210"/>
      <c r="KB22" s="210"/>
      <c r="KC22" s="210"/>
      <c r="KD22" s="210"/>
      <c r="KE22" s="210"/>
      <c r="KF22" s="210"/>
      <c r="KG22" s="210"/>
      <c r="KH22" s="210"/>
      <c r="KI22" s="210"/>
      <c r="KJ22" s="210"/>
      <c r="KK22" s="210"/>
      <c r="KL22" s="210"/>
      <c r="KM22" s="210"/>
      <c r="KN22" s="210"/>
      <c r="KO22" s="210"/>
      <c r="KP22" s="210"/>
      <c r="KQ22" s="210"/>
      <c r="KR22" s="210"/>
      <c r="KS22" s="210"/>
      <c r="KT22" s="210"/>
      <c r="KU22" s="210"/>
      <c r="KV22" s="210"/>
      <c r="KW22" s="210"/>
      <c r="KX22" s="210"/>
      <c r="KY22" s="210"/>
      <c r="KZ22" s="210"/>
      <c r="LA22" s="210"/>
      <c r="LB22" s="210"/>
      <c r="LC22" s="210"/>
      <c r="LD22" s="210"/>
      <c r="LE22" s="210"/>
      <c r="LF22" s="210"/>
      <c r="LG22" s="210"/>
      <c r="LH22" s="210"/>
      <c r="LI22" s="210"/>
      <c r="LJ22" s="210"/>
      <c r="LK22" s="210"/>
      <c r="LL22" s="210"/>
      <c r="LM22" s="210"/>
      <c r="LN22" s="210"/>
      <c r="LO22" s="210"/>
      <c r="LP22" s="210"/>
      <c r="LQ22" s="210"/>
      <c r="LR22" s="210"/>
      <c r="LS22" s="210"/>
      <c r="LT22" s="210"/>
      <c r="LU22" s="210"/>
      <c r="LV22" s="210"/>
      <c r="LW22" s="210"/>
      <c r="LX22" s="210"/>
      <c r="LY22" s="210"/>
      <c r="LZ22" s="210"/>
      <c r="MA22" s="210"/>
      <c r="MB22" s="210"/>
      <c r="MC22" s="210"/>
      <c r="MD22" s="210"/>
      <c r="ME22" s="210"/>
      <c r="MF22" s="210"/>
      <c r="MG22" s="210"/>
      <c r="MH22" s="210"/>
      <c r="MI22" s="210"/>
      <c r="MJ22" s="210"/>
      <c r="MK22" s="210"/>
      <c r="ML22" s="210"/>
      <c r="MM22" s="210"/>
      <c r="MN22" s="210"/>
      <c r="MO22" s="210"/>
      <c r="MP22" s="210"/>
      <c r="MQ22" s="210"/>
      <c r="MR22" s="210"/>
      <c r="MS22" s="210"/>
      <c r="MT22" s="210"/>
      <c r="MU22" s="210"/>
      <c r="MV22" s="210"/>
      <c r="MW22" s="210"/>
      <c r="MX22" s="210"/>
      <c r="MY22" s="210"/>
      <c r="MZ22" s="210"/>
      <c r="NA22" s="210"/>
      <c r="NB22" s="210"/>
      <c r="NC22" s="210"/>
      <c r="ND22" s="210"/>
      <c r="NE22" s="210"/>
      <c r="NF22" s="210"/>
      <c r="NG22" s="210"/>
      <c r="NH22" s="210"/>
      <c r="NI22" s="210"/>
      <c r="NJ22" s="210"/>
      <c r="NK22" s="210"/>
      <c r="NL22" s="210"/>
      <c r="NM22" s="210"/>
      <c r="NN22" s="210"/>
      <c r="NO22" s="210"/>
      <c r="NP22" s="210"/>
      <c r="NQ22" s="210"/>
      <c r="NR22" s="210"/>
      <c r="NS22" s="210"/>
      <c r="NT22" s="210"/>
      <c r="NU22" s="210"/>
      <c r="NV22" s="210"/>
      <c r="NW22" s="210"/>
      <c r="NX22" s="210"/>
      <c r="NY22" s="210"/>
      <c r="NZ22" s="210"/>
      <c r="OA22" s="210"/>
      <c r="OB22" s="210"/>
      <c r="OC22" s="210"/>
      <c r="OD22" s="210"/>
      <c r="OE22" s="210"/>
      <c r="OF22" s="210"/>
      <c r="OG22" s="210"/>
      <c r="OH22" s="210"/>
      <c r="OI22" s="210"/>
      <c r="OJ22" s="210"/>
      <c r="OK22" s="210"/>
      <c r="OL22" s="210"/>
      <c r="OM22" s="210"/>
      <c r="ON22" s="210"/>
      <c r="OO22" s="210"/>
      <c r="OP22" s="210"/>
      <c r="OQ22" s="210"/>
      <c r="OR22" s="210"/>
      <c r="OS22" s="210"/>
      <c r="OT22" s="210"/>
      <c r="OU22" s="210"/>
      <c r="OV22" s="210"/>
      <c r="OW22" s="210"/>
      <c r="OX22" s="210"/>
      <c r="OY22" s="210"/>
      <c r="OZ22" s="210"/>
      <c r="PA22" s="210"/>
      <c r="PB22" s="210"/>
      <c r="PC22" s="210"/>
      <c r="PD22" s="210"/>
      <c r="PE22" s="210"/>
      <c r="PF22" s="210"/>
      <c r="PG22" s="210"/>
      <c r="PH22" s="210"/>
      <c r="PI22" s="210"/>
      <c r="PJ22" s="210"/>
      <c r="PK22" s="210"/>
      <c r="PL22" s="210"/>
      <c r="PM22" s="210"/>
      <c r="PN22" s="210"/>
      <c r="PO22" s="210"/>
      <c r="PP22" s="210"/>
      <c r="PQ22" s="210"/>
      <c r="PR22" s="210"/>
      <c r="PS22" s="210"/>
      <c r="PT22" s="210"/>
      <c r="PU22" s="210"/>
      <c r="PV22" s="210"/>
      <c r="PW22" s="210"/>
      <c r="PX22" s="210"/>
      <c r="PY22" s="210"/>
      <c r="PZ22" s="210"/>
      <c r="QA22" s="210"/>
      <c r="QB22" s="210"/>
      <c r="QC22" s="210"/>
      <c r="QD22" s="85"/>
    </row>
    <row r="23" spans="1:446" x14ac:dyDescent="0.3">
      <c r="C23" s="206" t="s">
        <v>50</v>
      </c>
      <c r="D23" s="209" t="s">
        <v>34</v>
      </c>
      <c r="E23" s="17" t="str">
        <f t="shared" si="165"/>
        <v>GBP</v>
      </c>
      <c r="F23" s="17">
        <f t="shared" si="166"/>
        <v>0</v>
      </c>
      <c r="G23" s="17"/>
      <c r="H23" s="8"/>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c r="BQ23" s="210"/>
      <c r="BR23" s="210"/>
      <c r="BS23" s="210"/>
      <c r="BT23" s="210"/>
      <c r="BU23" s="210"/>
      <c r="BV23" s="210"/>
      <c r="BW23" s="210"/>
      <c r="BX23" s="210"/>
      <c r="BY23" s="210"/>
      <c r="BZ23" s="210"/>
      <c r="CA23" s="210"/>
      <c r="CB23" s="210"/>
      <c r="CC23" s="210"/>
      <c r="CD23" s="210"/>
      <c r="CE23" s="210"/>
      <c r="CF23" s="210"/>
      <c r="CG23" s="210"/>
      <c r="CH23" s="210"/>
      <c r="CI23" s="210"/>
      <c r="CJ23" s="210"/>
      <c r="CK23" s="210"/>
      <c r="CL23" s="210"/>
      <c r="CM23" s="210"/>
      <c r="CN23" s="210"/>
      <c r="CO23" s="210"/>
      <c r="CP23" s="210"/>
      <c r="CQ23" s="210"/>
      <c r="CR23" s="210"/>
      <c r="CS23" s="210"/>
      <c r="CT23" s="210"/>
      <c r="CU23" s="210"/>
      <c r="CV23" s="210"/>
      <c r="CW23" s="210"/>
      <c r="CX23" s="210"/>
      <c r="CY23" s="210"/>
      <c r="CZ23" s="210"/>
      <c r="DA23" s="210"/>
      <c r="DB23" s="210"/>
      <c r="DC23" s="210"/>
      <c r="DD23" s="210"/>
      <c r="DE23" s="210"/>
      <c r="DF23" s="210"/>
      <c r="DG23" s="210"/>
      <c r="DH23" s="210"/>
      <c r="DI23" s="210"/>
      <c r="DJ23" s="210"/>
      <c r="DK23" s="210"/>
      <c r="DL23" s="210"/>
      <c r="DM23" s="210"/>
      <c r="DN23" s="210"/>
      <c r="DO23" s="210"/>
      <c r="DP23" s="210"/>
      <c r="DQ23" s="210"/>
      <c r="DR23" s="210"/>
      <c r="DS23" s="210"/>
      <c r="DT23" s="210"/>
      <c r="DU23" s="210"/>
      <c r="DV23" s="210"/>
      <c r="DW23" s="210"/>
      <c r="DX23" s="210"/>
      <c r="DY23" s="210"/>
      <c r="DZ23" s="210"/>
      <c r="EA23" s="210"/>
      <c r="EB23" s="210"/>
      <c r="EC23" s="210"/>
      <c r="ED23" s="210"/>
      <c r="EE23" s="210"/>
      <c r="EF23" s="210"/>
      <c r="EG23" s="210"/>
      <c r="EH23" s="210"/>
      <c r="EI23" s="210"/>
      <c r="EJ23" s="210"/>
      <c r="EK23" s="210"/>
      <c r="EL23" s="210"/>
      <c r="EM23" s="210"/>
      <c r="EN23" s="210"/>
      <c r="EO23" s="210"/>
      <c r="EP23" s="210"/>
      <c r="EQ23" s="210"/>
      <c r="ER23" s="210"/>
      <c r="ES23" s="210"/>
      <c r="ET23" s="210"/>
      <c r="EU23" s="210"/>
      <c r="EV23" s="210"/>
      <c r="EW23" s="210"/>
      <c r="EX23" s="210"/>
      <c r="EY23" s="210"/>
      <c r="EZ23" s="210"/>
      <c r="FA23" s="210"/>
      <c r="FB23" s="210"/>
      <c r="FC23" s="210"/>
      <c r="FD23" s="210"/>
      <c r="FE23" s="210"/>
      <c r="FF23" s="210"/>
      <c r="FG23" s="210"/>
      <c r="FH23" s="210"/>
      <c r="FI23" s="210"/>
      <c r="FJ23" s="210"/>
      <c r="FK23" s="210"/>
      <c r="FL23" s="210"/>
      <c r="FM23" s="210"/>
      <c r="FN23" s="210"/>
      <c r="FO23" s="210"/>
      <c r="FP23" s="210"/>
      <c r="FQ23" s="210"/>
      <c r="FR23" s="210"/>
      <c r="FS23" s="210"/>
      <c r="FT23" s="210"/>
      <c r="FU23" s="210"/>
      <c r="FV23" s="210"/>
      <c r="FW23" s="210"/>
      <c r="FX23" s="210"/>
      <c r="FY23" s="210"/>
      <c r="FZ23" s="210"/>
      <c r="GA23" s="210"/>
      <c r="GB23" s="210"/>
      <c r="GC23" s="210"/>
      <c r="GD23" s="210"/>
      <c r="GE23" s="210"/>
      <c r="GF23" s="210"/>
      <c r="GG23" s="210"/>
      <c r="GH23" s="210"/>
      <c r="GI23" s="210"/>
      <c r="GJ23" s="210"/>
      <c r="GK23" s="210"/>
      <c r="GL23" s="210"/>
      <c r="GM23" s="210"/>
      <c r="GN23" s="210"/>
      <c r="GO23" s="210"/>
      <c r="GP23" s="210"/>
      <c r="GQ23" s="210"/>
      <c r="GR23" s="210"/>
      <c r="GS23" s="210"/>
      <c r="GT23" s="210"/>
      <c r="GU23" s="210"/>
      <c r="GV23" s="210"/>
      <c r="GW23" s="210"/>
      <c r="GX23" s="210"/>
      <c r="GY23" s="210"/>
      <c r="GZ23" s="210"/>
      <c r="HA23" s="210"/>
      <c r="HB23" s="210"/>
      <c r="HC23" s="210"/>
      <c r="HD23" s="210"/>
      <c r="HE23" s="210"/>
      <c r="HF23" s="210"/>
      <c r="HG23" s="210"/>
      <c r="HH23" s="210"/>
      <c r="HI23" s="210"/>
      <c r="HJ23" s="210"/>
      <c r="HK23" s="210"/>
      <c r="HL23" s="210"/>
      <c r="HM23" s="210"/>
      <c r="HN23" s="210"/>
      <c r="HO23" s="210"/>
      <c r="HP23" s="210"/>
      <c r="HQ23" s="210"/>
      <c r="HR23" s="210"/>
      <c r="HS23" s="210"/>
      <c r="HT23" s="210"/>
      <c r="HU23" s="210"/>
      <c r="HV23" s="210"/>
      <c r="HW23" s="210"/>
      <c r="HX23" s="210"/>
      <c r="HY23" s="210"/>
      <c r="HZ23" s="210"/>
      <c r="IA23" s="210"/>
      <c r="IB23" s="210"/>
      <c r="IC23" s="210"/>
      <c r="ID23" s="210"/>
      <c r="IE23" s="210"/>
      <c r="IF23" s="210"/>
      <c r="IG23" s="210"/>
      <c r="IH23" s="210"/>
      <c r="II23" s="210"/>
      <c r="IJ23" s="210"/>
      <c r="IK23" s="210"/>
      <c r="IL23" s="210"/>
      <c r="IM23" s="210"/>
      <c r="IN23" s="210"/>
      <c r="IO23" s="210"/>
      <c r="IP23" s="210"/>
      <c r="IQ23" s="210"/>
      <c r="IR23" s="210"/>
      <c r="IS23" s="210"/>
      <c r="IT23" s="210"/>
      <c r="IU23" s="210"/>
      <c r="IV23" s="210"/>
      <c r="IW23" s="210"/>
      <c r="IX23" s="210"/>
      <c r="IY23" s="210"/>
      <c r="IZ23" s="210"/>
      <c r="JA23" s="210"/>
      <c r="JB23" s="210"/>
      <c r="JC23" s="210"/>
      <c r="JD23" s="210"/>
      <c r="JE23" s="210"/>
      <c r="JF23" s="210"/>
      <c r="JG23" s="210"/>
      <c r="JH23" s="210"/>
      <c r="JI23" s="210"/>
      <c r="JJ23" s="210"/>
      <c r="JK23" s="210"/>
      <c r="JL23" s="210"/>
      <c r="JM23" s="210"/>
      <c r="JN23" s="210"/>
      <c r="JO23" s="210"/>
      <c r="JP23" s="210"/>
      <c r="JQ23" s="210"/>
      <c r="JR23" s="210"/>
      <c r="JS23" s="210"/>
      <c r="JT23" s="210"/>
      <c r="JU23" s="210"/>
      <c r="JV23" s="210"/>
      <c r="JW23" s="210"/>
      <c r="JX23" s="210"/>
      <c r="JY23" s="210"/>
      <c r="JZ23" s="210"/>
      <c r="KA23" s="210"/>
      <c r="KB23" s="210"/>
      <c r="KC23" s="210"/>
      <c r="KD23" s="210"/>
      <c r="KE23" s="210"/>
      <c r="KF23" s="210"/>
      <c r="KG23" s="210"/>
      <c r="KH23" s="210"/>
      <c r="KI23" s="210"/>
      <c r="KJ23" s="210"/>
      <c r="KK23" s="210"/>
      <c r="KL23" s="210"/>
      <c r="KM23" s="210"/>
      <c r="KN23" s="210"/>
      <c r="KO23" s="210"/>
      <c r="KP23" s="210"/>
      <c r="KQ23" s="210"/>
      <c r="KR23" s="210"/>
      <c r="KS23" s="210"/>
      <c r="KT23" s="210"/>
      <c r="KU23" s="210"/>
      <c r="KV23" s="210"/>
      <c r="KW23" s="210"/>
      <c r="KX23" s="210"/>
      <c r="KY23" s="210"/>
      <c r="KZ23" s="210"/>
      <c r="LA23" s="210"/>
      <c r="LB23" s="210"/>
      <c r="LC23" s="210"/>
      <c r="LD23" s="210"/>
      <c r="LE23" s="210"/>
      <c r="LF23" s="210"/>
      <c r="LG23" s="210"/>
      <c r="LH23" s="210"/>
      <c r="LI23" s="210"/>
      <c r="LJ23" s="210"/>
      <c r="LK23" s="210"/>
      <c r="LL23" s="210"/>
      <c r="LM23" s="210"/>
      <c r="LN23" s="210"/>
      <c r="LO23" s="210"/>
      <c r="LP23" s="210"/>
      <c r="LQ23" s="210"/>
      <c r="LR23" s="210"/>
      <c r="LS23" s="210"/>
      <c r="LT23" s="210"/>
      <c r="LU23" s="210"/>
      <c r="LV23" s="210"/>
      <c r="LW23" s="210"/>
      <c r="LX23" s="210"/>
      <c r="LY23" s="210"/>
      <c r="LZ23" s="210"/>
      <c r="MA23" s="210"/>
      <c r="MB23" s="210"/>
      <c r="MC23" s="210"/>
      <c r="MD23" s="210"/>
      <c r="ME23" s="210"/>
      <c r="MF23" s="210"/>
      <c r="MG23" s="210"/>
      <c r="MH23" s="210"/>
      <c r="MI23" s="210"/>
      <c r="MJ23" s="210"/>
      <c r="MK23" s="210"/>
      <c r="ML23" s="210"/>
      <c r="MM23" s="210"/>
      <c r="MN23" s="210"/>
      <c r="MO23" s="210"/>
      <c r="MP23" s="210"/>
      <c r="MQ23" s="210"/>
      <c r="MR23" s="210"/>
      <c r="MS23" s="210"/>
      <c r="MT23" s="210"/>
      <c r="MU23" s="210"/>
      <c r="MV23" s="210"/>
      <c r="MW23" s="210"/>
      <c r="MX23" s="210"/>
      <c r="MY23" s="210"/>
      <c r="MZ23" s="210"/>
      <c r="NA23" s="210"/>
      <c r="NB23" s="210"/>
      <c r="NC23" s="210"/>
      <c r="ND23" s="210"/>
      <c r="NE23" s="210"/>
      <c r="NF23" s="210"/>
      <c r="NG23" s="210"/>
      <c r="NH23" s="210"/>
      <c r="NI23" s="210"/>
      <c r="NJ23" s="210"/>
      <c r="NK23" s="210"/>
      <c r="NL23" s="210"/>
      <c r="NM23" s="210"/>
      <c r="NN23" s="210"/>
      <c r="NO23" s="210"/>
      <c r="NP23" s="210"/>
      <c r="NQ23" s="210"/>
      <c r="NR23" s="210"/>
      <c r="NS23" s="210"/>
      <c r="NT23" s="210"/>
      <c r="NU23" s="210"/>
      <c r="NV23" s="210"/>
      <c r="NW23" s="210"/>
      <c r="NX23" s="210"/>
      <c r="NY23" s="210"/>
      <c r="NZ23" s="210"/>
      <c r="OA23" s="210"/>
      <c r="OB23" s="210"/>
      <c r="OC23" s="210"/>
      <c r="OD23" s="210"/>
      <c r="OE23" s="210"/>
      <c r="OF23" s="210"/>
      <c r="OG23" s="210"/>
      <c r="OH23" s="210"/>
      <c r="OI23" s="210"/>
      <c r="OJ23" s="210"/>
      <c r="OK23" s="210"/>
      <c r="OL23" s="210"/>
      <c r="OM23" s="210"/>
      <c r="ON23" s="210"/>
      <c r="OO23" s="210"/>
      <c r="OP23" s="210"/>
      <c r="OQ23" s="210"/>
      <c r="OR23" s="210"/>
      <c r="OS23" s="210"/>
      <c r="OT23" s="210"/>
      <c r="OU23" s="210"/>
      <c r="OV23" s="210"/>
      <c r="OW23" s="210"/>
      <c r="OX23" s="210"/>
      <c r="OY23" s="210"/>
      <c r="OZ23" s="210"/>
      <c r="PA23" s="210"/>
      <c r="PB23" s="210"/>
      <c r="PC23" s="210"/>
      <c r="PD23" s="210"/>
      <c r="PE23" s="210"/>
      <c r="PF23" s="210"/>
      <c r="PG23" s="210"/>
      <c r="PH23" s="210"/>
      <c r="PI23" s="210"/>
      <c r="PJ23" s="210"/>
      <c r="PK23" s="210"/>
      <c r="PL23" s="210"/>
      <c r="PM23" s="210"/>
      <c r="PN23" s="210"/>
      <c r="PO23" s="210"/>
      <c r="PP23" s="210"/>
      <c r="PQ23" s="210"/>
      <c r="PR23" s="210"/>
      <c r="PS23" s="210"/>
      <c r="PT23" s="210"/>
      <c r="PU23" s="210"/>
      <c r="PV23" s="210"/>
      <c r="PW23" s="210"/>
      <c r="PX23" s="210"/>
      <c r="PY23" s="210"/>
      <c r="PZ23" s="210"/>
      <c r="QA23" s="210"/>
      <c r="QB23" s="210"/>
      <c r="QC23" s="210"/>
      <c r="QD23" s="85"/>
    </row>
    <row r="24" spans="1:446" x14ac:dyDescent="0.3">
      <c r="C24" s="206" t="s">
        <v>36</v>
      </c>
      <c r="D24" s="209" t="s">
        <v>34</v>
      </c>
      <c r="E24" s="17" t="str">
        <f t="shared" si="165"/>
        <v>GBP</v>
      </c>
      <c r="F24" s="17">
        <f t="shared" si="166"/>
        <v>0</v>
      </c>
      <c r="G24" s="17"/>
      <c r="H24" s="8"/>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0"/>
      <c r="BS24" s="210"/>
      <c r="BT24" s="210"/>
      <c r="BU24" s="210"/>
      <c r="BV24" s="210"/>
      <c r="BW24" s="210"/>
      <c r="BX24" s="210"/>
      <c r="BY24" s="210"/>
      <c r="BZ24" s="210"/>
      <c r="CA24" s="210"/>
      <c r="CB24" s="210"/>
      <c r="CC24" s="210"/>
      <c r="CD24" s="210"/>
      <c r="CE24" s="210"/>
      <c r="CF24" s="210"/>
      <c r="CG24" s="210"/>
      <c r="CH24" s="210"/>
      <c r="CI24" s="210"/>
      <c r="CJ24" s="210"/>
      <c r="CK24" s="210"/>
      <c r="CL24" s="210"/>
      <c r="CM24" s="210"/>
      <c r="CN24" s="210"/>
      <c r="CO24" s="210"/>
      <c r="CP24" s="210"/>
      <c r="CQ24" s="210"/>
      <c r="CR24" s="210"/>
      <c r="CS24" s="210"/>
      <c r="CT24" s="210"/>
      <c r="CU24" s="210"/>
      <c r="CV24" s="210"/>
      <c r="CW24" s="210"/>
      <c r="CX24" s="210"/>
      <c r="CY24" s="210"/>
      <c r="CZ24" s="210"/>
      <c r="DA24" s="210"/>
      <c r="DB24" s="210"/>
      <c r="DC24" s="210"/>
      <c r="DD24" s="210"/>
      <c r="DE24" s="210"/>
      <c r="DF24" s="210"/>
      <c r="DG24" s="210"/>
      <c r="DH24" s="210"/>
      <c r="DI24" s="210"/>
      <c r="DJ24" s="210"/>
      <c r="DK24" s="210"/>
      <c r="DL24" s="210"/>
      <c r="DM24" s="210"/>
      <c r="DN24" s="210"/>
      <c r="DO24" s="210"/>
      <c r="DP24" s="210"/>
      <c r="DQ24" s="210"/>
      <c r="DR24" s="210"/>
      <c r="DS24" s="210"/>
      <c r="DT24" s="210"/>
      <c r="DU24" s="210"/>
      <c r="DV24" s="210"/>
      <c r="DW24" s="210"/>
      <c r="DX24" s="210"/>
      <c r="DY24" s="210"/>
      <c r="DZ24" s="210"/>
      <c r="EA24" s="210"/>
      <c r="EB24" s="210"/>
      <c r="EC24" s="210"/>
      <c r="ED24" s="210"/>
      <c r="EE24" s="210"/>
      <c r="EF24" s="210"/>
      <c r="EG24" s="210"/>
      <c r="EH24" s="210"/>
      <c r="EI24" s="210"/>
      <c r="EJ24" s="210"/>
      <c r="EK24" s="210"/>
      <c r="EL24" s="210"/>
      <c r="EM24" s="210"/>
      <c r="EN24" s="210"/>
      <c r="EO24" s="210"/>
      <c r="EP24" s="210"/>
      <c r="EQ24" s="210"/>
      <c r="ER24" s="210"/>
      <c r="ES24" s="210"/>
      <c r="ET24" s="210"/>
      <c r="EU24" s="210"/>
      <c r="EV24" s="210"/>
      <c r="EW24" s="210"/>
      <c r="EX24" s="210"/>
      <c r="EY24" s="210"/>
      <c r="EZ24" s="210"/>
      <c r="FA24" s="210"/>
      <c r="FB24" s="210"/>
      <c r="FC24" s="210"/>
      <c r="FD24" s="210"/>
      <c r="FE24" s="210"/>
      <c r="FF24" s="210"/>
      <c r="FG24" s="210"/>
      <c r="FH24" s="210"/>
      <c r="FI24" s="210"/>
      <c r="FJ24" s="210"/>
      <c r="FK24" s="210"/>
      <c r="FL24" s="210"/>
      <c r="FM24" s="210"/>
      <c r="FN24" s="210"/>
      <c r="FO24" s="210"/>
      <c r="FP24" s="210"/>
      <c r="FQ24" s="210"/>
      <c r="FR24" s="210"/>
      <c r="FS24" s="210"/>
      <c r="FT24" s="210"/>
      <c r="FU24" s="210"/>
      <c r="FV24" s="210"/>
      <c r="FW24" s="210"/>
      <c r="FX24" s="210"/>
      <c r="FY24" s="210"/>
      <c r="FZ24" s="210"/>
      <c r="GA24" s="210"/>
      <c r="GB24" s="210"/>
      <c r="GC24" s="210"/>
      <c r="GD24" s="210"/>
      <c r="GE24" s="210"/>
      <c r="GF24" s="210"/>
      <c r="GG24" s="210"/>
      <c r="GH24" s="210"/>
      <c r="GI24" s="210"/>
      <c r="GJ24" s="210"/>
      <c r="GK24" s="210"/>
      <c r="GL24" s="210"/>
      <c r="GM24" s="210"/>
      <c r="GN24" s="210"/>
      <c r="GO24" s="210"/>
      <c r="GP24" s="210"/>
      <c r="GQ24" s="210"/>
      <c r="GR24" s="210"/>
      <c r="GS24" s="210"/>
      <c r="GT24" s="210"/>
      <c r="GU24" s="210"/>
      <c r="GV24" s="210"/>
      <c r="GW24" s="210"/>
      <c r="GX24" s="210"/>
      <c r="GY24" s="210"/>
      <c r="GZ24" s="210"/>
      <c r="HA24" s="210"/>
      <c r="HB24" s="210"/>
      <c r="HC24" s="210"/>
      <c r="HD24" s="210"/>
      <c r="HE24" s="210"/>
      <c r="HF24" s="210"/>
      <c r="HG24" s="210"/>
      <c r="HH24" s="210"/>
      <c r="HI24" s="210"/>
      <c r="HJ24" s="210"/>
      <c r="HK24" s="210"/>
      <c r="HL24" s="210"/>
      <c r="HM24" s="210"/>
      <c r="HN24" s="210"/>
      <c r="HO24" s="210"/>
      <c r="HP24" s="210"/>
      <c r="HQ24" s="210"/>
      <c r="HR24" s="210"/>
      <c r="HS24" s="210"/>
      <c r="HT24" s="210"/>
      <c r="HU24" s="210"/>
      <c r="HV24" s="210"/>
      <c r="HW24" s="210"/>
      <c r="HX24" s="210"/>
      <c r="HY24" s="210"/>
      <c r="HZ24" s="210"/>
      <c r="IA24" s="210"/>
      <c r="IB24" s="210"/>
      <c r="IC24" s="210"/>
      <c r="ID24" s="210"/>
      <c r="IE24" s="210"/>
      <c r="IF24" s="210"/>
      <c r="IG24" s="210"/>
      <c r="IH24" s="210"/>
      <c r="II24" s="210"/>
      <c r="IJ24" s="210"/>
      <c r="IK24" s="210"/>
      <c r="IL24" s="210"/>
      <c r="IM24" s="210"/>
      <c r="IN24" s="210"/>
      <c r="IO24" s="210"/>
      <c r="IP24" s="210"/>
      <c r="IQ24" s="210"/>
      <c r="IR24" s="210"/>
      <c r="IS24" s="210"/>
      <c r="IT24" s="210"/>
      <c r="IU24" s="210"/>
      <c r="IV24" s="210"/>
      <c r="IW24" s="210"/>
      <c r="IX24" s="210"/>
      <c r="IY24" s="210"/>
      <c r="IZ24" s="210"/>
      <c r="JA24" s="210"/>
      <c r="JB24" s="210"/>
      <c r="JC24" s="210"/>
      <c r="JD24" s="210"/>
      <c r="JE24" s="210"/>
      <c r="JF24" s="210"/>
      <c r="JG24" s="210"/>
      <c r="JH24" s="210"/>
      <c r="JI24" s="210"/>
      <c r="JJ24" s="210"/>
      <c r="JK24" s="210"/>
      <c r="JL24" s="210"/>
      <c r="JM24" s="210"/>
      <c r="JN24" s="210"/>
      <c r="JO24" s="210"/>
      <c r="JP24" s="210"/>
      <c r="JQ24" s="210"/>
      <c r="JR24" s="210"/>
      <c r="JS24" s="210"/>
      <c r="JT24" s="210"/>
      <c r="JU24" s="210"/>
      <c r="JV24" s="210"/>
      <c r="JW24" s="210"/>
      <c r="JX24" s="210"/>
      <c r="JY24" s="210"/>
      <c r="JZ24" s="210"/>
      <c r="KA24" s="210"/>
      <c r="KB24" s="210"/>
      <c r="KC24" s="210"/>
      <c r="KD24" s="210"/>
      <c r="KE24" s="210"/>
      <c r="KF24" s="210"/>
      <c r="KG24" s="210"/>
      <c r="KH24" s="210"/>
      <c r="KI24" s="210"/>
      <c r="KJ24" s="210"/>
      <c r="KK24" s="210"/>
      <c r="KL24" s="210"/>
      <c r="KM24" s="210"/>
      <c r="KN24" s="210"/>
      <c r="KO24" s="210"/>
      <c r="KP24" s="210"/>
      <c r="KQ24" s="210"/>
      <c r="KR24" s="210"/>
      <c r="KS24" s="210"/>
      <c r="KT24" s="210"/>
      <c r="KU24" s="210"/>
      <c r="KV24" s="210"/>
      <c r="KW24" s="210"/>
      <c r="KX24" s="210"/>
      <c r="KY24" s="210"/>
      <c r="KZ24" s="210"/>
      <c r="LA24" s="210"/>
      <c r="LB24" s="210"/>
      <c r="LC24" s="210"/>
      <c r="LD24" s="210"/>
      <c r="LE24" s="210"/>
      <c r="LF24" s="210"/>
      <c r="LG24" s="210"/>
      <c r="LH24" s="210"/>
      <c r="LI24" s="210"/>
      <c r="LJ24" s="210"/>
      <c r="LK24" s="210"/>
      <c r="LL24" s="210"/>
      <c r="LM24" s="210"/>
      <c r="LN24" s="210"/>
      <c r="LO24" s="210"/>
      <c r="LP24" s="210"/>
      <c r="LQ24" s="210"/>
      <c r="LR24" s="210"/>
      <c r="LS24" s="210"/>
      <c r="LT24" s="210"/>
      <c r="LU24" s="210"/>
      <c r="LV24" s="210"/>
      <c r="LW24" s="210"/>
      <c r="LX24" s="210"/>
      <c r="LY24" s="210"/>
      <c r="LZ24" s="210"/>
      <c r="MA24" s="210"/>
      <c r="MB24" s="210"/>
      <c r="MC24" s="210"/>
      <c r="MD24" s="210"/>
      <c r="ME24" s="210"/>
      <c r="MF24" s="210"/>
      <c r="MG24" s="210"/>
      <c r="MH24" s="210"/>
      <c r="MI24" s="210"/>
      <c r="MJ24" s="210"/>
      <c r="MK24" s="210"/>
      <c r="ML24" s="210"/>
      <c r="MM24" s="210"/>
      <c r="MN24" s="210"/>
      <c r="MO24" s="210"/>
      <c r="MP24" s="210"/>
      <c r="MQ24" s="210"/>
      <c r="MR24" s="210"/>
      <c r="MS24" s="210"/>
      <c r="MT24" s="210"/>
      <c r="MU24" s="210"/>
      <c r="MV24" s="210"/>
      <c r="MW24" s="210"/>
      <c r="MX24" s="210"/>
      <c r="MY24" s="210"/>
      <c r="MZ24" s="210"/>
      <c r="NA24" s="210"/>
      <c r="NB24" s="210"/>
      <c r="NC24" s="210"/>
      <c r="ND24" s="210"/>
      <c r="NE24" s="210"/>
      <c r="NF24" s="210"/>
      <c r="NG24" s="210"/>
      <c r="NH24" s="210"/>
      <c r="NI24" s="210"/>
      <c r="NJ24" s="210"/>
      <c r="NK24" s="210"/>
      <c r="NL24" s="210"/>
      <c r="NM24" s="210"/>
      <c r="NN24" s="210"/>
      <c r="NO24" s="210"/>
      <c r="NP24" s="210"/>
      <c r="NQ24" s="210"/>
      <c r="NR24" s="210"/>
      <c r="NS24" s="210"/>
      <c r="NT24" s="210"/>
      <c r="NU24" s="210"/>
      <c r="NV24" s="210"/>
      <c r="NW24" s="210"/>
      <c r="NX24" s="210"/>
      <c r="NY24" s="210"/>
      <c r="NZ24" s="210"/>
      <c r="OA24" s="210"/>
      <c r="OB24" s="210"/>
      <c r="OC24" s="210"/>
      <c r="OD24" s="210"/>
      <c r="OE24" s="210"/>
      <c r="OF24" s="210"/>
      <c r="OG24" s="210"/>
      <c r="OH24" s="210"/>
      <c r="OI24" s="210"/>
      <c r="OJ24" s="210"/>
      <c r="OK24" s="210"/>
      <c r="OL24" s="210"/>
      <c r="OM24" s="210"/>
      <c r="ON24" s="210"/>
      <c r="OO24" s="210"/>
      <c r="OP24" s="210"/>
      <c r="OQ24" s="210"/>
      <c r="OR24" s="210"/>
      <c r="OS24" s="210"/>
      <c r="OT24" s="210"/>
      <c r="OU24" s="210"/>
      <c r="OV24" s="210"/>
      <c r="OW24" s="210"/>
      <c r="OX24" s="210"/>
      <c r="OY24" s="210"/>
      <c r="OZ24" s="210"/>
      <c r="PA24" s="210"/>
      <c r="PB24" s="210"/>
      <c r="PC24" s="210"/>
      <c r="PD24" s="210"/>
      <c r="PE24" s="210"/>
      <c r="PF24" s="210"/>
      <c r="PG24" s="210"/>
      <c r="PH24" s="210"/>
      <c r="PI24" s="210"/>
      <c r="PJ24" s="210"/>
      <c r="PK24" s="210"/>
      <c r="PL24" s="210"/>
      <c r="PM24" s="210"/>
      <c r="PN24" s="210"/>
      <c r="PO24" s="210"/>
      <c r="PP24" s="210"/>
      <c r="PQ24" s="210"/>
      <c r="PR24" s="210"/>
      <c r="PS24" s="210"/>
      <c r="PT24" s="210"/>
      <c r="PU24" s="210"/>
      <c r="PV24" s="210"/>
      <c r="PW24" s="210"/>
      <c r="PX24" s="210"/>
      <c r="PY24" s="210"/>
      <c r="PZ24" s="210"/>
      <c r="QA24" s="210"/>
      <c r="QB24" s="210"/>
      <c r="QC24" s="210"/>
      <c r="QD24" s="85"/>
    </row>
    <row r="25" spans="1:446" x14ac:dyDescent="0.3">
      <c r="B25" s="48"/>
      <c r="C25" s="206" t="s">
        <v>51</v>
      </c>
      <c r="D25" s="209" t="s">
        <v>5</v>
      </c>
      <c r="E25" s="17" t="str">
        <f t="shared" si="165"/>
        <v>GBP</v>
      </c>
      <c r="F25" s="17">
        <f t="shared" si="166"/>
        <v>0</v>
      </c>
      <c r="G25" s="17"/>
      <c r="H25" s="8"/>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c r="BL25" s="210"/>
      <c r="BM25" s="210"/>
      <c r="BN25" s="210"/>
      <c r="BO25" s="210"/>
      <c r="BP25" s="210"/>
      <c r="BQ25" s="210"/>
      <c r="BR25" s="210"/>
      <c r="BS25" s="210"/>
      <c r="BT25" s="210"/>
      <c r="BU25" s="210"/>
      <c r="BV25" s="210"/>
      <c r="BW25" s="210"/>
      <c r="BX25" s="210"/>
      <c r="BY25" s="210"/>
      <c r="BZ25" s="210"/>
      <c r="CA25" s="210"/>
      <c r="CB25" s="210"/>
      <c r="CC25" s="210"/>
      <c r="CD25" s="210"/>
      <c r="CE25" s="210"/>
      <c r="CF25" s="210"/>
      <c r="CG25" s="210"/>
      <c r="CH25" s="210"/>
      <c r="CI25" s="210"/>
      <c r="CJ25" s="210"/>
      <c r="CK25" s="210"/>
      <c r="CL25" s="210"/>
      <c r="CM25" s="210"/>
      <c r="CN25" s="210"/>
      <c r="CO25" s="210"/>
      <c r="CP25" s="210"/>
      <c r="CQ25" s="210"/>
      <c r="CR25" s="210"/>
      <c r="CS25" s="210"/>
      <c r="CT25" s="210"/>
      <c r="CU25" s="210"/>
      <c r="CV25" s="210"/>
      <c r="CW25" s="210"/>
      <c r="CX25" s="210"/>
      <c r="CY25" s="210"/>
      <c r="CZ25" s="210"/>
      <c r="DA25" s="210"/>
      <c r="DB25" s="210"/>
      <c r="DC25" s="210"/>
      <c r="DD25" s="210"/>
      <c r="DE25" s="210"/>
      <c r="DF25" s="210"/>
      <c r="DG25" s="210"/>
      <c r="DH25" s="210"/>
      <c r="DI25" s="210"/>
      <c r="DJ25" s="210"/>
      <c r="DK25" s="210"/>
      <c r="DL25" s="210"/>
      <c r="DM25" s="210"/>
      <c r="DN25" s="210"/>
      <c r="DO25" s="210"/>
      <c r="DP25" s="210"/>
      <c r="DQ25" s="210"/>
      <c r="DR25" s="210"/>
      <c r="DS25" s="210"/>
      <c r="DT25" s="210"/>
      <c r="DU25" s="210"/>
      <c r="DV25" s="210"/>
      <c r="DW25" s="210"/>
      <c r="DX25" s="210"/>
      <c r="DY25" s="210"/>
      <c r="DZ25" s="210"/>
      <c r="EA25" s="210"/>
      <c r="EB25" s="210"/>
      <c r="EC25" s="210"/>
      <c r="ED25" s="210"/>
      <c r="EE25" s="210"/>
      <c r="EF25" s="210"/>
      <c r="EG25" s="210"/>
      <c r="EH25" s="210"/>
      <c r="EI25" s="210"/>
      <c r="EJ25" s="210"/>
      <c r="EK25" s="210"/>
      <c r="EL25" s="210"/>
      <c r="EM25" s="210"/>
      <c r="EN25" s="210"/>
      <c r="EO25" s="210"/>
      <c r="EP25" s="210"/>
      <c r="EQ25" s="210"/>
      <c r="ER25" s="210"/>
      <c r="ES25" s="210"/>
      <c r="ET25" s="210"/>
      <c r="EU25" s="210"/>
      <c r="EV25" s="210"/>
      <c r="EW25" s="210"/>
      <c r="EX25" s="210"/>
      <c r="EY25" s="210"/>
      <c r="EZ25" s="210"/>
      <c r="FA25" s="210"/>
      <c r="FB25" s="210"/>
      <c r="FC25" s="210"/>
      <c r="FD25" s="210"/>
      <c r="FE25" s="210"/>
      <c r="FF25" s="210"/>
      <c r="FG25" s="210"/>
      <c r="FH25" s="210"/>
      <c r="FI25" s="210"/>
      <c r="FJ25" s="210"/>
      <c r="FK25" s="210"/>
      <c r="FL25" s="210"/>
      <c r="FM25" s="210"/>
      <c r="FN25" s="210"/>
      <c r="FO25" s="210"/>
      <c r="FP25" s="210"/>
      <c r="FQ25" s="210"/>
      <c r="FR25" s="210"/>
      <c r="FS25" s="210"/>
      <c r="FT25" s="210"/>
      <c r="FU25" s="210"/>
      <c r="FV25" s="210"/>
      <c r="FW25" s="210"/>
      <c r="FX25" s="210"/>
      <c r="FY25" s="210"/>
      <c r="FZ25" s="210"/>
      <c r="GA25" s="210"/>
      <c r="GB25" s="210"/>
      <c r="GC25" s="210"/>
      <c r="GD25" s="210"/>
      <c r="GE25" s="210"/>
      <c r="GF25" s="210"/>
      <c r="GG25" s="210"/>
      <c r="GH25" s="210"/>
      <c r="GI25" s="210"/>
      <c r="GJ25" s="210"/>
      <c r="GK25" s="210"/>
      <c r="GL25" s="210"/>
      <c r="GM25" s="210"/>
      <c r="GN25" s="210"/>
      <c r="GO25" s="210"/>
      <c r="GP25" s="210"/>
      <c r="GQ25" s="210"/>
      <c r="GR25" s="210"/>
      <c r="GS25" s="210"/>
      <c r="GT25" s="210"/>
      <c r="GU25" s="210"/>
      <c r="GV25" s="210"/>
      <c r="GW25" s="210"/>
      <c r="GX25" s="210"/>
      <c r="GY25" s="210"/>
      <c r="GZ25" s="210"/>
      <c r="HA25" s="210"/>
      <c r="HB25" s="210"/>
      <c r="HC25" s="210"/>
      <c r="HD25" s="210"/>
      <c r="HE25" s="210"/>
      <c r="HF25" s="210"/>
      <c r="HG25" s="210"/>
      <c r="HH25" s="210"/>
      <c r="HI25" s="210"/>
      <c r="HJ25" s="210"/>
      <c r="HK25" s="210"/>
      <c r="HL25" s="210"/>
      <c r="HM25" s="210"/>
      <c r="HN25" s="210"/>
      <c r="HO25" s="210"/>
      <c r="HP25" s="210"/>
      <c r="HQ25" s="210"/>
      <c r="HR25" s="210"/>
      <c r="HS25" s="210"/>
      <c r="HT25" s="210"/>
      <c r="HU25" s="210"/>
      <c r="HV25" s="210"/>
      <c r="HW25" s="210"/>
      <c r="HX25" s="210"/>
      <c r="HY25" s="210"/>
      <c r="HZ25" s="210"/>
      <c r="IA25" s="210"/>
      <c r="IB25" s="210"/>
      <c r="IC25" s="210"/>
      <c r="ID25" s="210"/>
      <c r="IE25" s="210"/>
      <c r="IF25" s="210"/>
      <c r="IG25" s="210"/>
      <c r="IH25" s="210"/>
      <c r="II25" s="210"/>
      <c r="IJ25" s="210"/>
      <c r="IK25" s="210"/>
      <c r="IL25" s="210"/>
      <c r="IM25" s="210"/>
      <c r="IN25" s="210"/>
      <c r="IO25" s="210"/>
      <c r="IP25" s="210"/>
      <c r="IQ25" s="210"/>
      <c r="IR25" s="210"/>
      <c r="IS25" s="210"/>
      <c r="IT25" s="210"/>
      <c r="IU25" s="210"/>
      <c r="IV25" s="210"/>
      <c r="IW25" s="210"/>
      <c r="IX25" s="210"/>
      <c r="IY25" s="210"/>
      <c r="IZ25" s="210"/>
      <c r="JA25" s="210"/>
      <c r="JB25" s="210"/>
      <c r="JC25" s="210"/>
      <c r="JD25" s="210"/>
      <c r="JE25" s="210"/>
      <c r="JF25" s="210"/>
      <c r="JG25" s="210"/>
      <c r="JH25" s="210"/>
      <c r="JI25" s="210"/>
      <c r="JJ25" s="210"/>
      <c r="JK25" s="210"/>
      <c r="JL25" s="210"/>
      <c r="JM25" s="210"/>
      <c r="JN25" s="210"/>
      <c r="JO25" s="210"/>
      <c r="JP25" s="210"/>
      <c r="JQ25" s="210"/>
      <c r="JR25" s="210"/>
      <c r="JS25" s="210"/>
      <c r="JT25" s="210"/>
      <c r="JU25" s="210"/>
      <c r="JV25" s="210"/>
      <c r="JW25" s="210"/>
      <c r="JX25" s="210"/>
      <c r="JY25" s="210"/>
      <c r="JZ25" s="210"/>
      <c r="KA25" s="210"/>
      <c r="KB25" s="210"/>
      <c r="KC25" s="210"/>
      <c r="KD25" s="210"/>
      <c r="KE25" s="210"/>
      <c r="KF25" s="210"/>
      <c r="KG25" s="210"/>
      <c r="KH25" s="210"/>
      <c r="KI25" s="210"/>
      <c r="KJ25" s="210"/>
      <c r="KK25" s="210"/>
      <c r="KL25" s="210"/>
      <c r="KM25" s="210"/>
      <c r="KN25" s="210"/>
      <c r="KO25" s="210"/>
      <c r="KP25" s="210"/>
      <c r="KQ25" s="210"/>
      <c r="KR25" s="210"/>
      <c r="KS25" s="210"/>
      <c r="KT25" s="210"/>
      <c r="KU25" s="210"/>
      <c r="KV25" s="210"/>
      <c r="KW25" s="210"/>
      <c r="KX25" s="210"/>
      <c r="KY25" s="210"/>
      <c r="KZ25" s="210"/>
      <c r="LA25" s="210"/>
      <c r="LB25" s="210"/>
      <c r="LC25" s="210"/>
      <c r="LD25" s="210"/>
      <c r="LE25" s="210"/>
      <c r="LF25" s="210"/>
      <c r="LG25" s="210"/>
      <c r="LH25" s="210"/>
      <c r="LI25" s="210"/>
      <c r="LJ25" s="210"/>
      <c r="LK25" s="210"/>
      <c r="LL25" s="210"/>
      <c r="LM25" s="210"/>
      <c r="LN25" s="210"/>
      <c r="LO25" s="210"/>
      <c r="LP25" s="210"/>
      <c r="LQ25" s="210"/>
      <c r="LR25" s="210"/>
      <c r="LS25" s="210"/>
      <c r="LT25" s="210"/>
      <c r="LU25" s="210"/>
      <c r="LV25" s="210"/>
      <c r="LW25" s="210"/>
      <c r="LX25" s="210"/>
      <c r="LY25" s="210"/>
      <c r="LZ25" s="210"/>
      <c r="MA25" s="210"/>
      <c r="MB25" s="210"/>
      <c r="MC25" s="210"/>
      <c r="MD25" s="210"/>
      <c r="ME25" s="210"/>
      <c r="MF25" s="210"/>
      <c r="MG25" s="210"/>
      <c r="MH25" s="210"/>
      <c r="MI25" s="210"/>
      <c r="MJ25" s="210"/>
      <c r="MK25" s="210"/>
      <c r="ML25" s="210"/>
      <c r="MM25" s="210"/>
      <c r="MN25" s="210"/>
      <c r="MO25" s="210"/>
      <c r="MP25" s="210"/>
      <c r="MQ25" s="210"/>
      <c r="MR25" s="210"/>
      <c r="MS25" s="210"/>
      <c r="MT25" s="210"/>
      <c r="MU25" s="210"/>
      <c r="MV25" s="210"/>
      <c r="MW25" s="210"/>
      <c r="MX25" s="210"/>
      <c r="MY25" s="210"/>
      <c r="MZ25" s="210"/>
      <c r="NA25" s="210"/>
      <c r="NB25" s="210"/>
      <c r="NC25" s="210"/>
      <c r="ND25" s="210"/>
      <c r="NE25" s="210"/>
      <c r="NF25" s="210"/>
      <c r="NG25" s="210"/>
      <c r="NH25" s="210"/>
      <c r="NI25" s="210"/>
      <c r="NJ25" s="210"/>
      <c r="NK25" s="210"/>
      <c r="NL25" s="210"/>
      <c r="NM25" s="210"/>
      <c r="NN25" s="210"/>
      <c r="NO25" s="210"/>
      <c r="NP25" s="210"/>
      <c r="NQ25" s="210"/>
      <c r="NR25" s="210"/>
      <c r="NS25" s="210"/>
      <c r="NT25" s="210"/>
      <c r="NU25" s="210"/>
      <c r="NV25" s="210"/>
      <c r="NW25" s="210"/>
      <c r="NX25" s="210"/>
      <c r="NY25" s="210"/>
      <c r="NZ25" s="210"/>
      <c r="OA25" s="210"/>
      <c r="OB25" s="210"/>
      <c r="OC25" s="210"/>
      <c r="OD25" s="210"/>
      <c r="OE25" s="210"/>
      <c r="OF25" s="210"/>
      <c r="OG25" s="210"/>
      <c r="OH25" s="210"/>
      <c r="OI25" s="210"/>
      <c r="OJ25" s="210"/>
      <c r="OK25" s="210"/>
      <c r="OL25" s="210"/>
      <c r="OM25" s="210"/>
      <c r="ON25" s="210"/>
      <c r="OO25" s="210"/>
      <c r="OP25" s="210"/>
      <c r="OQ25" s="210"/>
      <c r="OR25" s="210"/>
      <c r="OS25" s="210"/>
      <c r="OT25" s="210"/>
      <c r="OU25" s="210"/>
      <c r="OV25" s="210"/>
      <c r="OW25" s="210"/>
      <c r="OX25" s="210"/>
      <c r="OY25" s="210"/>
      <c r="OZ25" s="210"/>
      <c r="PA25" s="210"/>
      <c r="PB25" s="210"/>
      <c r="PC25" s="210"/>
      <c r="PD25" s="210"/>
      <c r="PE25" s="210"/>
      <c r="PF25" s="210"/>
      <c r="PG25" s="210"/>
      <c r="PH25" s="210"/>
      <c r="PI25" s="210"/>
      <c r="PJ25" s="210"/>
      <c r="PK25" s="210"/>
      <c r="PL25" s="210"/>
      <c r="PM25" s="210"/>
      <c r="PN25" s="210"/>
      <c r="PO25" s="210"/>
      <c r="PP25" s="210"/>
      <c r="PQ25" s="210"/>
      <c r="PR25" s="210"/>
      <c r="PS25" s="210"/>
      <c r="PT25" s="210"/>
      <c r="PU25" s="210"/>
      <c r="PV25" s="210"/>
      <c r="PW25" s="210"/>
      <c r="PX25" s="210"/>
      <c r="PY25" s="210"/>
      <c r="PZ25" s="210"/>
      <c r="QA25" s="210"/>
      <c r="QB25" s="210"/>
      <c r="QC25" s="210"/>
      <c r="QD25" s="85"/>
    </row>
    <row r="26" spans="1:446" x14ac:dyDescent="0.3">
      <c r="C26" s="206" t="s">
        <v>52</v>
      </c>
      <c r="D26" s="209" t="s">
        <v>5</v>
      </c>
      <c r="E26" s="17" t="str">
        <f t="shared" si="165"/>
        <v>GBP</v>
      </c>
      <c r="F26" s="17">
        <f t="shared" si="166"/>
        <v>0</v>
      </c>
      <c r="G26" s="17"/>
      <c r="H26" s="8"/>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c r="BV26" s="210"/>
      <c r="BW26" s="210"/>
      <c r="BX26" s="210"/>
      <c r="BY26" s="210"/>
      <c r="BZ26" s="210"/>
      <c r="CA26" s="210"/>
      <c r="CB26" s="210"/>
      <c r="CC26" s="210"/>
      <c r="CD26" s="210"/>
      <c r="CE26" s="210"/>
      <c r="CF26" s="210"/>
      <c r="CG26" s="210"/>
      <c r="CH26" s="210"/>
      <c r="CI26" s="210"/>
      <c r="CJ26" s="210"/>
      <c r="CK26" s="210"/>
      <c r="CL26" s="210"/>
      <c r="CM26" s="210"/>
      <c r="CN26" s="210"/>
      <c r="CO26" s="210"/>
      <c r="CP26" s="210"/>
      <c r="CQ26" s="210"/>
      <c r="CR26" s="210"/>
      <c r="CS26" s="210"/>
      <c r="CT26" s="210"/>
      <c r="CU26" s="210"/>
      <c r="CV26" s="210"/>
      <c r="CW26" s="210"/>
      <c r="CX26" s="210"/>
      <c r="CY26" s="210"/>
      <c r="CZ26" s="210"/>
      <c r="DA26" s="210"/>
      <c r="DB26" s="210"/>
      <c r="DC26" s="210"/>
      <c r="DD26" s="210"/>
      <c r="DE26" s="210"/>
      <c r="DF26" s="210"/>
      <c r="DG26" s="210"/>
      <c r="DH26" s="210"/>
      <c r="DI26" s="210"/>
      <c r="DJ26" s="210"/>
      <c r="DK26" s="210"/>
      <c r="DL26" s="210"/>
      <c r="DM26" s="210"/>
      <c r="DN26" s="210"/>
      <c r="DO26" s="210"/>
      <c r="DP26" s="210"/>
      <c r="DQ26" s="210"/>
      <c r="DR26" s="210"/>
      <c r="DS26" s="210"/>
      <c r="DT26" s="210"/>
      <c r="DU26" s="210"/>
      <c r="DV26" s="210"/>
      <c r="DW26" s="210"/>
      <c r="DX26" s="210"/>
      <c r="DY26" s="210"/>
      <c r="DZ26" s="210"/>
      <c r="EA26" s="210"/>
      <c r="EB26" s="210"/>
      <c r="EC26" s="210"/>
      <c r="ED26" s="210"/>
      <c r="EE26" s="210"/>
      <c r="EF26" s="210"/>
      <c r="EG26" s="210"/>
      <c r="EH26" s="210"/>
      <c r="EI26" s="210"/>
      <c r="EJ26" s="210"/>
      <c r="EK26" s="210"/>
      <c r="EL26" s="210"/>
      <c r="EM26" s="210"/>
      <c r="EN26" s="210"/>
      <c r="EO26" s="210"/>
      <c r="EP26" s="210"/>
      <c r="EQ26" s="210"/>
      <c r="ER26" s="210"/>
      <c r="ES26" s="210"/>
      <c r="ET26" s="210"/>
      <c r="EU26" s="210"/>
      <c r="EV26" s="210"/>
      <c r="EW26" s="210"/>
      <c r="EX26" s="210"/>
      <c r="EY26" s="210"/>
      <c r="EZ26" s="210"/>
      <c r="FA26" s="210"/>
      <c r="FB26" s="210"/>
      <c r="FC26" s="210"/>
      <c r="FD26" s="210"/>
      <c r="FE26" s="210"/>
      <c r="FF26" s="210"/>
      <c r="FG26" s="210"/>
      <c r="FH26" s="210"/>
      <c r="FI26" s="210"/>
      <c r="FJ26" s="210"/>
      <c r="FK26" s="210"/>
      <c r="FL26" s="210"/>
      <c r="FM26" s="210"/>
      <c r="FN26" s="210"/>
      <c r="FO26" s="210"/>
      <c r="FP26" s="210"/>
      <c r="FQ26" s="210"/>
      <c r="FR26" s="210"/>
      <c r="FS26" s="210"/>
      <c r="FT26" s="210"/>
      <c r="FU26" s="210"/>
      <c r="FV26" s="210"/>
      <c r="FW26" s="210"/>
      <c r="FX26" s="210"/>
      <c r="FY26" s="210"/>
      <c r="FZ26" s="210"/>
      <c r="GA26" s="210"/>
      <c r="GB26" s="210"/>
      <c r="GC26" s="210"/>
      <c r="GD26" s="210"/>
      <c r="GE26" s="210"/>
      <c r="GF26" s="210"/>
      <c r="GG26" s="210"/>
      <c r="GH26" s="210"/>
      <c r="GI26" s="210"/>
      <c r="GJ26" s="210"/>
      <c r="GK26" s="210"/>
      <c r="GL26" s="210"/>
      <c r="GM26" s="210"/>
      <c r="GN26" s="210"/>
      <c r="GO26" s="210"/>
      <c r="GP26" s="210"/>
      <c r="GQ26" s="210"/>
      <c r="GR26" s="210"/>
      <c r="GS26" s="210"/>
      <c r="GT26" s="210"/>
      <c r="GU26" s="210"/>
      <c r="GV26" s="210"/>
      <c r="GW26" s="210"/>
      <c r="GX26" s="210"/>
      <c r="GY26" s="210"/>
      <c r="GZ26" s="210"/>
      <c r="HA26" s="210"/>
      <c r="HB26" s="210"/>
      <c r="HC26" s="210"/>
      <c r="HD26" s="210"/>
      <c r="HE26" s="210"/>
      <c r="HF26" s="210"/>
      <c r="HG26" s="210"/>
      <c r="HH26" s="210"/>
      <c r="HI26" s="210"/>
      <c r="HJ26" s="210"/>
      <c r="HK26" s="210"/>
      <c r="HL26" s="210"/>
      <c r="HM26" s="210"/>
      <c r="HN26" s="210"/>
      <c r="HO26" s="210"/>
      <c r="HP26" s="210"/>
      <c r="HQ26" s="210"/>
      <c r="HR26" s="210"/>
      <c r="HS26" s="210"/>
      <c r="HT26" s="210"/>
      <c r="HU26" s="210"/>
      <c r="HV26" s="210"/>
      <c r="HW26" s="210"/>
      <c r="HX26" s="210"/>
      <c r="HY26" s="210"/>
      <c r="HZ26" s="210"/>
      <c r="IA26" s="210"/>
      <c r="IB26" s="210"/>
      <c r="IC26" s="210"/>
      <c r="ID26" s="210"/>
      <c r="IE26" s="210"/>
      <c r="IF26" s="210"/>
      <c r="IG26" s="210"/>
      <c r="IH26" s="210"/>
      <c r="II26" s="210"/>
      <c r="IJ26" s="210"/>
      <c r="IK26" s="210"/>
      <c r="IL26" s="210"/>
      <c r="IM26" s="210"/>
      <c r="IN26" s="210"/>
      <c r="IO26" s="210"/>
      <c r="IP26" s="210"/>
      <c r="IQ26" s="210"/>
      <c r="IR26" s="210"/>
      <c r="IS26" s="210"/>
      <c r="IT26" s="210"/>
      <c r="IU26" s="210"/>
      <c r="IV26" s="210"/>
      <c r="IW26" s="210"/>
      <c r="IX26" s="210"/>
      <c r="IY26" s="210"/>
      <c r="IZ26" s="210"/>
      <c r="JA26" s="210"/>
      <c r="JB26" s="210"/>
      <c r="JC26" s="210"/>
      <c r="JD26" s="210"/>
      <c r="JE26" s="210"/>
      <c r="JF26" s="210"/>
      <c r="JG26" s="210"/>
      <c r="JH26" s="210"/>
      <c r="JI26" s="210"/>
      <c r="JJ26" s="210"/>
      <c r="JK26" s="210"/>
      <c r="JL26" s="210"/>
      <c r="JM26" s="210"/>
      <c r="JN26" s="210"/>
      <c r="JO26" s="210"/>
      <c r="JP26" s="210"/>
      <c r="JQ26" s="210"/>
      <c r="JR26" s="210"/>
      <c r="JS26" s="210"/>
      <c r="JT26" s="210"/>
      <c r="JU26" s="210"/>
      <c r="JV26" s="210"/>
      <c r="JW26" s="210"/>
      <c r="JX26" s="210"/>
      <c r="JY26" s="210"/>
      <c r="JZ26" s="210"/>
      <c r="KA26" s="210"/>
      <c r="KB26" s="210"/>
      <c r="KC26" s="210"/>
      <c r="KD26" s="210"/>
      <c r="KE26" s="210"/>
      <c r="KF26" s="210"/>
      <c r="KG26" s="210"/>
      <c r="KH26" s="210"/>
      <c r="KI26" s="210"/>
      <c r="KJ26" s="210"/>
      <c r="KK26" s="210"/>
      <c r="KL26" s="210"/>
      <c r="KM26" s="210"/>
      <c r="KN26" s="210"/>
      <c r="KO26" s="210"/>
      <c r="KP26" s="210"/>
      <c r="KQ26" s="210"/>
      <c r="KR26" s="210"/>
      <c r="KS26" s="210"/>
      <c r="KT26" s="210"/>
      <c r="KU26" s="210"/>
      <c r="KV26" s="210"/>
      <c r="KW26" s="210"/>
      <c r="KX26" s="210"/>
      <c r="KY26" s="210"/>
      <c r="KZ26" s="210"/>
      <c r="LA26" s="210"/>
      <c r="LB26" s="210"/>
      <c r="LC26" s="210"/>
      <c r="LD26" s="210"/>
      <c r="LE26" s="210"/>
      <c r="LF26" s="210"/>
      <c r="LG26" s="210"/>
      <c r="LH26" s="210"/>
      <c r="LI26" s="210"/>
      <c r="LJ26" s="210"/>
      <c r="LK26" s="210"/>
      <c r="LL26" s="210"/>
      <c r="LM26" s="210"/>
      <c r="LN26" s="210"/>
      <c r="LO26" s="210"/>
      <c r="LP26" s="210"/>
      <c r="LQ26" s="210"/>
      <c r="LR26" s="210"/>
      <c r="LS26" s="210"/>
      <c r="LT26" s="210"/>
      <c r="LU26" s="210"/>
      <c r="LV26" s="210"/>
      <c r="LW26" s="210"/>
      <c r="LX26" s="210"/>
      <c r="LY26" s="210"/>
      <c r="LZ26" s="210"/>
      <c r="MA26" s="210"/>
      <c r="MB26" s="210"/>
      <c r="MC26" s="210"/>
      <c r="MD26" s="210"/>
      <c r="ME26" s="210"/>
      <c r="MF26" s="210"/>
      <c r="MG26" s="210"/>
      <c r="MH26" s="210"/>
      <c r="MI26" s="210"/>
      <c r="MJ26" s="210"/>
      <c r="MK26" s="210"/>
      <c r="ML26" s="210"/>
      <c r="MM26" s="210"/>
      <c r="MN26" s="210"/>
      <c r="MO26" s="210"/>
      <c r="MP26" s="210"/>
      <c r="MQ26" s="210"/>
      <c r="MR26" s="210"/>
      <c r="MS26" s="210"/>
      <c r="MT26" s="210"/>
      <c r="MU26" s="210"/>
      <c r="MV26" s="210"/>
      <c r="MW26" s="210"/>
      <c r="MX26" s="210"/>
      <c r="MY26" s="210"/>
      <c r="MZ26" s="210"/>
      <c r="NA26" s="210"/>
      <c r="NB26" s="210"/>
      <c r="NC26" s="210"/>
      <c r="ND26" s="210"/>
      <c r="NE26" s="210"/>
      <c r="NF26" s="210"/>
      <c r="NG26" s="210"/>
      <c r="NH26" s="210"/>
      <c r="NI26" s="210"/>
      <c r="NJ26" s="210"/>
      <c r="NK26" s="210"/>
      <c r="NL26" s="210"/>
      <c r="NM26" s="210"/>
      <c r="NN26" s="210"/>
      <c r="NO26" s="210"/>
      <c r="NP26" s="210"/>
      <c r="NQ26" s="210"/>
      <c r="NR26" s="210"/>
      <c r="NS26" s="210"/>
      <c r="NT26" s="210"/>
      <c r="NU26" s="210"/>
      <c r="NV26" s="210"/>
      <c r="NW26" s="210"/>
      <c r="NX26" s="210"/>
      <c r="NY26" s="210"/>
      <c r="NZ26" s="210"/>
      <c r="OA26" s="210"/>
      <c r="OB26" s="210"/>
      <c r="OC26" s="210"/>
      <c r="OD26" s="210"/>
      <c r="OE26" s="210"/>
      <c r="OF26" s="210"/>
      <c r="OG26" s="210"/>
      <c r="OH26" s="210"/>
      <c r="OI26" s="210"/>
      <c r="OJ26" s="210"/>
      <c r="OK26" s="210"/>
      <c r="OL26" s="210"/>
      <c r="OM26" s="210"/>
      <c r="ON26" s="210"/>
      <c r="OO26" s="210"/>
      <c r="OP26" s="210"/>
      <c r="OQ26" s="210"/>
      <c r="OR26" s="210"/>
      <c r="OS26" s="210"/>
      <c r="OT26" s="210"/>
      <c r="OU26" s="210"/>
      <c r="OV26" s="210"/>
      <c r="OW26" s="210"/>
      <c r="OX26" s="210"/>
      <c r="OY26" s="210"/>
      <c r="OZ26" s="210"/>
      <c r="PA26" s="210"/>
      <c r="PB26" s="210"/>
      <c r="PC26" s="210"/>
      <c r="PD26" s="210"/>
      <c r="PE26" s="210"/>
      <c r="PF26" s="210"/>
      <c r="PG26" s="210"/>
      <c r="PH26" s="210"/>
      <c r="PI26" s="210"/>
      <c r="PJ26" s="210"/>
      <c r="PK26" s="210"/>
      <c r="PL26" s="210"/>
      <c r="PM26" s="210"/>
      <c r="PN26" s="210"/>
      <c r="PO26" s="210"/>
      <c r="PP26" s="210"/>
      <c r="PQ26" s="210"/>
      <c r="PR26" s="210"/>
      <c r="PS26" s="210"/>
      <c r="PT26" s="210"/>
      <c r="PU26" s="210"/>
      <c r="PV26" s="210"/>
      <c r="PW26" s="210"/>
      <c r="PX26" s="210"/>
      <c r="PY26" s="210"/>
      <c r="PZ26" s="210"/>
      <c r="QA26" s="210"/>
      <c r="QB26" s="210"/>
      <c r="QC26" s="210"/>
      <c r="QD26" s="85"/>
    </row>
    <row r="27" spans="1:446" x14ac:dyDescent="0.3">
      <c r="C27" s="206" t="s">
        <v>53</v>
      </c>
      <c r="D27" s="209" t="s">
        <v>5</v>
      </c>
      <c r="E27" s="17" t="str">
        <f t="shared" si="165"/>
        <v>GBP</v>
      </c>
      <c r="F27" s="17">
        <f t="shared" si="166"/>
        <v>0</v>
      </c>
      <c r="G27" s="17"/>
      <c r="H27" s="8"/>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c r="FU27" s="210"/>
      <c r="FV27" s="210"/>
      <c r="FW27" s="210"/>
      <c r="FX27" s="210"/>
      <c r="FY27" s="210"/>
      <c r="FZ27" s="210"/>
      <c r="GA27" s="210"/>
      <c r="GB27" s="210"/>
      <c r="GC27" s="210"/>
      <c r="GD27" s="210"/>
      <c r="GE27" s="210"/>
      <c r="GF27" s="210"/>
      <c r="GG27" s="210"/>
      <c r="GH27" s="210"/>
      <c r="GI27" s="210"/>
      <c r="GJ27" s="210"/>
      <c r="GK27" s="210"/>
      <c r="GL27" s="210"/>
      <c r="GM27" s="210"/>
      <c r="GN27" s="210"/>
      <c r="GO27" s="210"/>
      <c r="GP27" s="210"/>
      <c r="GQ27" s="210"/>
      <c r="GR27" s="210"/>
      <c r="GS27" s="210"/>
      <c r="GT27" s="210"/>
      <c r="GU27" s="210"/>
      <c r="GV27" s="210"/>
      <c r="GW27" s="210"/>
      <c r="GX27" s="210"/>
      <c r="GY27" s="210"/>
      <c r="GZ27" s="210"/>
      <c r="HA27" s="210"/>
      <c r="HB27" s="210"/>
      <c r="HC27" s="210"/>
      <c r="HD27" s="210"/>
      <c r="HE27" s="210"/>
      <c r="HF27" s="210"/>
      <c r="HG27" s="210"/>
      <c r="HH27" s="210"/>
      <c r="HI27" s="210"/>
      <c r="HJ27" s="210"/>
      <c r="HK27" s="210"/>
      <c r="HL27" s="210"/>
      <c r="HM27" s="210"/>
      <c r="HN27" s="210"/>
      <c r="HO27" s="210"/>
      <c r="HP27" s="210"/>
      <c r="HQ27" s="210"/>
      <c r="HR27" s="210"/>
      <c r="HS27" s="210"/>
      <c r="HT27" s="210"/>
      <c r="HU27" s="210"/>
      <c r="HV27" s="210"/>
      <c r="HW27" s="210"/>
      <c r="HX27" s="210"/>
      <c r="HY27" s="210"/>
      <c r="HZ27" s="210"/>
      <c r="IA27" s="210"/>
      <c r="IB27" s="210"/>
      <c r="IC27" s="210"/>
      <c r="ID27" s="210"/>
      <c r="IE27" s="210"/>
      <c r="IF27" s="210"/>
      <c r="IG27" s="210"/>
      <c r="IH27" s="210"/>
      <c r="II27" s="210"/>
      <c r="IJ27" s="210"/>
      <c r="IK27" s="210"/>
      <c r="IL27" s="210"/>
      <c r="IM27" s="210"/>
      <c r="IN27" s="210"/>
      <c r="IO27" s="210"/>
      <c r="IP27" s="210"/>
      <c r="IQ27" s="210"/>
      <c r="IR27" s="210"/>
      <c r="IS27" s="210"/>
      <c r="IT27" s="210"/>
      <c r="IU27" s="210"/>
      <c r="IV27" s="210"/>
      <c r="IW27" s="210"/>
      <c r="IX27" s="210"/>
      <c r="IY27" s="210"/>
      <c r="IZ27" s="210"/>
      <c r="JA27" s="210"/>
      <c r="JB27" s="210"/>
      <c r="JC27" s="210"/>
      <c r="JD27" s="210"/>
      <c r="JE27" s="210"/>
      <c r="JF27" s="210"/>
      <c r="JG27" s="210"/>
      <c r="JH27" s="210"/>
      <c r="JI27" s="210"/>
      <c r="JJ27" s="210"/>
      <c r="JK27" s="210"/>
      <c r="JL27" s="210"/>
      <c r="JM27" s="210"/>
      <c r="JN27" s="210"/>
      <c r="JO27" s="210"/>
      <c r="JP27" s="210"/>
      <c r="JQ27" s="210"/>
      <c r="JR27" s="210"/>
      <c r="JS27" s="210"/>
      <c r="JT27" s="210"/>
      <c r="JU27" s="210"/>
      <c r="JV27" s="210"/>
      <c r="JW27" s="210"/>
      <c r="JX27" s="210"/>
      <c r="JY27" s="210"/>
      <c r="JZ27" s="210"/>
      <c r="KA27" s="210"/>
      <c r="KB27" s="210"/>
      <c r="KC27" s="210"/>
      <c r="KD27" s="210"/>
      <c r="KE27" s="210"/>
      <c r="KF27" s="210"/>
      <c r="KG27" s="210"/>
      <c r="KH27" s="210"/>
      <c r="KI27" s="210"/>
      <c r="KJ27" s="210"/>
      <c r="KK27" s="210"/>
      <c r="KL27" s="210"/>
      <c r="KM27" s="210"/>
      <c r="KN27" s="210"/>
      <c r="KO27" s="210"/>
      <c r="KP27" s="210"/>
      <c r="KQ27" s="210"/>
      <c r="KR27" s="210"/>
      <c r="KS27" s="210"/>
      <c r="KT27" s="210"/>
      <c r="KU27" s="210"/>
      <c r="KV27" s="210"/>
      <c r="KW27" s="210"/>
      <c r="KX27" s="210"/>
      <c r="KY27" s="210"/>
      <c r="KZ27" s="210"/>
      <c r="LA27" s="210"/>
      <c r="LB27" s="210"/>
      <c r="LC27" s="210"/>
      <c r="LD27" s="210"/>
      <c r="LE27" s="210"/>
      <c r="LF27" s="210"/>
      <c r="LG27" s="210"/>
      <c r="LH27" s="210"/>
      <c r="LI27" s="210"/>
      <c r="LJ27" s="210"/>
      <c r="LK27" s="210"/>
      <c r="LL27" s="210"/>
      <c r="LM27" s="210"/>
      <c r="LN27" s="210"/>
      <c r="LO27" s="210"/>
      <c r="LP27" s="210"/>
      <c r="LQ27" s="210"/>
      <c r="LR27" s="210"/>
      <c r="LS27" s="210"/>
      <c r="LT27" s="210"/>
      <c r="LU27" s="210"/>
      <c r="LV27" s="210"/>
      <c r="LW27" s="210"/>
      <c r="LX27" s="210"/>
      <c r="LY27" s="210"/>
      <c r="LZ27" s="210"/>
      <c r="MA27" s="210"/>
      <c r="MB27" s="210"/>
      <c r="MC27" s="210"/>
      <c r="MD27" s="210"/>
      <c r="ME27" s="210"/>
      <c r="MF27" s="210"/>
      <c r="MG27" s="210"/>
      <c r="MH27" s="210"/>
      <c r="MI27" s="210"/>
      <c r="MJ27" s="210"/>
      <c r="MK27" s="210"/>
      <c r="ML27" s="210"/>
      <c r="MM27" s="210"/>
      <c r="MN27" s="210"/>
      <c r="MO27" s="210"/>
      <c r="MP27" s="210"/>
      <c r="MQ27" s="210"/>
      <c r="MR27" s="210"/>
      <c r="MS27" s="210"/>
      <c r="MT27" s="210"/>
      <c r="MU27" s="210"/>
      <c r="MV27" s="210"/>
      <c r="MW27" s="210"/>
      <c r="MX27" s="210"/>
      <c r="MY27" s="210"/>
      <c r="MZ27" s="210"/>
      <c r="NA27" s="210"/>
      <c r="NB27" s="210"/>
      <c r="NC27" s="210"/>
      <c r="ND27" s="210"/>
      <c r="NE27" s="210"/>
      <c r="NF27" s="210"/>
      <c r="NG27" s="210"/>
      <c r="NH27" s="210"/>
      <c r="NI27" s="210"/>
      <c r="NJ27" s="210"/>
      <c r="NK27" s="210"/>
      <c r="NL27" s="210"/>
      <c r="NM27" s="210"/>
      <c r="NN27" s="210"/>
      <c r="NO27" s="210"/>
      <c r="NP27" s="210"/>
      <c r="NQ27" s="210"/>
      <c r="NR27" s="210"/>
      <c r="NS27" s="210"/>
      <c r="NT27" s="210"/>
      <c r="NU27" s="210"/>
      <c r="NV27" s="210"/>
      <c r="NW27" s="210"/>
      <c r="NX27" s="210"/>
      <c r="NY27" s="210"/>
      <c r="NZ27" s="210"/>
      <c r="OA27" s="210"/>
      <c r="OB27" s="210"/>
      <c r="OC27" s="210"/>
      <c r="OD27" s="210"/>
      <c r="OE27" s="210"/>
      <c r="OF27" s="210"/>
      <c r="OG27" s="210"/>
      <c r="OH27" s="210"/>
      <c r="OI27" s="210"/>
      <c r="OJ27" s="210"/>
      <c r="OK27" s="210"/>
      <c r="OL27" s="210"/>
      <c r="OM27" s="210"/>
      <c r="ON27" s="210"/>
      <c r="OO27" s="210"/>
      <c r="OP27" s="210"/>
      <c r="OQ27" s="210"/>
      <c r="OR27" s="210"/>
      <c r="OS27" s="210"/>
      <c r="OT27" s="210"/>
      <c r="OU27" s="210"/>
      <c r="OV27" s="210"/>
      <c r="OW27" s="210"/>
      <c r="OX27" s="210"/>
      <c r="OY27" s="210"/>
      <c r="OZ27" s="210"/>
      <c r="PA27" s="210"/>
      <c r="PB27" s="210"/>
      <c r="PC27" s="210"/>
      <c r="PD27" s="210"/>
      <c r="PE27" s="210"/>
      <c r="PF27" s="210"/>
      <c r="PG27" s="210"/>
      <c r="PH27" s="210"/>
      <c r="PI27" s="210"/>
      <c r="PJ27" s="210"/>
      <c r="PK27" s="210"/>
      <c r="PL27" s="210"/>
      <c r="PM27" s="210"/>
      <c r="PN27" s="210"/>
      <c r="PO27" s="210"/>
      <c r="PP27" s="210"/>
      <c r="PQ27" s="210"/>
      <c r="PR27" s="210"/>
      <c r="PS27" s="210"/>
      <c r="PT27" s="210"/>
      <c r="PU27" s="210"/>
      <c r="PV27" s="210"/>
      <c r="PW27" s="210"/>
      <c r="PX27" s="210"/>
      <c r="PY27" s="210"/>
      <c r="PZ27" s="210"/>
      <c r="QA27" s="210"/>
      <c r="QB27" s="210"/>
      <c r="QC27" s="210"/>
      <c r="QD27" s="85"/>
    </row>
    <row r="28" spans="1:446" x14ac:dyDescent="0.3">
      <c r="C28" s="206" t="s">
        <v>73</v>
      </c>
      <c r="D28" s="209" t="s">
        <v>48</v>
      </c>
      <c r="E28" s="17" t="str">
        <f t="shared" si="165"/>
        <v>GBP</v>
      </c>
      <c r="F28" s="17">
        <f t="shared" si="166"/>
        <v>0</v>
      </c>
      <c r="G28" s="17"/>
      <c r="H28" s="8"/>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0"/>
      <c r="CG28" s="210"/>
      <c r="CH28" s="210"/>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J28" s="210"/>
      <c r="EK28" s="210"/>
      <c r="EL28" s="210"/>
      <c r="EM28" s="210"/>
      <c r="EN28" s="210"/>
      <c r="EO28" s="210"/>
      <c r="EP28" s="210"/>
      <c r="EQ28" s="210"/>
      <c r="ER28" s="210"/>
      <c r="ES28" s="210"/>
      <c r="ET28" s="210"/>
      <c r="EU28" s="210"/>
      <c r="EV28" s="210"/>
      <c r="EW28" s="210"/>
      <c r="EX28" s="210"/>
      <c r="EY28" s="210"/>
      <c r="EZ28" s="210"/>
      <c r="FA28" s="210"/>
      <c r="FB28" s="210"/>
      <c r="FC28" s="210"/>
      <c r="FD28" s="210"/>
      <c r="FE28" s="210"/>
      <c r="FF28" s="210"/>
      <c r="FG28" s="210"/>
      <c r="FH28" s="210"/>
      <c r="FI28" s="210"/>
      <c r="FJ28" s="210"/>
      <c r="FK28" s="210"/>
      <c r="FL28" s="210"/>
      <c r="FM28" s="210"/>
      <c r="FN28" s="210"/>
      <c r="FO28" s="210"/>
      <c r="FP28" s="210"/>
      <c r="FQ28" s="210"/>
      <c r="FR28" s="210"/>
      <c r="FS28" s="210"/>
      <c r="FT28" s="210"/>
      <c r="FU28" s="210"/>
      <c r="FV28" s="210"/>
      <c r="FW28" s="210"/>
      <c r="FX28" s="210"/>
      <c r="FY28" s="210"/>
      <c r="FZ28" s="210"/>
      <c r="GA28" s="210"/>
      <c r="GB28" s="210"/>
      <c r="GC28" s="210"/>
      <c r="GD28" s="210"/>
      <c r="GE28" s="210"/>
      <c r="GF28" s="210"/>
      <c r="GG28" s="210"/>
      <c r="GH28" s="210"/>
      <c r="GI28" s="210"/>
      <c r="GJ28" s="210"/>
      <c r="GK28" s="210"/>
      <c r="GL28" s="210"/>
      <c r="GM28" s="210"/>
      <c r="GN28" s="210"/>
      <c r="GO28" s="210"/>
      <c r="GP28" s="210"/>
      <c r="GQ28" s="210"/>
      <c r="GR28" s="210"/>
      <c r="GS28" s="210"/>
      <c r="GT28" s="210"/>
      <c r="GU28" s="210"/>
      <c r="GV28" s="210"/>
      <c r="GW28" s="210"/>
      <c r="GX28" s="210"/>
      <c r="GY28" s="210"/>
      <c r="GZ28" s="210"/>
      <c r="HA28" s="210"/>
      <c r="HB28" s="210"/>
      <c r="HC28" s="210"/>
      <c r="HD28" s="210"/>
      <c r="HE28" s="210"/>
      <c r="HF28" s="210"/>
      <c r="HG28" s="210"/>
      <c r="HH28" s="210"/>
      <c r="HI28" s="210"/>
      <c r="HJ28" s="210"/>
      <c r="HK28" s="210"/>
      <c r="HL28" s="210"/>
      <c r="HM28" s="210"/>
      <c r="HN28" s="210"/>
      <c r="HO28" s="210"/>
      <c r="HP28" s="210"/>
      <c r="HQ28" s="210"/>
      <c r="HR28" s="210"/>
      <c r="HS28" s="210"/>
      <c r="HT28" s="210"/>
      <c r="HU28" s="210"/>
      <c r="HV28" s="210"/>
      <c r="HW28" s="210"/>
      <c r="HX28" s="210"/>
      <c r="HY28" s="210"/>
      <c r="HZ28" s="210"/>
      <c r="IA28" s="210"/>
      <c r="IB28" s="210"/>
      <c r="IC28" s="210"/>
      <c r="ID28" s="210"/>
      <c r="IE28" s="210"/>
      <c r="IF28" s="210"/>
      <c r="IG28" s="210"/>
      <c r="IH28" s="210"/>
      <c r="II28" s="210"/>
      <c r="IJ28" s="210"/>
      <c r="IK28" s="210"/>
      <c r="IL28" s="210"/>
      <c r="IM28" s="210"/>
      <c r="IN28" s="210"/>
      <c r="IO28" s="210"/>
      <c r="IP28" s="210"/>
      <c r="IQ28" s="210"/>
      <c r="IR28" s="210"/>
      <c r="IS28" s="210"/>
      <c r="IT28" s="210"/>
      <c r="IU28" s="210"/>
      <c r="IV28" s="210"/>
      <c r="IW28" s="210"/>
      <c r="IX28" s="210"/>
      <c r="IY28" s="210"/>
      <c r="IZ28" s="210"/>
      <c r="JA28" s="210"/>
      <c r="JB28" s="210"/>
      <c r="JC28" s="210"/>
      <c r="JD28" s="210"/>
      <c r="JE28" s="210"/>
      <c r="JF28" s="210"/>
      <c r="JG28" s="210"/>
      <c r="JH28" s="210"/>
      <c r="JI28" s="210"/>
      <c r="JJ28" s="210"/>
      <c r="JK28" s="210"/>
      <c r="JL28" s="210"/>
      <c r="JM28" s="210"/>
      <c r="JN28" s="210"/>
      <c r="JO28" s="210"/>
      <c r="JP28" s="210"/>
      <c r="JQ28" s="210"/>
      <c r="JR28" s="210"/>
      <c r="JS28" s="210"/>
      <c r="JT28" s="210"/>
      <c r="JU28" s="210"/>
      <c r="JV28" s="210"/>
      <c r="JW28" s="210"/>
      <c r="JX28" s="210"/>
      <c r="JY28" s="210"/>
      <c r="JZ28" s="210"/>
      <c r="KA28" s="210"/>
      <c r="KB28" s="210"/>
      <c r="KC28" s="210"/>
      <c r="KD28" s="210"/>
      <c r="KE28" s="210"/>
      <c r="KF28" s="210"/>
      <c r="KG28" s="210"/>
      <c r="KH28" s="210"/>
      <c r="KI28" s="210"/>
      <c r="KJ28" s="210"/>
      <c r="KK28" s="210"/>
      <c r="KL28" s="210"/>
      <c r="KM28" s="210"/>
      <c r="KN28" s="210"/>
      <c r="KO28" s="210"/>
      <c r="KP28" s="210"/>
      <c r="KQ28" s="210"/>
      <c r="KR28" s="210"/>
      <c r="KS28" s="210"/>
      <c r="KT28" s="210"/>
      <c r="KU28" s="210"/>
      <c r="KV28" s="210"/>
      <c r="KW28" s="210"/>
      <c r="KX28" s="210"/>
      <c r="KY28" s="210"/>
      <c r="KZ28" s="210"/>
      <c r="LA28" s="210"/>
      <c r="LB28" s="210"/>
      <c r="LC28" s="210"/>
      <c r="LD28" s="210"/>
      <c r="LE28" s="210"/>
      <c r="LF28" s="210"/>
      <c r="LG28" s="210"/>
      <c r="LH28" s="210"/>
      <c r="LI28" s="210"/>
      <c r="LJ28" s="210"/>
      <c r="LK28" s="210"/>
      <c r="LL28" s="210"/>
      <c r="LM28" s="210"/>
      <c r="LN28" s="210"/>
      <c r="LO28" s="210"/>
      <c r="LP28" s="210"/>
      <c r="LQ28" s="210"/>
      <c r="LR28" s="210"/>
      <c r="LS28" s="210"/>
      <c r="LT28" s="210"/>
      <c r="LU28" s="210"/>
      <c r="LV28" s="210"/>
      <c r="LW28" s="210"/>
      <c r="LX28" s="210"/>
      <c r="LY28" s="210"/>
      <c r="LZ28" s="210"/>
      <c r="MA28" s="210"/>
      <c r="MB28" s="210"/>
      <c r="MC28" s="210"/>
      <c r="MD28" s="210"/>
      <c r="ME28" s="210"/>
      <c r="MF28" s="210"/>
      <c r="MG28" s="210"/>
      <c r="MH28" s="210"/>
      <c r="MI28" s="210"/>
      <c r="MJ28" s="210"/>
      <c r="MK28" s="210"/>
      <c r="ML28" s="210"/>
      <c r="MM28" s="210"/>
      <c r="MN28" s="210"/>
      <c r="MO28" s="210"/>
      <c r="MP28" s="210"/>
      <c r="MQ28" s="210"/>
      <c r="MR28" s="210"/>
      <c r="MS28" s="210"/>
      <c r="MT28" s="210"/>
      <c r="MU28" s="210"/>
      <c r="MV28" s="210"/>
      <c r="MW28" s="210"/>
      <c r="MX28" s="210"/>
      <c r="MY28" s="210"/>
      <c r="MZ28" s="210"/>
      <c r="NA28" s="210"/>
      <c r="NB28" s="210"/>
      <c r="NC28" s="210"/>
      <c r="ND28" s="210"/>
      <c r="NE28" s="210"/>
      <c r="NF28" s="210"/>
      <c r="NG28" s="210"/>
      <c r="NH28" s="210"/>
      <c r="NI28" s="210"/>
      <c r="NJ28" s="210"/>
      <c r="NK28" s="210"/>
      <c r="NL28" s="210"/>
      <c r="NM28" s="210"/>
      <c r="NN28" s="210"/>
      <c r="NO28" s="210"/>
      <c r="NP28" s="210"/>
      <c r="NQ28" s="210"/>
      <c r="NR28" s="210"/>
      <c r="NS28" s="210"/>
      <c r="NT28" s="210"/>
      <c r="NU28" s="210"/>
      <c r="NV28" s="210"/>
      <c r="NW28" s="210"/>
      <c r="NX28" s="210"/>
      <c r="NY28" s="210"/>
      <c r="NZ28" s="210"/>
      <c r="OA28" s="210"/>
      <c r="OB28" s="210"/>
      <c r="OC28" s="210"/>
      <c r="OD28" s="210"/>
      <c r="OE28" s="210"/>
      <c r="OF28" s="210"/>
      <c r="OG28" s="210"/>
      <c r="OH28" s="210"/>
      <c r="OI28" s="210"/>
      <c r="OJ28" s="210"/>
      <c r="OK28" s="210"/>
      <c r="OL28" s="210"/>
      <c r="OM28" s="210"/>
      <c r="ON28" s="210"/>
      <c r="OO28" s="210"/>
      <c r="OP28" s="210"/>
      <c r="OQ28" s="210"/>
      <c r="OR28" s="210"/>
      <c r="OS28" s="210"/>
      <c r="OT28" s="210"/>
      <c r="OU28" s="210"/>
      <c r="OV28" s="210"/>
      <c r="OW28" s="210"/>
      <c r="OX28" s="210"/>
      <c r="OY28" s="210"/>
      <c r="OZ28" s="210"/>
      <c r="PA28" s="210"/>
      <c r="PB28" s="210"/>
      <c r="PC28" s="210"/>
      <c r="PD28" s="210"/>
      <c r="PE28" s="210"/>
      <c r="PF28" s="210"/>
      <c r="PG28" s="210"/>
      <c r="PH28" s="210"/>
      <c r="PI28" s="210"/>
      <c r="PJ28" s="210"/>
      <c r="PK28" s="210"/>
      <c r="PL28" s="210"/>
      <c r="PM28" s="210"/>
      <c r="PN28" s="210"/>
      <c r="PO28" s="210"/>
      <c r="PP28" s="210"/>
      <c r="PQ28" s="210"/>
      <c r="PR28" s="210"/>
      <c r="PS28" s="210"/>
      <c r="PT28" s="210"/>
      <c r="PU28" s="210"/>
      <c r="PV28" s="210"/>
      <c r="PW28" s="210"/>
      <c r="PX28" s="210"/>
      <c r="PY28" s="210"/>
      <c r="PZ28" s="210"/>
      <c r="QA28" s="210"/>
      <c r="QB28" s="210"/>
      <c r="QC28" s="210"/>
      <c r="QD28" s="85"/>
    </row>
    <row r="29" spans="1:446" x14ac:dyDescent="0.3">
      <c r="C29" s="206" t="s">
        <v>74</v>
      </c>
      <c r="D29" s="209" t="s">
        <v>48</v>
      </c>
      <c r="E29" s="17" t="str">
        <f t="shared" si="165"/>
        <v>GBP</v>
      </c>
      <c r="F29" s="17">
        <f t="shared" si="166"/>
        <v>0</v>
      </c>
      <c r="G29" s="17"/>
      <c r="H29" s="8"/>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0"/>
      <c r="BN29" s="210"/>
      <c r="BO29" s="210"/>
      <c r="BP29" s="210"/>
      <c r="BQ29" s="210"/>
      <c r="BR29" s="210"/>
      <c r="BS29" s="210"/>
      <c r="BT29" s="210"/>
      <c r="BU29" s="210"/>
      <c r="BV29" s="210"/>
      <c r="BW29" s="210"/>
      <c r="BX29" s="210"/>
      <c r="BY29" s="210"/>
      <c r="BZ29" s="210"/>
      <c r="CA29" s="210"/>
      <c r="CB29" s="210"/>
      <c r="CC29" s="210"/>
      <c r="CD29" s="210"/>
      <c r="CE29" s="210"/>
      <c r="CF29" s="210"/>
      <c r="CG29" s="210"/>
      <c r="CH29" s="210"/>
      <c r="CI29" s="210"/>
      <c r="CJ29" s="210"/>
      <c r="CK29" s="210"/>
      <c r="CL29" s="210"/>
      <c r="CM29" s="210"/>
      <c r="CN29" s="210"/>
      <c r="CO29" s="210"/>
      <c r="CP29" s="210"/>
      <c r="CQ29" s="210"/>
      <c r="CR29" s="210"/>
      <c r="CS29" s="210"/>
      <c r="CT29" s="210"/>
      <c r="CU29" s="210"/>
      <c r="CV29" s="210"/>
      <c r="CW29" s="210"/>
      <c r="CX29" s="210"/>
      <c r="CY29" s="210"/>
      <c r="CZ29" s="210"/>
      <c r="DA29" s="210"/>
      <c r="DB29" s="210"/>
      <c r="DC29" s="210"/>
      <c r="DD29" s="210"/>
      <c r="DE29" s="210"/>
      <c r="DF29" s="210"/>
      <c r="DG29" s="210"/>
      <c r="DH29" s="210"/>
      <c r="DI29" s="210"/>
      <c r="DJ29" s="210"/>
      <c r="DK29" s="210"/>
      <c r="DL29" s="210"/>
      <c r="DM29" s="210"/>
      <c r="DN29" s="210"/>
      <c r="DO29" s="210"/>
      <c r="DP29" s="210"/>
      <c r="DQ29" s="210"/>
      <c r="DR29" s="210"/>
      <c r="DS29" s="210"/>
      <c r="DT29" s="210"/>
      <c r="DU29" s="210"/>
      <c r="DV29" s="210"/>
      <c r="DW29" s="210"/>
      <c r="DX29" s="210"/>
      <c r="DY29" s="210"/>
      <c r="DZ29" s="210"/>
      <c r="EA29" s="210"/>
      <c r="EB29" s="210"/>
      <c r="EC29" s="210"/>
      <c r="ED29" s="210"/>
      <c r="EE29" s="210"/>
      <c r="EF29" s="210"/>
      <c r="EG29" s="210"/>
      <c r="EH29" s="210"/>
      <c r="EI29" s="210"/>
      <c r="EJ29" s="210"/>
      <c r="EK29" s="210"/>
      <c r="EL29" s="210"/>
      <c r="EM29" s="210"/>
      <c r="EN29" s="210"/>
      <c r="EO29" s="210"/>
      <c r="EP29" s="210"/>
      <c r="EQ29" s="210"/>
      <c r="ER29" s="210"/>
      <c r="ES29" s="210"/>
      <c r="ET29" s="210"/>
      <c r="EU29" s="210"/>
      <c r="EV29" s="210"/>
      <c r="EW29" s="210"/>
      <c r="EX29" s="210"/>
      <c r="EY29" s="210"/>
      <c r="EZ29" s="210"/>
      <c r="FA29" s="210"/>
      <c r="FB29" s="210"/>
      <c r="FC29" s="210"/>
      <c r="FD29" s="210"/>
      <c r="FE29" s="210"/>
      <c r="FF29" s="210"/>
      <c r="FG29" s="210"/>
      <c r="FH29" s="210"/>
      <c r="FI29" s="210"/>
      <c r="FJ29" s="210"/>
      <c r="FK29" s="210"/>
      <c r="FL29" s="210"/>
      <c r="FM29" s="210"/>
      <c r="FN29" s="210"/>
      <c r="FO29" s="210"/>
      <c r="FP29" s="210"/>
      <c r="FQ29" s="210"/>
      <c r="FR29" s="210"/>
      <c r="FS29" s="210"/>
      <c r="FT29" s="210"/>
      <c r="FU29" s="210"/>
      <c r="FV29" s="210"/>
      <c r="FW29" s="210"/>
      <c r="FX29" s="210"/>
      <c r="FY29" s="210"/>
      <c r="FZ29" s="210"/>
      <c r="GA29" s="210"/>
      <c r="GB29" s="210"/>
      <c r="GC29" s="210"/>
      <c r="GD29" s="210"/>
      <c r="GE29" s="210"/>
      <c r="GF29" s="210"/>
      <c r="GG29" s="210"/>
      <c r="GH29" s="210"/>
      <c r="GI29" s="210"/>
      <c r="GJ29" s="210"/>
      <c r="GK29" s="210"/>
      <c r="GL29" s="210"/>
      <c r="GM29" s="210"/>
      <c r="GN29" s="210"/>
      <c r="GO29" s="210"/>
      <c r="GP29" s="210"/>
      <c r="GQ29" s="210"/>
      <c r="GR29" s="210"/>
      <c r="GS29" s="210"/>
      <c r="GT29" s="210"/>
      <c r="GU29" s="210"/>
      <c r="GV29" s="210"/>
      <c r="GW29" s="210"/>
      <c r="GX29" s="210"/>
      <c r="GY29" s="210"/>
      <c r="GZ29" s="210"/>
      <c r="HA29" s="210"/>
      <c r="HB29" s="210"/>
      <c r="HC29" s="210"/>
      <c r="HD29" s="210"/>
      <c r="HE29" s="210"/>
      <c r="HF29" s="210"/>
      <c r="HG29" s="210"/>
      <c r="HH29" s="210"/>
      <c r="HI29" s="210"/>
      <c r="HJ29" s="210"/>
      <c r="HK29" s="210"/>
      <c r="HL29" s="210"/>
      <c r="HM29" s="210"/>
      <c r="HN29" s="210"/>
      <c r="HO29" s="210"/>
      <c r="HP29" s="210"/>
      <c r="HQ29" s="210"/>
      <c r="HR29" s="210"/>
      <c r="HS29" s="210"/>
      <c r="HT29" s="210"/>
      <c r="HU29" s="210"/>
      <c r="HV29" s="210"/>
      <c r="HW29" s="210"/>
      <c r="HX29" s="210"/>
      <c r="HY29" s="210"/>
      <c r="HZ29" s="210"/>
      <c r="IA29" s="210"/>
      <c r="IB29" s="210"/>
      <c r="IC29" s="210"/>
      <c r="ID29" s="210"/>
      <c r="IE29" s="210"/>
      <c r="IF29" s="210"/>
      <c r="IG29" s="210"/>
      <c r="IH29" s="210"/>
      <c r="II29" s="210"/>
      <c r="IJ29" s="210"/>
      <c r="IK29" s="210"/>
      <c r="IL29" s="210"/>
      <c r="IM29" s="210"/>
      <c r="IN29" s="210"/>
      <c r="IO29" s="210"/>
      <c r="IP29" s="210"/>
      <c r="IQ29" s="210"/>
      <c r="IR29" s="210"/>
      <c r="IS29" s="210"/>
      <c r="IT29" s="210"/>
      <c r="IU29" s="210"/>
      <c r="IV29" s="210"/>
      <c r="IW29" s="210"/>
      <c r="IX29" s="210"/>
      <c r="IY29" s="210"/>
      <c r="IZ29" s="210"/>
      <c r="JA29" s="210"/>
      <c r="JB29" s="210"/>
      <c r="JC29" s="210"/>
      <c r="JD29" s="210"/>
      <c r="JE29" s="210"/>
      <c r="JF29" s="210"/>
      <c r="JG29" s="210"/>
      <c r="JH29" s="210"/>
      <c r="JI29" s="210"/>
      <c r="JJ29" s="210"/>
      <c r="JK29" s="210"/>
      <c r="JL29" s="210"/>
      <c r="JM29" s="210"/>
      <c r="JN29" s="210"/>
      <c r="JO29" s="210"/>
      <c r="JP29" s="210"/>
      <c r="JQ29" s="210"/>
      <c r="JR29" s="210"/>
      <c r="JS29" s="210"/>
      <c r="JT29" s="210"/>
      <c r="JU29" s="210"/>
      <c r="JV29" s="210"/>
      <c r="JW29" s="210"/>
      <c r="JX29" s="210"/>
      <c r="JY29" s="210"/>
      <c r="JZ29" s="210"/>
      <c r="KA29" s="210"/>
      <c r="KB29" s="210"/>
      <c r="KC29" s="210"/>
      <c r="KD29" s="210"/>
      <c r="KE29" s="210"/>
      <c r="KF29" s="210"/>
      <c r="KG29" s="210"/>
      <c r="KH29" s="210"/>
      <c r="KI29" s="210"/>
      <c r="KJ29" s="210"/>
      <c r="KK29" s="210"/>
      <c r="KL29" s="210"/>
      <c r="KM29" s="210"/>
      <c r="KN29" s="210"/>
      <c r="KO29" s="210"/>
      <c r="KP29" s="210"/>
      <c r="KQ29" s="210"/>
      <c r="KR29" s="210"/>
      <c r="KS29" s="210"/>
      <c r="KT29" s="210"/>
      <c r="KU29" s="210"/>
      <c r="KV29" s="210"/>
      <c r="KW29" s="210"/>
      <c r="KX29" s="210"/>
      <c r="KY29" s="210"/>
      <c r="KZ29" s="210"/>
      <c r="LA29" s="210"/>
      <c r="LB29" s="210"/>
      <c r="LC29" s="210"/>
      <c r="LD29" s="210"/>
      <c r="LE29" s="210"/>
      <c r="LF29" s="210"/>
      <c r="LG29" s="210"/>
      <c r="LH29" s="210"/>
      <c r="LI29" s="210"/>
      <c r="LJ29" s="210"/>
      <c r="LK29" s="210"/>
      <c r="LL29" s="210"/>
      <c r="LM29" s="210"/>
      <c r="LN29" s="210"/>
      <c r="LO29" s="210"/>
      <c r="LP29" s="210"/>
      <c r="LQ29" s="210"/>
      <c r="LR29" s="210"/>
      <c r="LS29" s="210"/>
      <c r="LT29" s="210"/>
      <c r="LU29" s="210"/>
      <c r="LV29" s="210"/>
      <c r="LW29" s="210"/>
      <c r="LX29" s="210"/>
      <c r="LY29" s="210"/>
      <c r="LZ29" s="210"/>
      <c r="MA29" s="210"/>
      <c r="MB29" s="210"/>
      <c r="MC29" s="210"/>
      <c r="MD29" s="210"/>
      <c r="ME29" s="210"/>
      <c r="MF29" s="210"/>
      <c r="MG29" s="210"/>
      <c r="MH29" s="210"/>
      <c r="MI29" s="210"/>
      <c r="MJ29" s="210"/>
      <c r="MK29" s="210"/>
      <c r="ML29" s="210"/>
      <c r="MM29" s="210"/>
      <c r="MN29" s="210"/>
      <c r="MO29" s="210"/>
      <c r="MP29" s="210"/>
      <c r="MQ29" s="210"/>
      <c r="MR29" s="210"/>
      <c r="MS29" s="210"/>
      <c r="MT29" s="210"/>
      <c r="MU29" s="210"/>
      <c r="MV29" s="210"/>
      <c r="MW29" s="210"/>
      <c r="MX29" s="210"/>
      <c r="MY29" s="210"/>
      <c r="MZ29" s="210"/>
      <c r="NA29" s="210"/>
      <c r="NB29" s="210"/>
      <c r="NC29" s="210"/>
      <c r="ND29" s="210"/>
      <c r="NE29" s="210"/>
      <c r="NF29" s="210"/>
      <c r="NG29" s="210"/>
      <c r="NH29" s="210"/>
      <c r="NI29" s="210"/>
      <c r="NJ29" s="210"/>
      <c r="NK29" s="210"/>
      <c r="NL29" s="210"/>
      <c r="NM29" s="210"/>
      <c r="NN29" s="210"/>
      <c r="NO29" s="210"/>
      <c r="NP29" s="210"/>
      <c r="NQ29" s="210"/>
      <c r="NR29" s="210"/>
      <c r="NS29" s="210"/>
      <c r="NT29" s="210"/>
      <c r="NU29" s="210"/>
      <c r="NV29" s="210"/>
      <c r="NW29" s="210"/>
      <c r="NX29" s="210"/>
      <c r="NY29" s="210"/>
      <c r="NZ29" s="210"/>
      <c r="OA29" s="210"/>
      <c r="OB29" s="210"/>
      <c r="OC29" s="210"/>
      <c r="OD29" s="210"/>
      <c r="OE29" s="210"/>
      <c r="OF29" s="210"/>
      <c r="OG29" s="210"/>
      <c r="OH29" s="210"/>
      <c r="OI29" s="210"/>
      <c r="OJ29" s="210"/>
      <c r="OK29" s="210"/>
      <c r="OL29" s="210"/>
      <c r="OM29" s="210"/>
      <c r="ON29" s="210"/>
      <c r="OO29" s="210"/>
      <c r="OP29" s="210"/>
      <c r="OQ29" s="210"/>
      <c r="OR29" s="210"/>
      <c r="OS29" s="210"/>
      <c r="OT29" s="210"/>
      <c r="OU29" s="210"/>
      <c r="OV29" s="210"/>
      <c r="OW29" s="210"/>
      <c r="OX29" s="210"/>
      <c r="OY29" s="210"/>
      <c r="OZ29" s="210"/>
      <c r="PA29" s="210"/>
      <c r="PB29" s="210"/>
      <c r="PC29" s="210"/>
      <c r="PD29" s="210"/>
      <c r="PE29" s="210"/>
      <c r="PF29" s="210"/>
      <c r="PG29" s="210"/>
      <c r="PH29" s="210"/>
      <c r="PI29" s="210"/>
      <c r="PJ29" s="210"/>
      <c r="PK29" s="210"/>
      <c r="PL29" s="210"/>
      <c r="PM29" s="210"/>
      <c r="PN29" s="210"/>
      <c r="PO29" s="210"/>
      <c r="PP29" s="210"/>
      <c r="PQ29" s="210"/>
      <c r="PR29" s="210"/>
      <c r="PS29" s="210"/>
      <c r="PT29" s="210"/>
      <c r="PU29" s="210"/>
      <c r="PV29" s="210"/>
      <c r="PW29" s="210"/>
      <c r="PX29" s="210"/>
      <c r="PY29" s="210"/>
      <c r="PZ29" s="210"/>
      <c r="QA29" s="210"/>
      <c r="QB29" s="210"/>
      <c r="QC29" s="210"/>
      <c r="QD29" s="85"/>
    </row>
    <row r="30" spans="1:446" x14ac:dyDescent="0.3">
      <c r="C30" s="206" t="s">
        <v>92</v>
      </c>
      <c r="D30" s="209" t="s">
        <v>34</v>
      </c>
      <c r="E30" s="17" t="str">
        <f t="shared" si="165"/>
        <v>GBP</v>
      </c>
      <c r="F30" s="17">
        <f t="shared" si="166"/>
        <v>0</v>
      </c>
      <c r="G30" s="17"/>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210"/>
      <c r="BQ30" s="210"/>
      <c r="BR30" s="210"/>
      <c r="BS30" s="210"/>
      <c r="BT30" s="210"/>
      <c r="BU30" s="210"/>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CS30" s="210"/>
      <c r="CT30" s="210"/>
      <c r="CU30" s="210"/>
      <c r="CV30" s="210"/>
      <c r="CW30" s="210"/>
      <c r="CX30" s="210"/>
      <c r="CY30" s="210"/>
      <c r="CZ30" s="210"/>
      <c r="DA30" s="210"/>
      <c r="DB30" s="210"/>
      <c r="DC30" s="210"/>
      <c r="DD30" s="210"/>
      <c r="DE30" s="210"/>
      <c r="DF30" s="210"/>
      <c r="DG30" s="210"/>
      <c r="DH30" s="210"/>
      <c r="DI30" s="210"/>
      <c r="DJ30" s="210"/>
      <c r="DK30" s="210"/>
      <c r="DL30" s="210"/>
      <c r="DM30" s="210"/>
      <c r="DN30" s="210"/>
      <c r="DO30" s="210"/>
      <c r="DP30" s="210"/>
      <c r="DQ30" s="210"/>
      <c r="DR30" s="210"/>
      <c r="DS30" s="210"/>
      <c r="DT30" s="210"/>
      <c r="DU30" s="210"/>
      <c r="DV30" s="210"/>
      <c r="DW30" s="210"/>
      <c r="DX30" s="210"/>
      <c r="DY30" s="210"/>
      <c r="DZ30" s="210"/>
      <c r="EA30" s="210"/>
      <c r="EB30" s="210"/>
      <c r="EC30" s="210"/>
      <c r="ED30" s="210"/>
      <c r="EE30" s="210"/>
      <c r="EF30" s="210"/>
      <c r="EG30" s="210"/>
      <c r="EH30" s="210"/>
      <c r="EI30" s="210"/>
      <c r="EJ30" s="210"/>
      <c r="EK30" s="210"/>
      <c r="EL30" s="210"/>
      <c r="EM30" s="210"/>
      <c r="EN30" s="210"/>
      <c r="EO30" s="210"/>
      <c r="EP30" s="210"/>
      <c r="EQ30" s="210"/>
      <c r="ER30" s="210"/>
      <c r="ES30" s="210"/>
      <c r="ET30" s="210"/>
      <c r="EU30" s="210"/>
      <c r="EV30" s="210"/>
      <c r="EW30" s="210"/>
      <c r="EX30" s="210"/>
      <c r="EY30" s="210"/>
      <c r="EZ30" s="210"/>
      <c r="FA30" s="210"/>
      <c r="FB30" s="210"/>
      <c r="FC30" s="210"/>
      <c r="FD30" s="210"/>
      <c r="FE30" s="210"/>
      <c r="FF30" s="210"/>
      <c r="FG30" s="210"/>
      <c r="FH30" s="210"/>
      <c r="FI30" s="210"/>
      <c r="FJ30" s="210"/>
      <c r="FK30" s="210"/>
      <c r="FL30" s="210"/>
      <c r="FM30" s="210"/>
      <c r="FN30" s="210"/>
      <c r="FO30" s="210"/>
      <c r="FP30" s="210"/>
      <c r="FQ30" s="210"/>
      <c r="FR30" s="210"/>
      <c r="FS30" s="210"/>
      <c r="FT30" s="210"/>
      <c r="FU30" s="210"/>
      <c r="FV30" s="210"/>
      <c r="FW30" s="210"/>
      <c r="FX30" s="210"/>
      <c r="FY30" s="210"/>
      <c r="FZ30" s="210"/>
      <c r="GA30" s="210"/>
      <c r="GB30" s="210"/>
      <c r="GC30" s="210"/>
      <c r="GD30" s="210"/>
      <c r="GE30" s="210"/>
      <c r="GF30" s="210"/>
      <c r="GG30" s="210"/>
      <c r="GH30" s="210"/>
      <c r="GI30" s="210"/>
      <c r="GJ30" s="210"/>
      <c r="GK30" s="210"/>
      <c r="GL30" s="210"/>
      <c r="GM30" s="210"/>
      <c r="GN30" s="210"/>
      <c r="GO30" s="210"/>
      <c r="GP30" s="210"/>
      <c r="GQ30" s="210"/>
      <c r="GR30" s="210"/>
      <c r="GS30" s="210"/>
      <c r="GT30" s="210"/>
      <c r="GU30" s="210"/>
      <c r="GV30" s="210"/>
      <c r="GW30" s="210"/>
      <c r="GX30" s="210"/>
      <c r="GY30" s="210"/>
      <c r="GZ30" s="210"/>
      <c r="HA30" s="210"/>
      <c r="HB30" s="210"/>
      <c r="HC30" s="210"/>
      <c r="HD30" s="210"/>
      <c r="HE30" s="210"/>
      <c r="HF30" s="210"/>
      <c r="HG30" s="210"/>
      <c r="HH30" s="210"/>
      <c r="HI30" s="210"/>
      <c r="HJ30" s="210"/>
      <c r="HK30" s="210"/>
      <c r="HL30" s="210"/>
      <c r="HM30" s="210"/>
      <c r="HN30" s="210"/>
      <c r="HO30" s="210"/>
      <c r="HP30" s="210"/>
      <c r="HQ30" s="210"/>
      <c r="HR30" s="210"/>
      <c r="HS30" s="210"/>
      <c r="HT30" s="210"/>
      <c r="HU30" s="210"/>
      <c r="HV30" s="210"/>
      <c r="HW30" s="210"/>
      <c r="HX30" s="210"/>
      <c r="HY30" s="210"/>
      <c r="HZ30" s="210"/>
      <c r="IA30" s="210"/>
      <c r="IB30" s="210"/>
      <c r="IC30" s="210"/>
      <c r="ID30" s="210"/>
      <c r="IE30" s="210"/>
      <c r="IF30" s="210"/>
      <c r="IG30" s="210"/>
      <c r="IH30" s="210"/>
      <c r="II30" s="210"/>
      <c r="IJ30" s="210"/>
      <c r="IK30" s="210"/>
      <c r="IL30" s="210"/>
      <c r="IM30" s="210"/>
      <c r="IN30" s="210"/>
      <c r="IO30" s="210"/>
      <c r="IP30" s="210"/>
      <c r="IQ30" s="210"/>
      <c r="IR30" s="210"/>
      <c r="IS30" s="210"/>
      <c r="IT30" s="210"/>
      <c r="IU30" s="210"/>
      <c r="IV30" s="210"/>
      <c r="IW30" s="210"/>
      <c r="IX30" s="210"/>
      <c r="IY30" s="210"/>
      <c r="IZ30" s="210"/>
      <c r="JA30" s="210"/>
      <c r="JB30" s="210"/>
      <c r="JC30" s="210"/>
      <c r="JD30" s="210"/>
      <c r="JE30" s="210"/>
      <c r="JF30" s="210"/>
      <c r="JG30" s="210"/>
      <c r="JH30" s="210"/>
      <c r="JI30" s="210"/>
      <c r="JJ30" s="210"/>
      <c r="JK30" s="210"/>
      <c r="JL30" s="210"/>
      <c r="JM30" s="210"/>
      <c r="JN30" s="210"/>
      <c r="JO30" s="210"/>
      <c r="JP30" s="210"/>
      <c r="JQ30" s="210"/>
      <c r="JR30" s="210"/>
      <c r="JS30" s="210"/>
      <c r="JT30" s="210"/>
      <c r="JU30" s="210"/>
      <c r="JV30" s="210"/>
      <c r="JW30" s="210"/>
      <c r="JX30" s="210"/>
      <c r="JY30" s="210"/>
      <c r="JZ30" s="210"/>
      <c r="KA30" s="210"/>
      <c r="KB30" s="210"/>
      <c r="KC30" s="210"/>
      <c r="KD30" s="210"/>
      <c r="KE30" s="210"/>
      <c r="KF30" s="210"/>
      <c r="KG30" s="210"/>
      <c r="KH30" s="210"/>
      <c r="KI30" s="210"/>
      <c r="KJ30" s="210"/>
      <c r="KK30" s="210"/>
      <c r="KL30" s="210"/>
      <c r="KM30" s="210"/>
      <c r="KN30" s="210"/>
      <c r="KO30" s="210"/>
      <c r="KP30" s="210"/>
      <c r="KQ30" s="210"/>
      <c r="KR30" s="210"/>
      <c r="KS30" s="210"/>
      <c r="KT30" s="210"/>
      <c r="KU30" s="210"/>
      <c r="KV30" s="210"/>
      <c r="KW30" s="210"/>
      <c r="KX30" s="210"/>
      <c r="KY30" s="210"/>
      <c r="KZ30" s="210"/>
      <c r="LA30" s="210"/>
      <c r="LB30" s="210"/>
      <c r="LC30" s="210"/>
      <c r="LD30" s="210"/>
      <c r="LE30" s="210"/>
      <c r="LF30" s="210"/>
      <c r="LG30" s="210"/>
      <c r="LH30" s="210"/>
      <c r="LI30" s="210"/>
      <c r="LJ30" s="210"/>
      <c r="LK30" s="210"/>
      <c r="LL30" s="210"/>
      <c r="LM30" s="210"/>
      <c r="LN30" s="210"/>
      <c r="LO30" s="210"/>
      <c r="LP30" s="210"/>
      <c r="LQ30" s="210"/>
      <c r="LR30" s="210"/>
      <c r="LS30" s="210"/>
      <c r="LT30" s="210"/>
      <c r="LU30" s="210"/>
      <c r="LV30" s="210"/>
      <c r="LW30" s="210"/>
      <c r="LX30" s="210"/>
      <c r="LY30" s="210"/>
      <c r="LZ30" s="210"/>
      <c r="MA30" s="210"/>
      <c r="MB30" s="210"/>
      <c r="MC30" s="210"/>
      <c r="MD30" s="210"/>
      <c r="ME30" s="210"/>
      <c r="MF30" s="210"/>
      <c r="MG30" s="210"/>
      <c r="MH30" s="210"/>
      <c r="MI30" s="210"/>
      <c r="MJ30" s="210"/>
      <c r="MK30" s="210"/>
      <c r="ML30" s="210"/>
      <c r="MM30" s="210"/>
      <c r="MN30" s="210"/>
      <c r="MO30" s="210"/>
      <c r="MP30" s="210"/>
      <c r="MQ30" s="210"/>
      <c r="MR30" s="210"/>
      <c r="MS30" s="210"/>
      <c r="MT30" s="210"/>
      <c r="MU30" s="210"/>
      <c r="MV30" s="210"/>
      <c r="MW30" s="210"/>
      <c r="MX30" s="210"/>
      <c r="MY30" s="210"/>
      <c r="MZ30" s="210"/>
      <c r="NA30" s="210"/>
      <c r="NB30" s="210"/>
      <c r="NC30" s="210"/>
      <c r="ND30" s="210"/>
      <c r="NE30" s="210"/>
      <c r="NF30" s="210"/>
      <c r="NG30" s="210"/>
      <c r="NH30" s="210"/>
      <c r="NI30" s="210"/>
      <c r="NJ30" s="210"/>
      <c r="NK30" s="210"/>
      <c r="NL30" s="210"/>
      <c r="NM30" s="210"/>
      <c r="NN30" s="210"/>
      <c r="NO30" s="210"/>
      <c r="NP30" s="210"/>
      <c r="NQ30" s="210"/>
      <c r="NR30" s="210"/>
      <c r="NS30" s="210"/>
      <c r="NT30" s="210"/>
      <c r="NU30" s="210"/>
      <c r="NV30" s="210"/>
      <c r="NW30" s="210"/>
      <c r="NX30" s="210"/>
      <c r="NY30" s="210"/>
      <c r="NZ30" s="210"/>
      <c r="OA30" s="210"/>
      <c r="OB30" s="210"/>
      <c r="OC30" s="210"/>
      <c r="OD30" s="210"/>
      <c r="OE30" s="210"/>
      <c r="OF30" s="210"/>
      <c r="OG30" s="210"/>
      <c r="OH30" s="210"/>
      <c r="OI30" s="210"/>
      <c r="OJ30" s="210"/>
      <c r="OK30" s="210"/>
      <c r="OL30" s="210"/>
      <c r="OM30" s="210"/>
      <c r="ON30" s="210"/>
      <c r="OO30" s="210"/>
      <c r="OP30" s="210"/>
      <c r="OQ30" s="210"/>
      <c r="OR30" s="210"/>
      <c r="OS30" s="210"/>
      <c r="OT30" s="210"/>
      <c r="OU30" s="210"/>
      <c r="OV30" s="210"/>
      <c r="OW30" s="210"/>
      <c r="OX30" s="210"/>
      <c r="OY30" s="210"/>
      <c r="OZ30" s="210"/>
      <c r="PA30" s="210"/>
      <c r="PB30" s="210"/>
      <c r="PC30" s="210"/>
      <c r="PD30" s="210"/>
      <c r="PE30" s="210"/>
      <c r="PF30" s="210"/>
      <c r="PG30" s="210"/>
      <c r="PH30" s="210"/>
      <c r="PI30" s="210"/>
      <c r="PJ30" s="210"/>
      <c r="PK30" s="210"/>
      <c r="PL30" s="210"/>
      <c r="PM30" s="210"/>
      <c r="PN30" s="210"/>
      <c r="PO30" s="210"/>
      <c r="PP30" s="210"/>
      <c r="PQ30" s="210"/>
      <c r="PR30" s="210"/>
      <c r="PS30" s="210"/>
      <c r="PT30" s="210"/>
      <c r="PU30" s="210"/>
      <c r="PV30" s="210"/>
      <c r="PW30" s="210"/>
      <c r="PX30" s="210"/>
      <c r="PY30" s="210"/>
      <c r="PZ30" s="210"/>
      <c r="QA30" s="210"/>
      <c r="QB30" s="210"/>
      <c r="QC30" s="210"/>
      <c r="QD30" s="85"/>
    </row>
    <row r="31" spans="1:446" x14ac:dyDescent="0.3">
      <c r="C31" s="206" t="s">
        <v>93</v>
      </c>
      <c r="D31" s="209" t="s">
        <v>5</v>
      </c>
      <c r="E31" s="17" t="str">
        <f t="shared" si="165"/>
        <v>GBP</v>
      </c>
      <c r="F31" s="17">
        <f t="shared" si="166"/>
        <v>0</v>
      </c>
      <c r="G31" s="17"/>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0"/>
      <c r="DJ31" s="210"/>
      <c r="DK31" s="210"/>
      <c r="DL31" s="210"/>
      <c r="DM31" s="210"/>
      <c r="DN31" s="210"/>
      <c r="DO31" s="210"/>
      <c r="DP31" s="210"/>
      <c r="DQ31" s="210"/>
      <c r="DR31" s="210"/>
      <c r="DS31" s="210"/>
      <c r="DT31" s="210"/>
      <c r="DU31" s="210"/>
      <c r="DV31" s="210"/>
      <c r="DW31" s="210"/>
      <c r="DX31" s="210"/>
      <c r="DY31" s="210"/>
      <c r="DZ31" s="210"/>
      <c r="EA31" s="210"/>
      <c r="EB31" s="210"/>
      <c r="EC31" s="210"/>
      <c r="ED31" s="210"/>
      <c r="EE31" s="210"/>
      <c r="EF31" s="210"/>
      <c r="EG31" s="210"/>
      <c r="EH31" s="210"/>
      <c r="EI31" s="210"/>
      <c r="EJ31" s="210"/>
      <c r="EK31" s="210"/>
      <c r="EL31" s="210"/>
      <c r="EM31" s="210"/>
      <c r="EN31" s="210"/>
      <c r="EO31" s="210"/>
      <c r="EP31" s="210"/>
      <c r="EQ31" s="210"/>
      <c r="ER31" s="210"/>
      <c r="ES31" s="210"/>
      <c r="ET31" s="210"/>
      <c r="EU31" s="210"/>
      <c r="EV31" s="210"/>
      <c r="EW31" s="210"/>
      <c r="EX31" s="210"/>
      <c r="EY31" s="210"/>
      <c r="EZ31" s="210"/>
      <c r="FA31" s="210"/>
      <c r="FB31" s="210"/>
      <c r="FC31" s="210"/>
      <c r="FD31" s="210"/>
      <c r="FE31" s="210"/>
      <c r="FF31" s="210"/>
      <c r="FG31" s="210"/>
      <c r="FH31" s="210"/>
      <c r="FI31" s="210"/>
      <c r="FJ31" s="210"/>
      <c r="FK31" s="210"/>
      <c r="FL31" s="210"/>
      <c r="FM31" s="210"/>
      <c r="FN31" s="210"/>
      <c r="FO31" s="210"/>
      <c r="FP31" s="210"/>
      <c r="FQ31" s="210"/>
      <c r="FR31" s="210"/>
      <c r="FS31" s="210"/>
      <c r="FT31" s="210"/>
      <c r="FU31" s="210"/>
      <c r="FV31" s="210"/>
      <c r="FW31" s="210"/>
      <c r="FX31" s="210"/>
      <c r="FY31" s="210"/>
      <c r="FZ31" s="210"/>
      <c r="GA31" s="210"/>
      <c r="GB31" s="210"/>
      <c r="GC31" s="210"/>
      <c r="GD31" s="210"/>
      <c r="GE31" s="210"/>
      <c r="GF31" s="210"/>
      <c r="GG31" s="210"/>
      <c r="GH31" s="210"/>
      <c r="GI31" s="210"/>
      <c r="GJ31" s="210"/>
      <c r="GK31" s="210"/>
      <c r="GL31" s="210"/>
      <c r="GM31" s="210"/>
      <c r="GN31" s="210"/>
      <c r="GO31" s="210"/>
      <c r="GP31" s="210"/>
      <c r="GQ31" s="210"/>
      <c r="GR31" s="210"/>
      <c r="GS31" s="210"/>
      <c r="GT31" s="210"/>
      <c r="GU31" s="210"/>
      <c r="GV31" s="210"/>
      <c r="GW31" s="210"/>
      <c r="GX31" s="210"/>
      <c r="GY31" s="210"/>
      <c r="GZ31" s="210"/>
      <c r="HA31" s="210"/>
      <c r="HB31" s="210"/>
      <c r="HC31" s="210"/>
      <c r="HD31" s="210"/>
      <c r="HE31" s="210"/>
      <c r="HF31" s="210"/>
      <c r="HG31" s="210"/>
      <c r="HH31" s="210"/>
      <c r="HI31" s="210"/>
      <c r="HJ31" s="210"/>
      <c r="HK31" s="210"/>
      <c r="HL31" s="210"/>
      <c r="HM31" s="210"/>
      <c r="HN31" s="210"/>
      <c r="HO31" s="210"/>
      <c r="HP31" s="210"/>
      <c r="HQ31" s="210"/>
      <c r="HR31" s="210"/>
      <c r="HS31" s="210"/>
      <c r="HT31" s="210"/>
      <c r="HU31" s="210"/>
      <c r="HV31" s="210"/>
      <c r="HW31" s="210"/>
      <c r="HX31" s="210"/>
      <c r="HY31" s="210"/>
      <c r="HZ31" s="210"/>
      <c r="IA31" s="210"/>
      <c r="IB31" s="210"/>
      <c r="IC31" s="210"/>
      <c r="ID31" s="210"/>
      <c r="IE31" s="210"/>
      <c r="IF31" s="210"/>
      <c r="IG31" s="210"/>
      <c r="IH31" s="210"/>
      <c r="II31" s="210"/>
      <c r="IJ31" s="210"/>
      <c r="IK31" s="210"/>
      <c r="IL31" s="210"/>
      <c r="IM31" s="210"/>
      <c r="IN31" s="210"/>
      <c r="IO31" s="210"/>
      <c r="IP31" s="210"/>
      <c r="IQ31" s="210"/>
      <c r="IR31" s="210"/>
      <c r="IS31" s="210"/>
      <c r="IT31" s="210"/>
      <c r="IU31" s="210"/>
      <c r="IV31" s="210"/>
      <c r="IW31" s="210"/>
      <c r="IX31" s="210"/>
      <c r="IY31" s="210"/>
      <c r="IZ31" s="210"/>
      <c r="JA31" s="210"/>
      <c r="JB31" s="210"/>
      <c r="JC31" s="210"/>
      <c r="JD31" s="210"/>
      <c r="JE31" s="210"/>
      <c r="JF31" s="210"/>
      <c r="JG31" s="210"/>
      <c r="JH31" s="210"/>
      <c r="JI31" s="210"/>
      <c r="JJ31" s="210"/>
      <c r="JK31" s="210"/>
      <c r="JL31" s="210"/>
      <c r="JM31" s="210"/>
      <c r="JN31" s="210"/>
      <c r="JO31" s="210"/>
      <c r="JP31" s="210"/>
      <c r="JQ31" s="210"/>
      <c r="JR31" s="210"/>
      <c r="JS31" s="210"/>
      <c r="JT31" s="210"/>
      <c r="JU31" s="210"/>
      <c r="JV31" s="210"/>
      <c r="JW31" s="210"/>
      <c r="JX31" s="210"/>
      <c r="JY31" s="210"/>
      <c r="JZ31" s="210"/>
      <c r="KA31" s="210"/>
      <c r="KB31" s="210"/>
      <c r="KC31" s="210"/>
      <c r="KD31" s="210"/>
      <c r="KE31" s="210"/>
      <c r="KF31" s="210"/>
      <c r="KG31" s="210"/>
      <c r="KH31" s="210"/>
      <c r="KI31" s="210"/>
      <c r="KJ31" s="210"/>
      <c r="KK31" s="210"/>
      <c r="KL31" s="210"/>
      <c r="KM31" s="210"/>
      <c r="KN31" s="210"/>
      <c r="KO31" s="210"/>
      <c r="KP31" s="210"/>
      <c r="KQ31" s="210"/>
      <c r="KR31" s="210"/>
      <c r="KS31" s="210"/>
      <c r="KT31" s="210"/>
      <c r="KU31" s="210"/>
      <c r="KV31" s="210"/>
      <c r="KW31" s="210"/>
      <c r="KX31" s="210"/>
      <c r="KY31" s="210"/>
      <c r="KZ31" s="210"/>
      <c r="LA31" s="210"/>
      <c r="LB31" s="210"/>
      <c r="LC31" s="210"/>
      <c r="LD31" s="210"/>
      <c r="LE31" s="210"/>
      <c r="LF31" s="210"/>
      <c r="LG31" s="210"/>
      <c r="LH31" s="210"/>
      <c r="LI31" s="210"/>
      <c r="LJ31" s="210"/>
      <c r="LK31" s="210"/>
      <c r="LL31" s="210"/>
      <c r="LM31" s="210"/>
      <c r="LN31" s="210"/>
      <c r="LO31" s="210"/>
      <c r="LP31" s="210"/>
      <c r="LQ31" s="210"/>
      <c r="LR31" s="210"/>
      <c r="LS31" s="210"/>
      <c r="LT31" s="210"/>
      <c r="LU31" s="210"/>
      <c r="LV31" s="210"/>
      <c r="LW31" s="210"/>
      <c r="LX31" s="210"/>
      <c r="LY31" s="210"/>
      <c r="LZ31" s="210"/>
      <c r="MA31" s="210"/>
      <c r="MB31" s="210"/>
      <c r="MC31" s="210"/>
      <c r="MD31" s="210"/>
      <c r="ME31" s="210"/>
      <c r="MF31" s="210"/>
      <c r="MG31" s="210"/>
      <c r="MH31" s="210"/>
      <c r="MI31" s="210"/>
      <c r="MJ31" s="210"/>
      <c r="MK31" s="210"/>
      <c r="ML31" s="210"/>
      <c r="MM31" s="210"/>
      <c r="MN31" s="210"/>
      <c r="MO31" s="210"/>
      <c r="MP31" s="210"/>
      <c r="MQ31" s="210"/>
      <c r="MR31" s="210"/>
      <c r="MS31" s="210"/>
      <c r="MT31" s="210"/>
      <c r="MU31" s="210"/>
      <c r="MV31" s="210"/>
      <c r="MW31" s="210"/>
      <c r="MX31" s="210"/>
      <c r="MY31" s="210"/>
      <c r="MZ31" s="210"/>
      <c r="NA31" s="210"/>
      <c r="NB31" s="210"/>
      <c r="NC31" s="210"/>
      <c r="ND31" s="210"/>
      <c r="NE31" s="210"/>
      <c r="NF31" s="210"/>
      <c r="NG31" s="210"/>
      <c r="NH31" s="210"/>
      <c r="NI31" s="210"/>
      <c r="NJ31" s="210"/>
      <c r="NK31" s="210"/>
      <c r="NL31" s="210"/>
      <c r="NM31" s="210"/>
      <c r="NN31" s="210"/>
      <c r="NO31" s="210"/>
      <c r="NP31" s="210"/>
      <c r="NQ31" s="210"/>
      <c r="NR31" s="210"/>
      <c r="NS31" s="210"/>
      <c r="NT31" s="210"/>
      <c r="NU31" s="210"/>
      <c r="NV31" s="210"/>
      <c r="NW31" s="210"/>
      <c r="NX31" s="210"/>
      <c r="NY31" s="210"/>
      <c r="NZ31" s="210"/>
      <c r="OA31" s="210"/>
      <c r="OB31" s="210"/>
      <c r="OC31" s="210"/>
      <c r="OD31" s="210"/>
      <c r="OE31" s="210"/>
      <c r="OF31" s="210"/>
      <c r="OG31" s="210"/>
      <c r="OH31" s="210"/>
      <c r="OI31" s="210"/>
      <c r="OJ31" s="210"/>
      <c r="OK31" s="210"/>
      <c r="OL31" s="210"/>
      <c r="OM31" s="210"/>
      <c r="ON31" s="210"/>
      <c r="OO31" s="210"/>
      <c r="OP31" s="210"/>
      <c r="OQ31" s="210"/>
      <c r="OR31" s="210"/>
      <c r="OS31" s="210"/>
      <c r="OT31" s="210"/>
      <c r="OU31" s="210"/>
      <c r="OV31" s="210"/>
      <c r="OW31" s="210"/>
      <c r="OX31" s="210"/>
      <c r="OY31" s="210"/>
      <c r="OZ31" s="210"/>
      <c r="PA31" s="210"/>
      <c r="PB31" s="210"/>
      <c r="PC31" s="210"/>
      <c r="PD31" s="210"/>
      <c r="PE31" s="210"/>
      <c r="PF31" s="210"/>
      <c r="PG31" s="210"/>
      <c r="PH31" s="210"/>
      <c r="PI31" s="210"/>
      <c r="PJ31" s="210"/>
      <c r="PK31" s="210"/>
      <c r="PL31" s="210"/>
      <c r="PM31" s="210"/>
      <c r="PN31" s="210"/>
      <c r="PO31" s="210"/>
      <c r="PP31" s="210"/>
      <c r="PQ31" s="210"/>
      <c r="PR31" s="210"/>
      <c r="PS31" s="210"/>
      <c r="PT31" s="210"/>
      <c r="PU31" s="210"/>
      <c r="PV31" s="210"/>
      <c r="PW31" s="210"/>
      <c r="PX31" s="210"/>
      <c r="PY31" s="210"/>
      <c r="PZ31" s="210"/>
      <c r="QA31" s="210"/>
      <c r="QB31" s="210"/>
      <c r="QC31" s="210"/>
      <c r="QD31" s="85"/>
    </row>
    <row r="32" spans="1:446" x14ac:dyDescent="0.3">
      <c r="C32" s="206" t="s">
        <v>94</v>
      </c>
      <c r="D32" s="209" t="s">
        <v>48</v>
      </c>
      <c r="E32" s="17" t="str">
        <f t="shared" si="165"/>
        <v>GBP</v>
      </c>
      <c r="F32" s="17">
        <f t="shared" si="166"/>
        <v>0</v>
      </c>
      <c r="G32" s="17"/>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10"/>
      <c r="DB32" s="210"/>
      <c r="DC32" s="210"/>
      <c r="DD32" s="210"/>
      <c r="DE32" s="210"/>
      <c r="DF32" s="210"/>
      <c r="DG32" s="210"/>
      <c r="DH32" s="210"/>
      <c r="DI32" s="210"/>
      <c r="DJ32" s="210"/>
      <c r="DK32" s="210"/>
      <c r="DL32" s="210"/>
      <c r="DM32" s="210"/>
      <c r="DN32" s="210"/>
      <c r="DO32" s="210"/>
      <c r="DP32" s="210"/>
      <c r="DQ32" s="210"/>
      <c r="DR32" s="210"/>
      <c r="DS32" s="210"/>
      <c r="DT32" s="210"/>
      <c r="DU32" s="210"/>
      <c r="DV32" s="210"/>
      <c r="DW32" s="210"/>
      <c r="DX32" s="210"/>
      <c r="DY32" s="210"/>
      <c r="DZ32" s="210"/>
      <c r="EA32" s="210"/>
      <c r="EB32" s="210"/>
      <c r="EC32" s="210"/>
      <c r="ED32" s="210"/>
      <c r="EE32" s="210"/>
      <c r="EF32" s="210"/>
      <c r="EG32" s="210"/>
      <c r="EH32" s="210"/>
      <c r="EI32" s="210"/>
      <c r="EJ32" s="210"/>
      <c r="EK32" s="210"/>
      <c r="EL32" s="210"/>
      <c r="EM32" s="210"/>
      <c r="EN32" s="210"/>
      <c r="EO32" s="210"/>
      <c r="EP32" s="210"/>
      <c r="EQ32" s="210"/>
      <c r="ER32" s="210"/>
      <c r="ES32" s="210"/>
      <c r="ET32" s="210"/>
      <c r="EU32" s="210"/>
      <c r="EV32" s="210"/>
      <c r="EW32" s="210"/>
      <c r="EX32" s="210"/>
      <c r="EY32" s="210"/>
      <c r="EZ32" s="210"/>
      <c r="FA32" s="210"/>
      <c r="FB32" s="210"/>
      <c r="FC32" s="210"/>
      <c r="FD32" s="210"/>
      <c r="FE32" s="210"/>
      <c r="FF32" s="210"/>
      <c r="FG32" s="210"/>
      <c r="FH32" s="210"/>
      <c r="FI32" s="210"/>
      <c r="FJ32" s="210"/>
      <c r="FK32" s="210"/>
      <c r="FL32" s="210"/>
      <c r="FM32" s="210"/>
      <c r="FN32" s="210"/>
      <c r="FO32" s="210"/>
      <c r="FP32" s="210"/>
      <c r="FQ32" s="210"/>
      <c r="FR32" s="210"/>
      <c r="FS32" s="210"/>
      <c r="FT32" s="210"/>
      <c r="FU32" s="210"/>
      <c r="FV32" s="210"/>
      <c r="FW32" s="210"/>
      <c r="FX32" s="210"/>
      <c r="FY32" s="210"/>
      <c r="FZ32" s="210"/>
      <c r="GA32" s="210"/>
      <c r="GB32" s="210"/>
      <c r="GC32" s="210"/>
      <c r="GD32" s="210"/>
      <c r="GE32" s="210"/>
      <c r="GF32" s="210"/>
      <c r="GG32" s="210"/>
      <c r="GH32" s="210"/>
      <c r="GI32" s="210"/>
      <c r="GJ32" s="210"/>
      <c r="GK32" s="210"/>
      <c r="GL32" s="210"/>
      <c r="GM32" s="210"/>
      <c r="GN32" s="210"/>
      <c r="GO32" s="210"/>
      <c r="GP32" s="210"/>
      <c r="GQ32" s="210"/>
      <c r="GR32" s="210"/>
      <c r="GS32" s="210"/>
      <c r="GT32" s="210"/>
      <c r="GU32" s="210"/>
      <c r="GV32" s="210"/>
      <c r="GW32" s="210"/>
      <c r="GX32" s="210"/>
      <c r="GY32" s="210"/>
      <c r="GZ32" s="210"/>
      <c r="HA32" s="210"/>
      <c r="HB32" s="210"/>
      <c r="HC32" s="210"/>
      <c r="HD32" s="210"/>
      <c r="HE32" s="210"/>
      <c r="HF32" s="210"/>
      <c r="HG32" s="210"/>
      <c r="HH32" s="210"/>
      <c r="HI32" s="210"/>
      <c r="HJ32" s="210"/>
      <c r="HK32" s="210"/>
      <c r="HL32" s="210"/>
      <c r="HM32" s="210"/>
      <c r="HN32" s="210"/>
      <c r="HO32" s="210"/>
      <c r="HP32" s="210"/>
      <c r="HQ32" s="210"/>
      <c r="HR32" s="210"/>
      <c r="HS32" s="210"/>
      <c r="HT32" s="210"/>
      <c r="HU32" s="210"/>
      <c r="HV32" s="210"/>
      <c r="HW32" s="210"/>
      <c r="HX32" s="210"/>
      <c r="HY32" s="210"/>
      <c r="HZ32" s="210"/>
      <c r="IA32" s="210"/>
      <c r="IB32" s="210"/>
      <c r="IC32" s="210"/>
      <c r="ID32" s="210"/>
      <c r="IE32" s="210"/>
      <c r="IF32" s="210"/>
      <c r="IG32" s="210"/>
      <c r="IH32" s="210"/>
      <c r="II32" s="210"/>
      <c r="IJ32" s="210"/>
      <c r="IK32" s="210"/>
      <c r="IL32" s="210"/>
      <c r="IM32" s="210"/>
      <c r="IN32" s="210"/>
      <c r="IO32" s="210"/>
      <c r="IP32" s="210"/>
      <c r="IQ32" s="210"/>
      <c r="IR32" s="210"/>
      <c r="IS32" s="210"/>
      <c r="IT32" s="210"/>
      <c r="IU32" s="210"/>
      <c r="IV32" s="210"/>
      <c r="IW32" s="210"/>
      <c r="IX32" s="210"/>
      <c r="IY32" s="210"/>
      <c r="IZ32" s="210"/>
      <c r="JA32" s="210"/>
      <c r="JB32" s="210"/>
      <c r="JC32" s="210"/>
      <c r="JD32" s="210"/>
      <c r="JE32" s="210"/>
      <c r="JF32" s="210"/>
      <c r="JG32" s="210"/>
      <c r="JH32" s="210"/>
      <c r="JI32" s="210"/>
      <c r="JJ32" s="210"/>
      <c r="JK32" s="210"/>
      <c r="JL32" s="210"/>
      <c r="JM32" s="210"/>
      <c r="JN32" s="210"/>
      <c r="JO32" s="210"/>
      <c r="JP32" s="210"/>
      <c r="JQ32" s="210"/>
      <c r="JR32" s="210"/>
      <c r="JS32" s="210"/>
      <c r="JT32" s="210"/>
      <c r="JU32" s="210"/>
      <c r="JV32" s="210"/>
      <c r="JW32" s="210"/>
      <c r="JX32" s="210"/>
      <c r="JY32" s="210"/>
      <c r="JZ32" s="210"/>
      <c r="KA32" s="210"/>
      <c r="KB32" s="210"/>
      <c r="KC32" s="210"/>
      <c r="KD32" s="210"/>
      <c r="KE32" s="210"/>
      <c r="KF32" s="210"/>
      <c r="KG32" s="210"/>
      <c r="KH32" s="210"/>
      <c r="KI32" s="210"/>
      <c r="KJ32" s="210"/>
      <c r="KK32" s="210"/>
      <c r="KL32" s="210"/>
      <c r="KM32" s="210"/>
      <c r="KN32" s="210"/>
      <c r="KO32" s="210"/>
      <c r="KP32" s="210"/>
      <c r="KQ32" s="210"/>
      <c r="KR32" s="210"/>
      <c r="KS32" s="210"/>
      <c r="KT32" s="210"/>
      <c r="KU32" s="210"/>
      <c r="KV32" s="210"/>
      <c r="KW32" s="210"/>
      <c r="KX32" s="210"/>
      <c r="KY32" s="210"/>
      <c r="KZ32" s="210"/>
      <c r="LA32" s="210"/>
      <c r="LB32" s="210"/>
      <c r="LC32" s="210"/>
      <c r="LD32" s="210"/>
      <c r="LE32" s="210"/>
      <c r="LF32" s="210"/>
      <c r="LG32" s="210"/>
      <c r="LH32" s="210"/>
      <c r="LI32" s="210"/>
      <c r="LJ32" s="210"/>
      <c r="LK32" s="210"/>
      <c r="LL32" s="210"/>
      <c r="LM32" s="210"/>
      <c r="LN32" s="210"/>
      <c r="LO32" s="210"/>
      <c r="LP32" s="210"/>
      <c r="LQ32" s="210"/>
      <c r="LR32" s="210"/>
      <c r="LS32" s="210"/>
      <c r="LT32" s="210"/>
      <c r="LU32" s="210"/>
      <c r="LV32" s="210"/>
      <c r="LW32" s="210"/>
      <c r="LX32" s="210"/>
      <c r="LY32" s="210"/>
      <c r="LZ32" s="210"/>
      <c r="MA32" s="210"/>
      <c r="MB32" s="210"/>
      <c r="MC32" s="210"/>
      <c r="MD32" s="210"/>
      <c r="ME32" s="210"/>
      <c r="MF32" s="210"/>
      <c r="MG32" s="210"/>
      <c r="MH32" s="210"/>
      <c r="MI32" s="210"/>
      <c r="MJ32" s="210"/>
      <c r="MK32" s="210"/>
      <c r="ML32" s="210"/>
      <c r="MM32" s="210"/>
      <c r="MN32" s="210"/>
      <c r="MO32" s="210"/>
      <c r="MP32" s="210"/>
      <c r="MQ32" s="210"/>
      <c r="MR32" s="210"/>
      <c r="MS32" s="210"/>
      <c r="MT32" s="210"/>
      <c r="MU32" s="210"/>
      <c r="MV32" s="210"/>
      <c r="MW32" s="210"/>
      <c r="MX32" s="210"/>
      <c r="MY32" s="210"/>
      <c r="MZ32" s="210"/>
      <c r="NA32" s="210"/>
      <c r="NB32" s="210"/>
      <c r="NC32" s="210"/>
      <c r="ND32" s="210"/>
      <c r="NE32" s="210"/>
      <c r="NF32" s="210"/>
      <c r="NG32" s="210"/>
      <c r="NH32" s="210"/>
      <c r="NI32" s="210"/>
      <c r="NJ32" s="210"/>
      <c r="NK32" s="210"/>
      <c r="NL32" s="210"/>
      <c r="NM32" s="210"/>
      <c r="NN32" s="210"/>
      <c r="NO32" s="210"/>
      <c r="NP32" s="210"/>
      <c r="NQ32" s="210"/>
      <c r="NR32" s="210"/>
      <c r="NS32" s="210"/>
      <c r="NT32" s="210"/>
      <c r="NU32" s="210"/>
      <c r="NV32" s="210"/>
      <c r="NW32" s="210"/>
      <c r="NX32" s="210"/>
      <c r="NY32" s="210"/>
      <c r="NZ32" s="210"/>
      <c r="OA32" s="210"/>
      <c r="OB32" s="210"/>
      <c r="OC32" s="210"/>
      <c r="OD32" s="210"/>
      <c r="OE32" s="210"/>
      <c r="OF32" s="210"/>
      <c r="OG32" s="210"/>
      <c r="OH32" s="210"/>
      <c r="OI32" s="210"/>
      <c r="OJ32" s="210"/>
      <c r="OK32" s="210"/>
      <c r="OL32" s="210"/>
      <c r="OM32" s="210"/>
      <c r="ON32" s="210"/>
      <c r="OO32" s="210"/>
      <c r="OP32" s="210"/>
      <c r="OQ32" s="210"/>
      <c r="OR32" s="210"/>
      <c r="OS32" s="210"/>
      <c r="OT32" s="210"/>
      <c r="OU32" s="210"/>
      <c r="OV32" s="210"/>
      <c r="OW32" s="210"/>
      <c r="OX32" s="210"/>
      <c r="OY32" s="210"/>
      <c r="OZ32" s="210"/>
      <c r="PA32" s="210"/>
      <c r="PB32" s="210"/>
      <c r="PC32" s="210"/>
      <c r="PD32" s="210"/>
      <c r="PE32" s="210"/>
      <c r="PF32" s="210"/>
      <c r="PG32" s="210"/>
      <c r="PH32" s="210"/>
      <c r="PI32" s="210"/>
      <c r="PJ32" s="210"/>
      <c r="PK32" s="210"/>
      <c r="PL32" s="210"/>
      <c r="PM32" s="210"/>
      <c r="PN32" s="210"/>
      <c r="PO32" s="210"/>
      <c r="PP32" s="210"/>
      <c r="PQ32" s="210"/>
      <c r="PR32" s="210"/>
      <c r="PS32" s="210"/>
      <c r="PT32" s="210"/>
      <c r="PU32" s="210"/>
      <c r="PV32" s="210"/>
      <c r="PW32" s="210"/>
      <c r="PX32" s="210"/>
      <c r="PY32" s="210"/>
      <c r="PZ32" s="210"/>
      <c r="QA32" s="210"/>
      <c r="QB32" s="210"/>
      <c r="QC32" s="210"/>
      <c r="QD32" s="85"/>
    </row>
    <row r="33" spans="1:446" ht="19" customHeight="1" x14ac:dyDescent="0.35">
      <c r="C33" s="77" t="s">
        <v>41</v>
      </c>
      <c r="D33" s="45"/>
      <c r="E33" s="45"/>
      <c r="F33" s="46"/>
      <c r="G33" s="46"/>
      <c r="H33" s="46"/>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row>
    <row r="34" spans="1:446" x14ac:dyDescent="0.3">
      <c r="C34" s="20" t="s">
        <v>7</v>
      </c>
      <c r="D34" s="20"/>
      <c r="E34" s="21" t="str">
        <f>$I$6</f>
        <v>GBP</v>
      </c>
      <c r="F34" s="21">
        <f>SUM(F18:F33)</f>
        <v>0</v>
      </c>
      <c r="G34" s="21"/>
      <c r="H34" s="20"/>
      <c r="I34" s="21">
        <f t="shared" ref="I34:BT34" si="168">SUM(I18:I33)</f>
        <v>0</v>
      </c>
      <c r="J34" s="21">
        <f t="shared" si="168"/>
        <v>0</v>
      </c>
      <c r="K34" s="21">
        <f t="shared" si="168"/>
        <v>0</v>
      </c>
      <c r="L34" s="21">
        <f t="shared" si="168"/>
        <v>0</v>
      </c>
      <c r="M34" s="21">
        <f t="shared" si="168"/>
        <v>0</v>
      </c>
      <c r="N34" s="21">
        <f t="shared" si="168"/>
        <v>0</v>
      </c>
      <c r="O34" s="21">
        <f t="shared" si="168"/>
        <v>0</v>
      </c>
      <c r="P34" s="21">
        <f t="shared" si="168"/>
        <v>0</v>
      </c>
      <c r="Q34" s="21">
        <f t="shared" si="168"/>
        <v>0</v>
      </c>
      <c r="R34" s="21">
        <f t="shared" si="168"/>
        <v>0</v>
      </c>
      <c r="S34" s="21">
        <f t="shared" si="168"/>
        <v>0</v>
      </c>
      <c r="T34" s="21">
        <f t="shared" si="168"/>
        <v>0</v>
      </c>
      <c r="U34" s="21">
        <f t="shared" si="168"/>
        <v>0</v>
      </c>
      <c r="V34" s="21">
        <f t="shared" si="168"/>
        <v>0</v>
      </c>
      <c r="W34" s="21">
        <f t="shared" si="168"/>
        <v>0</v>
      </c>
      <c r="X34" s="21">
        <f t="shared" si="168"/>
        <v>0</v>
      </c>
      <c r="Y34" s="21">
        <f t="shared" si="168"/>
        <v>0</v>
      </c>
      <c r="Z34" s="21">
        <f t="shared" si="168"/>
        <v>0</v>
      </c>
      <c r="AA34" s="21">
        <f t="shared" si="168"/>
        <v>0</v>
      </c>
      <c r="AB34" s="21">
        <f t="shared" si="168"/>
        <v>0</v>
      </c>
      <c r="AC34" s="21">
        <f t="shared" si="168"/>
        <v>0</v>
      </c>
      <c r="AD34" s="21">
        <f t="shared" si="168"/>
        <v>0</v>
      </c>
      <c r="AE34" s="21">
        <f t="shared" si="168"/>
        <v>0</v>
      </c>
      <c r="AF34" s="21">
        <f t="shared" si="168"/>
        <v>0</v>
      </c>
      <c r="AG34" s="21">
        <f t="shared" si="168"/>
        <v>0</v>
      </c>
      <c r="AH34" s="21">
        <f t="shared" si="168"/>
        <v>0</v>
      </c>
      <c r="AI34" s="21">
        <f t="shared" si="168"/>
        <v>0</v>
      </c>
      <c r="AJ34" s="21">
        <f t="shared" si="168"/>
        <v>0</v>
      </c>
      <c r="AK34" s="21">
        <f t="shared" si="168"/>
        <v>0</v>
      </c>
      <c r="AL34" s="21">
        <f t="shared" si="168"/>
        <v>0</v>
      </c>
      <c r="AM34" s="21">
        <f t="shared" si="168"/>
        <v>0</v>
      </c>
      <c r="AN34" s="21">
        <f t="shared" si="168"/>
        <v>0</v>
      </c>
      <c r="AO34" s="21">
        <f t="shared" si="168"/>
        <v>0</v>
      </c>
      <c r="AP34" s="21">
        <f t="shared" si="168"/>
        <v>0</v>
      </c>
      <c r="AQ34" s="21">
        <f t="shared" si="168"/>
        <v>0</v>
      </c>
      <c r="AR34" s="21">
        <f t="shared" si="168"/>
        <v>0</v>
      </c>
      <c r="AS34" s="21">
        <f t="shared" si="168"/>
        <v>0</v>
      </c>
      <c r="AT34" s="21">
        <f t="shared" si="168"/>
        <v>0</v>
      </c>
      <c r="AU34" s="21">
        <f t="shared" si="168"/>
        <v>0</v>
      </c>
      <c r="AV34" s="21">
        <f t="shared" si="168"/>
        <v>0</v>
      </c>
      <c r="AW34" s="21">
        <f t="shared" si="168"/>
        <v>0</v>
      </c>
      <c r="AX34" s="21">
        <f t="shared" si="168"/>
        <v>0</v>
      </c>
      <c r="AY34" s="21">
        <f t="shared" si="168"/>
        <v>0</v>
      </c>
      <c r="AZ34" s="21">
        <f t="shared" si="168"/>
        <v>0</v>
      </c>
      <c r="BA34" s="21">
        <f t="shared" si="168"/>
        <v>0</v>
      </c>
      <c r="BB34" s="21">
        <f t="shared" si="168"/>
        <v>0</v>
      </c>
      <c r="BC34" s="21">
        <f t="shared" si="168"/>
        <v>0</v>
      </c>
      <c r="BD34" s="21">
        <f t="shared" si="168"/>
        <v>0</v>
      </c>
      <c r="BE34" s="21">
        <f t="shared" si="168"/>
        <v>0</v>
      </c>
      <c r="BF34" s="21">
        <f t="shared" si="168"/>
        <v>0</v>
      </c>
      <c r="BG34" s="21">
        <f t="shared" si="168"/>
        <v>0</v>
      </c>
      <c r="BH34" s="21">
        <f t="shared" si="168"/>
        <v>0</v>
      </c>
      <c r="BI34" s="21">
        <f t="shared" si="168"/>
        <v>0</v>
      </c>
      <c r="BJ34" s="21">
        <f t="shared" si="168"/>
        <v>0</v>
      </c>
      <c r="BK34" s="21">
        <f t="shared" si="168"/>
        <v>0</v>
      </c>
      <c r="BL34" s="21">
        <f t="shared" si="168"/>
        <v>0</v>
      </c>
      <c r="BM34" s="21">
        <f t="shared" si="168"/>
        <v>0</v>
      </c>
      <c r="BN34" s="21">
        <f t="shared" si="168"/>
        <v>0</v>
      </c>
      <c r="BO34" s="21">
        <f t="shared" si="168"/>
        <v>0</v>
      </c>
      <c r="BP34" s="21">
        <f t="shared" si="168"/>
        <v>0</v>
      </c>
      <c r="BQ34" s="21">
        <f t="shared" si="168"/>
        <v>0</v>
      </c>
      <c r="BR34" s="21">
        <f t="shared" si="168"/>
        <v>0</v>
      </c>
      <c r="BS34" s="21">
        <f t="shared" si="168"/>
        <v>0</v>
      </c>
      <c r="BT34" s="21">
        <f t="shared" si="168"/>
        <v>0</v>
      </c>
      <c r="BU34" s="21">
        <f t="shared" ref="BU34:EF34" si="169">SUM(BU18:BU33)</f>
        <v>0</v>
      </c>
      <c r="BV34" s="21">
        <f t="shared" si="169"/>
        <v>0</v>
      </c>
      <c r="BW34" s="21">
        <f t="shared" si="169"/>
        <v>0</v>
      </c>
      <c r="BX34" s="21">
        <f t="shared" si="169"/>
        <v>0</v>
      </c>
      <c r="BY34" s="21">
        <f t="shared" si="169"/>
        <v>0</v>
      </c>
      <c r="BZ34" s="21">
        <f t="shared" si="169"/>
        <v>0</v>
      </c>
      <c r="CA34" s="21">
        <f t="shared" si="169"/>
        <v>0</v>
      </c>
      <c r="CB34" s="21">
        <f t="shared" si="169"/>
        <v>0</v>
      </c>
      <c r="CC34" s="21">
        <f t="shared" si="169"/>
        <v>0</v>
      </c>
      <c r="CD34" s="21">
        <f t="shared" si="169"/>
        <v>0</v>
      </c>
      <c r="CE34" s="21">
        <f t="shared" si="169"/>
        <v>0</v>
      </c>
      <c r="CF34" s="21">
        <f t="shared" si="169"/>
        <v>0</v>
      </c>
      <c r="CG34" s="21">
        <f t="shared" si="169"/>
        <v>0</v>
      </c>
      <c r="CH34" s="21">
        <f t="shared" si="169"/>
        <v>0</v>
      </c>
      <c r="CI34" s="21">
        <f t="shared" si="169"/>
        <v>0</v>
      </c>
      <c r="CJ34" s="21">
        <f t="shared" si="169"/>
        <v>0</v>
      </c>
      <c r="CK34" s="21">
        <f t="shared" si="169"/>
        <v>0</v>
      </c>
      <c r="CL34" s="21">
        <f t="shared" si="169"/>
        <v>0</v>
      </c>
      <c r="CM34" s="21">
        <f t="shared" si="169"/>
        <v>0</v>
      </c>
      <c r="CN34" s="21">
        <f t="shared" si="169"/>
        <v>0</v>
      </c>
      <c r="CO34" s="21">
        <f t="shared" si="169"/>
        <v>0</v>
      </c>
      <c r="CP34" s="21">
        <f t="shared" si="169"/>
        <v>0</v>
      </c>
      <c r="CQ34" s="21">
        <f t="shared" si="169"/>
        <v>0</v>
      </c>
      <c r="CR34" s="21">
        <f t="shared" si="169"/>
        <v>0</v>
      </c>
      <c r="CS34" s="21">
        <f t="shared" si="169"/>
        <v>0</v>
      </c>
      <c r="CT34" s="21">
        <f t="shared" si="169"/>
        <v>0</v>
      </c>
      <c r="CU34" s="21">
        <f t="shared" si="169"/>
        <v>0</v>
      </c>
      <c r="CV34" s="21">
        <f t="shared" si="169"/>
        <v>0</v>
      </c>
      <c r="CW34" s="21">
        <f t="shared" si="169"/>
        <v>0</v>
      </c>
      <c r="CX34" s="21">
        <f t="shared" si="169"/>
        <v>0</v>
      </c>
      <c r="CY34" s="21">
        <f t="shared" si="169"/>
        <v>0</v>
      </c>
      <c r="CZ34" s="21">
        <f t="shared" si="169"/>
        <v>0</v>
      </c>
      <c r="DA34" s="21">
        <f t="shared" si="169"/>
        <v>0</v>
      </c>
      <c r="DB34" s="21">
        <f t="shared" si="169"/>
        <v>0</v>
      </c>
      <c r="DC34" s="21">
        <f t="shared" si="169"/>
        <v>0</v>
      </c>
      <c r="DD34" s="21">
        <f t="shared" si="169"/>
        <v>0</v>
      </c>
      <c r="DE34" s="21">
        <f t="shared" si="169"/>
        <v>0</v>
      </c>
      <c r="DF34" s="21">
        <f t="shared" si="169"/>
        <v>0</v>
      </c>
      <c r="DG34" s="21">
        <f t="shared" si="169"/>
        <v>0</v>
      </c>
      <c r="DH34" s="21">
        <f t="shared" si="169"/>
        <v>0</v>
      </c>
      <c r="DI34" s="21">
        <f t="shared" si="169"/>
        <v>0</v>
      </c>
      <c r="DJ34" s="21">
        <f t="shared" si="169"/>
        <v>0</v>
      </c>
      <c r="DK34" s="21">
        <f t="shared" si="169"/>
        <v>0</v>
      </c>
      <c r="DL34" s="21">
        <f t="shared" si="169"/>
        <v>0</v>
      </c>
      <c r="DM34" s="21">
        <f t="shared" si="169"/>
        <v>0</v>
      </c>
      <c r="DN34" s="21">
        <f t="shared" si="169"/>
        <v>0</v>
      </c>
      <c r="DO34" s="21">
        <f t="shared" si="169"/>
        <v>0</v>
      </c>
      <c r="DP34" s="21">
        <f t="shared" si="169"/>
        <v>0</v>
      </c>
      <c r="DQ34" s="21">
        <f t="shared" si="169"/>
        <v>0</v>
      </c>
      <c r="DR34" s="21">
        <f t="shared" si="169"/>
        <v>0</v>
      </c>
      <c r="DS34" s="21">
        <f t="shared" si="169"/>
        <v>0</v>
      </c>
      <c r="DT34" s="21">
        <f t="shared" si="169"/>
        <v>0</v>
      </c>
      <c r="DU34" s="21">
        <f t="shared" si="169"/>
        <v>0</v>
      </c>
      <c r="DV34" s="21">
        <f t="shared" si="169"/>
        <v>0</v>
      </c>
      <c r="DW34" s="21">
        <f t="shared" si="169"/>
        <v>0</v>
      </c>
      <c r="DX34" s="21">
        <f t="shared" si="169"/>
        <v>0</v>
      </c>
      <c r="DY34" s="21">
        <f t="shared" si="169"/>
        <v>0</v>
      </c>
      <c r="DZ34" s="21">
        <f t="shared" si="169"/>
        <v>0</v>
      </c>
      <c r="EA34" s="21">
        <f t="shared" si="169"/>
        <v>0</v>
      </c>
      <c r="EB34" s="21">
        <f t="shared" si="169"/>
        <v>0</v>
      </c>
      <c r="EC34" s="21">
        <f t="shared" si="169"/>
        <v>0</v>
      </c>
      <c r="ED34" s="21">
        <f t="shared" si="169"/>
        <v>0</v>
      </c>
      <c r="EE34" s="21">
        <f t="shared" si="169"/>
        <v>0</v>
      </c>
      <c r="EF34" s="21">
        <f t="shared" si="169"/>
        <v>0</v>
      </c>
      <c r="EG34" s="21">
        <f t="shared" ref="EG34:GR34" si="170">SUM(EG18:EG33)</f>
        <v>0</v>
      </c>
      <c r="EH34" s="21">
        <f t="shared" si="170"/>
        <v>0</v>
      </c>
      <c r="EI34" s="21">
        <f t="shared" si="170"/>
        <v>0</v>
      </c>
      <c r="EJ34" s="21">
        <f t="shared" si="170"/>
        <v>0</v>
      </c>
      <c r="EK34" s="21">
        <f t="shared" si="170"/>
        <v>0</v>
      </c>
      <c r="EL34" s="21">
        <f t="shared" si="170"/>
        <v>0</v>
      </c>
      <c r="EM34" s="21">
        <f t="shared" si="170"/>
        <v>0</v>
      </c>
      <c r="EN34" s="21">
        <f t="shared" si="170"/>
        <v>0</v>
      </c>
      <c r="EO34" s="21">
        <f t="shared" si="170"/>
        <v>0</v>
      </c>
      <c r="EP34" s="21">
        <f t="shared" si="170"/>
        <v>0</v>
      </c>
      <c r="EQ34" s="21">
        <f t="shared" si="170"/>
        <v>0</v>
      </c>
      <c r="ER34" s="21">
        <f t="shared" si="170"/>
        <v>0</v>
      </c>
      <c r="ES34" s="21">
        <f t="shared" si="170"/>
        <v>0</v>
      </c>
      <c r="ET34" s="21">
        <f t="shared" si="170"/>
        <v>0</v>
      </c>
      <c r="EU34" s="21">
        <f t="shared" si="170"/>
        <v>0</v>
      </c>
      <c r="EV34" s="21">
        <f t="shared" si="170"/>
        <v>0</v>
      </c>
      <c r="EW34" s="21">
        <f t="shared" si="170"/>
        <v>0</v>
      </c>
      <c r="EX34" s="21">
        <f t="shared" si="170"/>
        <v>0</v>
      </c>
      <c r="EY34" s="21">
        <f t="shared" si="170"/>
        <v>0</v>
      </c>
      <c r="EZ34" s="21">
        <f t="shared" si="170"/>
        <v>0</v>
      </c>
      <c r="FA34" s="21">
        <f t="shared" si="170"/>
        <v>0</v>
      </c>
      <c r="FB34" s="21">
        <f t="shared" si="170"/>
        <v>0</v>
      </c>
      <c r="FC34" s="21">
        <f t="shared" si="170"/>
        <v>0</v>
      </c>
      <c r="FD34" s="21">
        <f t="shared" si="170"/>
        <v>0</v>
      </c>
      <c r="FE34" s="21">
        <f t="shared" si="170"/>
        <v>0</v>
      </c>
      <c r="FF34" s="21">
        <f t="shared" si="170"/>
        <v>0</v>
      </c>
      <c r="FG34" s="21">
        <f t="shared" si="170"/>
        <v>0</v>
      </c>
      <c r="FH34" s="21">
        <f t="shared" si="170"/>
        <v>0</v>
      </c>
      <c r="FI34" s="21">
        <f t="shared" si="170"/>
        <v>0</v>
      </c>
      <c r="FJ34" s="21">
        <f t="shared" si="170"/>
        <v>0</v>
      </c>
      <c r="FK34" s="21">
        <f t="shared" si="170"/>
        <v>0</v>
      </c>
      <c r="FL34" s="21">
        <f t="shared" si="170"/>
        <v>0</v>
      </c>
      <c r="FM34" s="21">
        <f t="shared" si="170"/>
        <v>0</v>
      </c>
      <c r="FN34" s="21">
        <f t="shared" si="170"/>
        <v>0</v>
      </c>
      <c r="FO34" s="21">
        <f t="shared" si="170"/>
        <v>0</v>
      </c>
      <c r="FP34" s="21">
        <f t="shared" si="170"/>
        <v>0</v>
      </c>
      <c r="FQ34" s="21">
        <f t="shared" si="170"/>
        <v>0</v>
      </c>
      <c r="FR34" s="21">
        <f t="shared" si="170"/>
        <v>0</v>
      </c>
      <c r="FS34" s="21">
        <f t="shared" si="170"/>
        <v>0</v>
      </c>
      <c r="FT34" s="21">
        <f t="shared" si="170"/>
        <v>0</v>
      </c>
      <c r="FU34" s="21">
        <f t="shared" si="170"/>
        <v>0</v>
      </c>
      <c r="FV34" s="21">
        <f t="shared" si="170"/>
        <v>0</v>
      </c>
      <c r="FW34" s="21">
        <f t="shared" si="170"/>
        <v>0</v>
      </c>
      <c r="FX34" s="21">
        <f t="shared" si="170"/>
        <v>0</v>
      </c>
      <c r="FY34" s="21">
        <f t="shared" si="170"/>
        <v>0</v>
      </c>
      <c r="FZ34" s="21">
        <f t="shared" si="170"/>
        <v>0</v>
      </c>
      <c r="GA34" s="21">
        <f t="shared" si="170"/>
        <v>0</v>
      </c>
      <c r="GB34" s="21">
        <f t="shared" si="170"/>
        <v>0</v>
      </c>
      <c r="GC34" s="21">
        <f t="shared" si="170"/>
        <v>0</v>
      </c>
      <c r="GD34" s="21">
        <f t="shared" si="170"/>
        <v>0</v>
      </c>
      <c r="GE34" s="21">
        <f t="shared" si="170"/>
        <v>0</v>
      </c>
      <c r="GF34" s="21">
        <f t="shared" si="170"/>
        <v>0</v>
      </c>
      <c r="GG34" s="21">
        <f t="shared" si="170"/>
        <v>0</v>
      </c>
      <c r="GH34" s="21">
        <f t="shared" si="170"/>
        <v>0</v>
      </c>
      <c r="GI34" s="21">
        <f t="shared" si="170"/>
        <v>0</v>
      </c>
      <c r="GJ34" s="21">
        <f t="shared" si="170"/>
        <v>0</v>
      </c>
      <c r="GK34" s="21">
        <f t="shared" si="170"/>
        <v>0</v>
      </c>
      <c r="GL34" s="21">
        <f t="shared" si="170"/>
        <v>0</v>
      </c>
      <c r="GM34" s="21">
        <f t="shared" si="170"/>
        <v>0</v>
      </c>
      <c r="GN34" s="21">
        <f t="shared" si="170"/>
        <v>0</v>
      </c>
      <c r="GO34" s="21">
        <f t="shared" si="170"/>
        <v>0</v>
      </c>
      <c r="GP34" s="21">
        <f t="shared" si="170"/>
        <v>0</v>
      </c>
      <c r="GQ34" s="21">
        <f t="shared" si="170"/>
        <v>0</v>
      </c>
      <c r="GR34" s="21">
        <f t="shared" si="170"/>
        <v>0</v>
      </c>
      <c r="GS34" s="21">
        <f t="shared" ref="GS34:JD34" si="171">SUM(GS18:GS33)</f>
        <v>0</v>
      </c>
      <c r="GT34" s="21">
        <f t="shared" si="171"/>
        <v>0</v>
      </c>
      <c r="GU34" s="21">
        <f t="shared" si="171"/>
        <v>0</v>
      </c>
      <c r="GV34" s="21">
        <f t="shared" si="171"/>
        <v>0</v>
      </c>
      <c r="GW34" s="21">
        <f t="shared" si="171"/>
        <v>0</v>
      </c>
      <c r="GX34" s="21">
        <f t="shared" si="171"/>
        <v>0</v>
      </c>
      <c r="GY34" s="21">
        <f t="shared" si="171"/>
        <v>0</v>
      </c>
      <c r="GZ34" s="21">
        <f t="shared" si="171"/>
        <v>0</v>
      </c>
      <c r="HA34" s="21">
        <f t="shared" si="171"/>
        <v>0</v>
      </c>
      <c r="HB34" s="21">
        <f t="shared" si="171"/>
        <v>0</v>
      </c>
      <c r="HC34" s="21">
        <f t="shared" si="171"/>
        <v>0</v>
      </c>
      <c r="HD34" s="21">
        <f t="shared" si="171"/>
        <v>0</v>
      </c>
      <c r="HE34" s="21">
        <f t="shared" si="171"/>
        <v>0</v>
      </c>
      <c r="HF34" s="21">
        <f t="shared" si="171"/>
        <v>0</v>
      </c>
      <c r="HG34" s="21">
        <f t="shared" si="171"/>
        <v>0</v>
      </c>
      <c r="HH34" s="21">
        <f t="shared" si="171"/>
        <v>0</v>
      </c>
      <c r="HI34" s="21">
        <f t="shared" si="171"/>
        <v>0</v>
      </c>
      <c r="HJ34" s="21">
        <f t="shared" si="171"/>
        <v>0</v>
      </c>
      <c r="HK34" s="21">
        <f t="shared" si="171"/>
        <v>0</v>
      </c>
      <c r="HL34" s="21">
        <f t="shared" si="171"/>
        <v>0</v>
      </c>
      <c r="HM34" s="21">
        <f t="shared" si="171"/>
        <v>0</v>
      </c>
      <c r="HN34" s="21">
        <f t="shared" si="171"/>
        <v>0</v>
      </c>
      <c r="HO34" s="21">
        <f t="shared" si="171"/>
        <v>0</v>
      </c>
      <c r="HP34" s="21">
        <f t="shared" si="171"/>
        <v>0</v>
      </c>
      <c r="HQ34" s="21">
        <f t="shared" si="171"/>
        <v>0</v>
      </c>
      <c r="HR34" s="21">
        <f t="shared" si="171"/>
        <v>0</v>
      </c>
      <c r="HS34" s="21">
        <f t="shared" si="171"/>
        <v>0</v>
      </c>
      <c r="HT34" s="21">
        <f t="shared" si="171"/>
        <v>0</v>
      </c>
      <c r="HU34" s="21">
        <f t="shared" si="171"/>
        <v>0</v>
      </c>
      <c r="HV34" s="21">
        <f t="shared" si="171"/>
        <v>0</v>
      </c>
      <c r="HW34" s="21">
        <f t="shared" si="171"/>
        <v>0</v>
      </c>
      <c r="HX34" s="21">
        <f t="shared" si="171"/>
        <v>0</v>
      </c>
      <c r="HY34" s="21">
        <f t="shared" si="171"/>
        <v>0</v>
      </c>
      <c r="HZ34" s="21">
        <f t="shared" si="171"/>
        <v>0</v>
      </c>
      <c r="IA34" s="21">
        <f t="shared" si="171"/>
        <v>0</v>
      </c>
      <c r="IB34" s="21">
        <f t="shared" si="171"/>
        <v>0</v>
      </c>
      <c r="IC34" s="21">
        <f t="shared" si="171"/>
        <v>0</v>
      </c>
      <c r="ID34" s="21">
        <f t="shared" si="171"/>
        <v>0</v>
      </c>
      <c r="IE34" s="21">
        <f t="shared" si="171"/>
        <v>0</v>
      </c>
      <c r="IF34" s="21">
        <f t="shared" si="171"/>
        <v>0</v>
      </c>
      <c r="IG34" s="21">
        <f t="shared" si="171"/>
        <v>0</v>
      </c>
      <c r="IH34" s="21">
        <f t="shared" si="171"/>
        <v>0</v>
      </c>
      <c r="II34" s="21">
        <f t="shared" si="171"/>
        <v>0</v>
      </c>
      <c r="IJ34" s="21">
        <f t="shared" si="171"/>
        <v>0</v>
      </c>
      <c r="IK34" s="21">
        <f t="shared" si="171"/>
        <v>0</v>
      </c>
      <c r="IL34" s="21">
        <f t="shared" si="171"/>
        <v>0</v>
      </c>
      <c r="IM34" s="21">
        <f t="shared" si="171"/>
        <v>0</v>
      </c>
      <c r="IN34" s="21">
        <f t="shared" si="171"/>
        <v>0</v>
      </c>
      <c r="IO34" s="21">
        <f t="shared" si="171"/>
        <v>0</v>
      </c>
      <c r="IP34" s="21">
        <f t="shared" si="171"/>
        <v>0</v>
      </c>
      <c r="IQ34" s="21">
        <f t="shared" si="171"/>
        <v>0</v>
      </c>
      <c r="IR34" s="21">
        <f t="shared" si="171"/>
        <v>0</v>
      </c>
      <c r="IS34" s="21">
        <f t="shared" si="171"/>
        <v>0</v>
      </c>
      <c r="IT34" s="21">
        <f t="shared" si="171"/>
        <v>0</v>
      </c>
      <c r="IU34" s="21">
        <f t="shared" si="171"/>
        <v>0</v>
      </c>
      <c r="IV34" s="21">
        <f t="shared" si="171"/>
        <v>0</v>
      </c>
      <c r="IW34" s="21">
        <f t="shared" si="171"/>
        <v>0</v>
      </c>
      <c r="IX34" s="21">
        <f t="shared" si="171"/>
        <v>0</v>
      </c>
      <c r="IY34" s="21">
        <f t="shared" si="171"/>
        <v>0</v>
      </c>
      <c r="IZ34" s="21">
        <f t="shared" si="171"/>
        <v>0</v>
      </c>
      <c r="JA34" s="21">
        <f t="shared" si="171"/>
        <v>0</v>
      </c>
      <c r="JB34" s="21">
        <f t="shared" si="171"/>
        <v>0</v>
      </c>
      <c r="JC34" s="21">
        <f t="shared" si="171"/>
        <v>0</v>
      </c>
      <c r="JD34" s="21">
        <f t="shared" si="171"/>
        <v>0</v>
      </c>
      <c r="JE34" s="21">
        <f t="shared" ref="JE34:LP34" si="172">SUM(JE18:JE33)</f>
        <v>0</v>
      </c>
      <c r="JF34" s="21">
        <f t="shared" si="172"/>
        <v>0</v>
      </c>
      <c r="JG34" s="21">
        <f t="shared" si="172"/>
        <v>0</v>
      </c>
      <c r="JH34" s="21">
        <f t="shared" si="172"/>
        <v>0</v>
      </c>
      <c r="JI34" s="21">
        <f t="shared" si="172"/>
        <v>0</v>
      </c>
      <c r="JJ34" s="21">
        <f t="shared" si="172"/>
        <v>0</v>
      </c>
      <c r="JK34" s="21">
        <f t="shared" si="172"/>
        <v>0</v>
      </c>
      <c r="JL34" s="21">
        <f t="shared" si="172"/>
        <v>0</v>
      </c>
      <c r="JM34" s="21">
        <f t="shared" si="172"/>
        <v>0</v>
      </c>
      <c r="JN34" s="21">
        <f t="shared" si="172"/>
        <v>0</v>
      </c>
      <c r="JO34" s="21">
        <f t="shared" si="172"/>
        <v>0</v>
      </c>
      <c r="JP34" s="21">
        <f t="shared" si="172"/>
        <v>0</v>
      </c>
      <c r="JQ34" s="21">
        <f t="shared" si="172"/>
        <v>0</v>
      </c>
      <c r="JR34" s="21">
        <f t="shared" si="172"/>
        <v>0</v>
      </c>
      <c r="JS34" s="21">
        <f t="shared" si="172"/>
        <v>0</v>
      </c>
      <c r="JT34" s="21">
        <f t="shared" si="172"/>
        <v>0</v>
      </c>
      <c r="JU34" s="21">
        <f t="shared" si="172"/>
        <v>0</v>
      </c>
      <c r="JV34" s="21">
        <f t="shared" si="172"/>
        <v>0</v>
      </c>
      <c r="JW34" s="21">
        <f t="shared" si="172"/>
        <v>0</v>
      </c>
      <c r="JX34" s="21">
        <f t="shared" si="172"/>
        <v>0</v>
      </c>
      <c r="JY34" s="21">
        <f t="shared" si="172"/>
        <v>0</v>
      </c>
      <c r="JZ34" s="21">
        <f t="shared" si="172"/>
        <v>0</v>
      </c>
      <c r="KA34" s="21">
        <f t="shared" si="172"/>
        <v>0</v>
      </c>
      <c r="KB34" s="21">
        <f t="shared" si="172"/>
        <v>0</v>
      </c>
      <c r="KC34" s="21">
        <f t="shared" si="172"/>
        <v>0</v>
      </c>
      <c r="KD34" s="21">
        <f t="shared" si="172"/>
        <v>0</v>
      </c>
      <c r="KE34" s="21">
        <f t="shared" si="172"/>
        <v>0</v>
      </c>
      <c r="KF34" s="21">
        <f t="shared" si="172"/>
        <v>0</v>
      </c>
      <c r="KG34" s="21">
        <f t="shared" si="172"/>
        <v>0</v>
      </c>
      <c r="KH34" s="21">
        <f t="shared" si="172"/>
        <v>0</v>
      </c>
      <c r="KI34" s="21">
        <f t="shared" si="172"/>
        <v>0</v>
      </c>
      <c r="KJ34" s="21">
        <f t="shared" si="172"/>
        <v>0</v>
      </c>
      <c r="KK34" s="21">
        <f t="shared" si="172"/>
        <v>0</v>
      </c>
      <c r="KL34" s="21">
        <f t="shared" si="172"/>
        <v>0</v>
      </c>
      <c r="KM34" s="21">
        <f t="shared" si="172"/>
        <v>0</v>
      </c>
      <c r="KN34" s="21">
        <f t="shared" si="172"/>
        <v>0</v>
      </c>
      <c r="KO34" s="21">
        <f t="shared" si="172"/>
        <v>0</v>
      </c>
      <c r="KP34" s="21">
        <f t="shared" si="172"/>
        <v>0</v>
      </c>
      <c r="KQ34" s="21">
        <f t="shared" si="172"/>
        <v>0</v>
      </c>
      <c r="KR34" s="21">
        <f t="shared" si="172"/>
        <v>0</v>
      </c>
      <c r="KS34" s="21">
        <f t="shared" si="172"/>
        <v>0</v>
      </c>
      <c r="KT34" s="21">
        <f t="shared" si="172"/>
        <v>0</v>
      </c>
      <c r="KU34" s="21">
        <f t="shared" si="172"/>
        <v>0</v>
      </c>
      <c r="KV34" s="21">
        <f t="shared" si="172"/>
        <v>0</v>
      </c>
      <c r="KW34" s="21">
        <f t="shared" si="172"/>
        <v>0</v>
      </c>
      <c r="KX34" s="21">
        <f t="shared" si="172"/>
        <v>0</v>
      </c>
      <c r="KY34" s="21">
        <f t="shared" si="172"/>
        <v>0</v>
      </c>
      <c r="KZ34" s="21">
        <f t="shared" si="172"/>
        <v>0</v>
      </c>
      <c r="LA34" s="21">
        <f t="shared" si="172"/>
        <v>0</v>
      </c>
      <c r="LB34" s="21">
        <f t="shared" si="172"/>
        <v>0</v>
      </c>
      <c r="LC34" s="21">
        <f t="shared" si="172"/>
        <v>0</v>
      </c>
      <c r="LD34" s="21">
        <f t="shared" si="172"/>
        <v>0</v>
      </c>
      <c r="LE34" s="21">
        <f t="shared" si="172"/>
        <v>0</v>
      </c>
      <c r="LF34" s="21">
        <f t="shared" si="172"/>
        <v>0</v>
      </c>
      <c r="LG34" s="21">
        <f t="shared" si="172"/>
        <v>0</v>
      </c>
      <c r="LH34" s="21">
        <f t="shared" si="172"/>
        <v>0</v>
      </c>
      <c r="LI34" s="21">
        <f t="shared" si="172"/>
        <v>0</v>
      </c>
      <c r="LJ34" s="21">
        <f t="shared" si="172"/>
        <v>0</v>
      </c>
      <c r="LK34" s="21">
        <f t="shared" si="172"/>
        <v>0</v>
      </c>
      <c r="LL34" s="21">
        <f t="shared" si="172"/>
        <v>0</v>
      </c>
      <c r="LM34" s="21">
        <f t="shared" si="172"/>
        <v>0</v>
      </c>
      <c r="LN34" s="21">
        <f t="shared" si="172"/>
        <v>0</v>
      </c>
      <c r="LO34" s="21">
        <f t="shared" si="172"/>
        <v>0</v>
      </c>
      <c r="LP34" s="21">
        <f t="shared" si="172"/>
        <v>0</v>
      </c>
      <c r="LQ34" s="21">
        <f t="shared" ref="LQ34:OB34" si="173">SUM(LQ18:LQ33)</f>
        <v>0</v>
      </c>
      <c r="LR34" s="21">
        <f t="shared" si="173"/>
        <v>0</v>
      </c>
      <c r="LS34" s="21">
        <f t="shared" si="173"/>
        <v>0</v>
      </c>
      <c r="LT34" s="21">
        <f t="shared" si="173"/>
        <v>0</v>
      </c>
      <c r="LU34" s="21">
        <f t="shared" si="173"/>
        <v>0</v>
      </c>
      <c r="LV34" s="21">
        <f t="shared" si="173"/>
        <v>0</v>
      </c>
      <c r="LW34" s="21">
        <f t="shared" si="173"/>
        <v>0</v>
      </c>
      <c r="LX34" s="21">
        <f t="shared" si="173"/>
        <v>0</v>
      </c>
      <c r="LY34" s="21">
        <f t="shared" si="173"/>
        <v>0</v>
      </c>
      <c r="LZ34" s="21">
        <f t="shared" si="173"/>
        <v>0</v>
      </c>
      <c r="MA34" s="21">
        <f t="shared" si="173"/>
        <v>0</v>
      </c>
      <c r="MB34" s="21">
        <f t="shared" si="173"/>
        <v>0</v>
      </c>
      <c r="MC34" s="21">
        <f t="shared" si="173"/>
        <v>0</v>
      </c>
      <c r="MD34" s="21">
        <f t="shared" si="173"/>
        <v>0</v>
      </c>
      <c r="ME34" s="21">
        <f t="shared" si="173"/>
        <v>0</v>
      </c>
      <c r="MF34" s="21">
        <f t="shared" si="173"/>
        <v>0</v>
      </c>
      <c r="MG34" s="21">
        <f t="shared" si="173"/>
        <v>0</v>
      </c>
      <c r="MH34" s="21">
        <f t="shared" si="173"/>
        <v>0</v>
      </c>
      <c r="MI34" s="21">
        <f t="shared" si="173"/>
        <v>0</v>
      </c>
      <c r="MJ34" s="21">
        <f t="shared" si="173"/>
        <v>0</v>
      </c>
      <c r="MK34" s="21">
        <f t="shared" si="173"/>
        <v>0</v>
      </c>
      <c r="ML34" s="21">
        <f t="shared" si="173"/>
        <v>0</v>
      </c>
      <c r="MM34" s="21">
        <f t="shared" si="173"/>
        <v>0</v>
      </c>
      <c r="MN34" s="21">
        <f t="shared" si="173"/>
        <v>0</v>
      </c>
      <c r="MO34" s="21">
        <f t="shared" si="173"/>
        <v>0</v>
      </c>
      <c r="MP34" s="21">
        <f t="shared" si="173"/>
        <v>0</v>
      </c>
      <c r="MQ34" s="21">
        <f t="shared" si="173"/>
        <v>0</v>
      </c>
      <c r="MR34" s="21">
        <f t="shared" si="173"/>
        <v>0</v>
      </c>
      <c r="MS34" s="21">
        <f t="shared" si="173"/>
        <v>0</v>
      </c>
      <c r="MT34" s="21">
        <f t="shared" si="173"/>
        <v>0</v>
      </c>
      <c r="MU34" s="21">
        <f t="shared" si="173"/>
        <v>0</v>
      </c>
      <c r="MV34" s="21">
        <f t="shared" si="173"/>
        <v>0</v>
      </c>
      <c r="MW34" s="21">
        <f t="shared" si="173"/>
        <v>0</v>
      </c>
      <c r="MX34" s="21">
        <f t="shared" si="173"/>
        <v>0</v>
      </c>
      <c r="MY34" s="21">
        <f t="shared" si="173"/>
        <v>0</v>
      </c>
      <c r="MZ34" s="21">
        <f t="shared" si="173"/>
        <v>0</v>
      </c>
      <c r="NA34" s="21">
        <f t="shared" si="173"/>
        <v>0</v>
      </c>
      <c r="NB34" s="21">
        <f t="shared" si="173"/>
        <v>0</v>
      </c>
      <c r="NC34" s="21">
        <f t="shared" si="173"/>
        <v>0</v>
      </c>
      <c r="ND34" s="21">
        <f t="shared" si="173"/>
        <v>0</v>
      </c>
      <c r="NE34" s="21">
        <f t="shared" si="173"/>
        <v>0</v>
      </c>
      <c r="NF34" s="21">
        <f t="shared" si="173"/>
        <v>0</v>
      </c>
      <c r="NG34" s="21">
        <f t="shared" si="173"/>
        <v>0</v>
      </c>
      <c r="NH34" s="21">
        <f t="shared" si="173"/>
        <v>0</v>
      </c>
      <c r="NI34" s="21">
        <f t="shared" si="173"/>
        <v>0</v>
      </c>
      <c r="NJ34" s="21">
        <f t="shared" si="173"/>
        <v>0</v>
      </c>
      <c r="NK34" s="21">
        <f t="shared" si="173"/>
        <v>0</v>
      </c>
      <c r="NL34" s="21">
        <f t="shared" si="173"/>
        <v>0</v>
      </c>
      <c r="NM34" s="21">
        <f t="shared" si="173"/>
        <v>0</v>
      </c>
      <c r="NN34" s="21">
        <f t="shared" si="173"/>
        <v>0</v>
      </c>
      <c r="NO34" s="21">
        <f t="shared" si="173"/>
        <v>0</v>
      </c>
      <c r="NP34" s="21">
        <f t="shared" si="173"/>
        <v>0</v>
      </c>
      <c r="NQ34" s="21">
        <f t="shared" si="173"/>
        <v>0</v>
      </c>
      <c r="NR34" s="21">
        <f t="shared" si="173"/>
        <v>0</v>
      </c>
      <c r="NS34" s="21">
        <f t="shared" si="173"/>
        <v>0</v>
      </c>
      <c r="NT34" s="21">
        <f t="shared" si="173"/>
        <v>0</v>
      </c>
      <c r="NU34" s="21">
        <f t="shared" si="173"/>
        <v>0</v>
      </c>
      <c r="NV34" s="21">
        <f t="shared" si="173"/>
        <v>0</v>
      </c>
      <c r="NW34" s="21">
        <f t="shared" si="173"/>
        <v>0</v>
      </c>
      <c r="NX34" s="21">
        <f t="shared" si="173"/>
        <v>0</v>
      </c>
      <c r="NY34" s="21">
        <f t="shared" si="173"/>
        <v>0</v>
      </c>
      <c r="NZ34" s="21">
        <f t="shared" si="173"/>
        <v>0</v>
      </c>
      <c r="OA34" s="21">
        <f t="shared" si="173"/>
        <v>0</v>
      </c>
      <c r="OB34" s="21">
        <f t="shared" si="173"/>
        <v>0</v>
      </c>
      <c r="OC34" s="21">
        <f t="shared" ref="OC34:QC34" si="174">SUM(OC18:OC33)</f>
        <v>0</v>
      </c>
      <c r="OD34" s="21">
        <f t="shared" si="174"/>
        <v>0</v>
      </c>
      <c r="OE34" s="21">
        <f t="shared" si="174"/>
        <v>0</v>
      </c>
      <c r="OF34" s="21">
        <f t="shared" si="174"/>
        <v>0</v>
      </c>
      <c r="OG34" s="21">
        <f t="shared" si="174"/>
        <v>0</v>
      </c>
      <c r="OH34" s="21">
        <f t="shared" si="174"/>
        <v>0</v>
      </c>
      <c r="OI34" s="21">
        <f t="shared" si="174"/>
        <v>0</v>
      </c>
      <c r="OJ34" s="21">
        <f t="shared" si="174"/>
        <v>0</v>
      </c>
      <c r="OK34" s="21">
        <f t="shared" si="174"/>
        <v>0</v>
      </c>
      <c r="OL34" s="21">
        <f t="shared" si="174"/>
        <v>0</v>
      </c>
      <c r="OM34" s="21">
        <f t="shared" si="174"/>
        <v>0</v>
      </c>
      <c r="ON34" s="21">
        <f t="shared" si="174"/>
        <v>0</v>
      </c>
      <c r="OO34" s="21">
        <f t="shared" si="174"/>
        <v>0</v>
      </c>
      <c r="OP34" s="21">
        <f t="shared" si="174"/>
        <v>0</v>
      </c>
      <c r="OQ34" s="21">
        <f t="shared" si="174"/>
        <v>0</v>
      </c>
      <c r="OR34" s="21">
        <f t="shared" si="174"/>
        <v>0</v>
      </c>
      <c r="OS34" s="21">
        <f t="shared" si="174"/>
        <v>0</v>
      </c>
      <c r="OT34" s="21">
        <f t="shared" si="174"/>
        <v>0</v>
      </c>
      <c r="OU34" s="21">
        <f t="shared" si="174"/>
        <v>0</v>
      </c>
      <c r="OV34" s="21">
        <f t="shared" si="174"/>
        <v>0</v>
      </c>
      <c r="OW34" s="21">
        <f t="shared" si="174"/>
        <v>0</v>
      </c>
      <c r="OX34" s="21">
        <f t="shared" si="174"/>
        <v>0</v>
      </c>
      <c r="OY34" s="21">
        <f t="shared" si="174"/>
        <v>0</v>
      </c>
      <c r="OZ34" s="21">
        <f t="shared" si="174"/>
        <v>0</v>
      </c>
      <c r="PA34" s="21">
        <f t="shared" si="174"/>
        <v>0</v>
      </c>
      <c r="PB34" s="21">
        <f t="shared" si="174"/>
        <v>0</v>
      </c>
      <c r="PC34" s="21">
        <f t="shared" si="174"/>
        <v>0</v>
      </c>
      <c r="PD34" s="21">
        <f t="shared" si="174"/>
        <v>0</v>
      </c>
      <c r="PE34" s="21">
        <f t="shared" si="174"/>
        <v>0</v>
      </c>
      <c r="PF34" s="21">
        <f t="shared" si="174"/>
        <v>0</v>
      </c>
      <c r="PG34" s="21">
        <f t="shared" si="174"/>
        <v>0</v>
      </c>
      <c r="PH34" s="21">
        <f t="shared" si="174"/>
        <v>0</v>
      </c>
      <c r="PI34" s="21">
        <f t="shared" si="174"/>
        <v>0</v>
      </c>
      <c r="PJ34" s="21">
        <f t="shared" si="174"/>
        <v>0</v>
      </c>
      <c r="PK34" s="21">
        <f t="shared" si="174"/>
        <v>0</v>
      </c>
      <c r="PL34" s="21">
        <f t="shared" si="174"/>
        <v>0</v>
      </c>
      <c r="PM34" s="21">
        <f t="shared" si="174"/>
        <v>0</v>
      </c>
      <c r="PN34" s="21">
        <f t="shared" si="174"/>
        <v>0</v>
      </c>
      <c r="PO34" s="21">
        <f t="shared" si="174"/>
        <v>0</v>
      </c>
      <c r="PP34" s="21">
        <f t="shared" si="174"/>
        <v>0</v>
      </c>
      <c r="PQ34" s="21">
        <f t="shared" si="174"/>
        <v>0</v>
      </c>
      <c r="PR34" s="21">
        <f t="shared" si="174"/>
        <v>0</v>
      </c>
      <c r="PS34" s="21">
        <f t="shared" si="174"/>
        <v>0</v>
      </c>
      <c r="PT34" s="21">
        <f t="shared" si="174"/>
        <v>0</v>
      </c>
      <c r="PU34" s="21">
        <f t="shared" si="174"/>
        <v>0</v>
      </c>
      <c r="PV34" s="21">
        <f t="shared" si="174"/>
        <v>0</v>
      </c>
      <c r="PW34" s="21">
        <f t="shared" si="174"/>
        <v>0</v>
      </c>
      <c r="PX34" s="21">
        <f t="shared" si="174"/>
        <v>0</v>
      </c>
      <c r="PY34" s="21">
        <f t="shared" si="174"/>
        <v>0</v>
      </c>
      <c r="PZ34" s="21">
        <f t="shared" si="174"/>
        <v>0</v>
      </c>
      <c r="QA34" s="21">
        <f t="shared" si="174"/>
        <v>0</v>
      </c>
      <c r="QB34" s="21">
        <f t="shared" si="174"/>
        <v>0</v>
      </c>
      <c r="QC34" s="21">
        <f t="shared" si="174"/>
        <v>0</v>
      </c>
      <c r="QD34" s="85"/>
    </row>
    <row r="35" spans="1:446" x14ac:dyDescent="0.3">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c r="IW35" s="17"/>
      <c r="IX35" s="17"/>
      <c r="IY35" s="17"/>
      <c r="IZ35" s="17"/>
      <c r="JA35" s="17"/>
      <c r="JB35" s="17"/>
      <c r="JC35" s="17"/>
      <c r="JD35" s="17"/>
      <c r="JE35" s="17"/>
      <c r="JF35" s="17"/>
      <c r="JG35" s="17"/>
      <c r="JH35" s="17"/>
      <c r="JI35" s="17"/>
      <c r="JJ35" s="17"/>
      <c r="JK35" s="17"/>
      <c r="JL35" s="17"/>
      <c r="JM35" s="17"/>
      <c r="JN35" s="17"/>
      <c r="JO35" s="17"/>
      <c r="JP35" s="17"/>
      <c r="JQ35" s="17"/>
      <c r="JR35" s="17"/>
      <c r="JS35" s="17"/>
      <c r="JT35" s="17"/>
      <c r="JU35" s="17"/>
      <c r="JV35" s="17"/>
      <c r="JW35" s="17"/>
      <c r="JX35" s="17"/>
      <c r="JY35" s="17"/>
      <c r="JZ35" s="17"/>
      <c r="KA35" s="17"/>
      <c r="KB35" s="17"/>
      <c r="KC35" s="17"/>
      <c r="KD35" s="17"/>
      <c r="KE35" s="17"/>
      <c r="KF35" s="17"/>
      <c r="KG35" s="17"/>
      <c r="KH35" s="17"/>
      <c r="KI35" s="17"/>
      <c r="KJ35" s="17"/>
      <c r="KK35" s="17"/>
      <c r="KL35" s="17"/>
      <c r="KM35" s="17"/>
      <c r="KN35" s="17"/>
      <c r="KO35" s="17"/>
      <c r="KP35" s="17"/>
      <c r="KQ35" s="17"/>
      <c r="KR35" s="17"/>
      <c r="KS35" s="17"/>
      <c r="KT35" s="17"/>
      <c r="KU35" s="17"/>
      <c r="KV35" s="17"/>
      <c r="KW35" s="17"/>
      <c r="KX35" s="17"/>
      <c r="KY35" s="17"/>
      <c r="KZ35" s="17"/>
      <c r="LA35" s="17"/>
      <c r="LB35" s="17"/>
      <c r="LC35" s="17"/>
      <c r="LD35" s="17"/>
      <c r="LE35" s="17"/>
      <c r="LF35" s="17"/>
      <c r="LG35" s="17"/>
      <c r="LH35" s="17"/>
      <c r="LI35" s="17"/>
      <c r="LJ35" s="17"/>
      <c r="LK35" s="17"/>
      <c r="LL35" s="17"/>
      <c r="LM35" s="17"/>
      <c r="LN35" s="17"/>
      <c r="LO35" s="17"/>
      <c r="LP35" s="17"/>
      <c r="LQ35" s="17"/>
      <c r="LR35" s="17"/>
      <c r="LS35" s="17"/>
      <c r="LT35" s="17"/>
      <c r="LU35" s="17"/>
      <c r="LV35" s="17"/>
      <c r="LW35" s="17"/>
      <c r="LX35" s="17"/>
      <c r="LY35" s="17"/>
      <c r="LZ35" s="17"/>
      <c r="MA35" s="17"/>
      <c r="MB35" s="17"/>
      <c r="MC35" s="17"/>
      <c r="MD35" s="17"/>
      <c r="ME35" s="17"/>
      <c r="MF35" s="17"/>
      <c r="MG35" s="17"/>
      <c r="MH35" s="17"/>
      <c r="MI35" s="17"/>
      <c r="MJ35" s="17"/>
      <c r="MK35" s="17"/>
      <c r="ML35" s="17"/>
      <c r="MM35" s="17"/>
      <c r="MN35" s="17"/>
      <c r="MO35" s="17"/>
      <c r="MP35" s="17"/>
      <c r="MQ35" s="17"/>
      <c r="MR35" s="17"/>
      <c r="MS35" s="17"/>
      <c r="MT35" s="17"/>
      <c r="MU35" s="17"/>
      <c r="MV35" s="17"/>
      <c r="MW35" s="17"/>
      <c r="MX35" s="17"/>
      <c r="MY35" s="17"/>
      <c r="MZ35" s="17"/>
      <c r="NA35" s="17"/>
      <c r="NB35" s="17"/>
      <c r="NC35" s="17"/>
      <c r="ND35" s="17"/>
      <c r="NE35" s="17"/>
      <c r="NF35" s="17"/>
      <c r="NG35" s="17"/>
      <c r="NH35" s="17"/>
      <c r="NI35" s="17"/>
      <c r="NJ35" s="17"/>
      <c r="NK35" s="17"/>
      <c r="NL35" s="17"/>
      <c r="NM35" s="17"/>
      <c r="NN35" s="17"/>
      <c r="NO35" s="17"/>
      <c r="NP35" s="17"/>
      <c r="NQ35" s="17"/>
      <c r="NR35" s="17"/>
      <c r="NS35" s="17"/>
      <c r="NT35" s="17"/>
      <c r="NU35" s="17"/>
      <c r="NV35" s="17"/>
      <c r="NW35" s="17"/>
      <c r="NX35" s="17"/>
      <c r="NY35" s="17"/>
      <c r="NZ35" s="17"/>
      <c r="OA35" s="17"/>
      <c r="OB35" s="17"/>
      <c r="OC35" s="17"/>
      <c r="OD35" s="17"/>
      <c r="OE35" s="17"/>
      <c r="OF35" s="17"/>
      <c r="OG35" s="17"/>
      <c r="OH35" s="17"/>
      <c r="OI35" s="17"/>
      <c r="OJ35" s="17"/>
      <c r="OK35" s="17"/>
      <c r="OL35" s="17"/>
      <c r="OM35" s="17"/>
      <c r="ON35" s="17"/>
      <c r="OO35" s="17"/>
      <c r="OP35" s="17"/>
      <c r="OQ35" s="17"/>
      <c r="OR35" s="17"/>
      <c r="OS35" s="17"/>
      <c r="OT35" s="17"/>
      <c r="OU35" s="17"/>
      <c r="OV35" s="17"/>
      <c r="OW35" s="17"/>
      <c r="OX35" s="17"/>
      <c r="OY35" s="17"/>
      <c r="OZ35" s="17"/>
      <c r="PA35" s="17"/>
      <c r="PB35" s="17"/>
      <c r="PC35" s="17"/>
      <c r="PD35" s="17"/>
      <c r="PE35" s="17"/>
      <c r="PF35" s="17"/>
      <c r="PG35" s="17"/>
      <c r="PH35" s="17"/>
      <c r="PI35" s="17"/>
      <c r="PJ35" s="17"/>
      <c r="PK35" s="17"/>
      <c r="PL35" s="17"/>
      <c r="PM35" s="17"/>
      <c r="PN35" s="17"/>
      <c r="PO35" s="17"/>
      <c r="PP35" s="17"/>
      <c r="PQ35" s="17"/>
      <c r="PR35" s="17"/>
      <c r="PS35" s="17"/>
      <c r="PT35" s="17"/>
      <c r="PU35" s="17"/>
      <c r="PV35" s="17"/>
      <c r="PW35" s="17"/>
      <c r="PX35" s="17"/>
      <c r="PY35" s="17"/>
      <c r="PZ35" s="17"/>
      <c r="QA35" s="17"/>
      <c r="QB35" s="17"/>
      <c r="QC35" s="17"/>
    </row>
    <row r="36" spans="1:446" ht="15" customHeight="1" x14ac:dyDescent="0.3">
      <c r="C36" s="22" t="s">
        <v>56</v>
      </c>
      <c r="F36" s="86">
        <f t="shared" ref="F36" si="175">SUM(I36:QD36)</f>
        <v>0</v>
      </c>
      <c r="G36" s="86"/>
      <c r="H36" s="22"/>
      <c r="I36" s="86">
        <f t="shared" ref="I36:BT36" si="176">SUM(I14,-I34)</f>
        <v>0</v>
      </c>
      <c r="J36" s="86">
        <f t="shared" si="176"/>
        <v>0</v>
      </c>
      <c r="K36" s="86">
        <f t="shared" si="176"/>
        <v>0</v>
      </c>
      <c r="L36" s="86">
        <f t="shared" si="176"/>
        <v>0</v>
      </c>
      <c r="M36" s="86">
        <f t="shared" si="176"/>
        <v>0</v>
      </c>
      <c r="N36" s="86">
        <f t="shared" si="176"/>
        <v>0</v>
      </c>
      <c r="O36" s="86">
        <f t="shared" si="176"/>
        <v>0</v>
      </c>
      <c r="P36" s="86">
        <f t="shared" si="176"/>
        <v>0</v>
      </c>
      <c r="Q36" s="86">
        <f t="shared" si="176"/>
        <v>0</v>
      </c>
      <c r="R36" s="86">
        <f t="shared" si="176"/>
        <v>0</v>
      </c>
      <c r="S36" s="86">
        <f t="shared" si="176"/>
        <v>0</v>
      </c>
      <c r="T36" s="86">
        <f t="shared" si="176"/>
        <v>0</v>
      </c>
      <c r="U36" s="86">
        <f t="shared" si="176"/>
        <v>0</v>
      </c>
      <c r="V36" s="86">
        <f t="shared" si="176"/>
        <v>0</v>
      </c>
      <c r="W36" s="86">
        <f t="shared" si="176"/>
        <v>0</v>
      </c>
      <c r="X36" s="86">
        <f t="shared" si="176"/>
        <v>0</v>
      </c>
      <c r="Y36" s="86">
        <f t="shared" si="176"/>
        <v>0</v>
      </c>
      <c r="Z36" s="86">
        <f t="shared" si="176"/>
        <v>0</v>
      </c>
      <c r="AA36" s="86">
        <f t="shared" si="176"/>
        <v>0</v>
      </c>
      <c r="AB36" s="86">
        <f t="shared" si="176"/>
        <v>0</v>
      </c>
      <c r="AC36" s="86">
        <f t="shared" si="176"/>
        <v>0</v>
      </c>
      <c r="AD36" s="86">
        <f t="shared" si="176"/>
        <v>0</v>
      </c>
      <c r="AE36" s="86">
        <f t="shared" si="176"/>
        <v>0</v>
      </c>
      <c r="AF36" s="86">
        <f t="shared" si="176"/>
        <v>0</v>
      </c>
      <c r="AG36" s="86">
        <f t="shared" si="176"/>
        <v>0</v>
      </c>
      <c r="AH36" s="86">
        <f t="shared" si="176"/>
        <v>0</v>
      </c>
      <c r="AI36" s="86">
        <f t="shared" si="176"/>
        <v>0</v>
      </c>
      <c r="AJ36" s="86">
        <f t="shared" si="176"/>
        <v>0</v>
      </c>
      <c r="AK36" s="86">
        <f t="shared" si="176"/>
        <v>0</v>
      </c>
      <c r="AL36" s="86">
        <f t="shared" si="176"/>
        <v>0</v>
      </c>
      <c r="AM36" s="86">
        <f t="shared" si="176"/>
        <v>0</v>
      </c>
      <c r="AN36" s="86">
        <f t="shared" si="176"/>
        <v>0</v>
      </c>
      <c r="AO36" s="86">
        <f t="shared" si="176"/>
        <v>0</v>
      </c>
      <c r="AP36" s="86">
        <f t="shared" si="176"/>
        <v>0</v>
      </c>
      <c r="AQ36" s="86">
        <f t="shared" si="176"/>
        <v>0</v>
      </c>
      <c r="AR36" s="86">
        <f t="shared" si="176"/>
        <v>0</v>
      </c>
      <c r="AS36" s="86">
        <f t="shared" si="176"/>
        <v>0</v>
      </c>
      <c r="AT36" s="86">
        <f t="shared" si="176"/>
        <v>0</v>
      </c>
      <c r="AU36" s="86">
        <f t="shared" si="176"/>
        <v>0</v>
      </c>
      <c r="AV36" s="86">
        <f t="shared" si="176"/>
        <v>0</v>
      </c>
      <c r="AW36" s="86">
        <f t="shared" si="176"/>
        <v>0</v>
      </c>
      <c r="AX36" s="86">
        <f t="shared" si="176"/>
        <v>0</v>
      </c>
      <c r="AY36" s="86">
        <f t="shared" si="176"/>
        <v>0</v>
      </c>
      <c r="AZ36" s="86">
        <f t="shared" si="176"/>
        <v>0</v>
      </c>
      <c r="BA36" s="86">
        <f t="shared" si="176"/>
        <v>0</v>
      </c>
      <c r="BB36" s="86">
        <f t="shared" si="176"/>
        <v>0</v>
      </c>
      <c r="BC36" s="86">
        <f t="shared" si="176"/>
        <v>0</v>
      </c>
      <c r="BD36" s="86">
        <f t="shared" si="176"/>
        <v>0</v>
      </c>
      <c r="BE36" s="86">
        <f t="shared" si="176"/>
        <v>0</v>
      </c>
      <c r="BF36" s="86">
        <f t="shared" si="176"/>
        <v>0</v>
      </c>
      <c r="BG36" s="86">
        <f t="shared" si="176"/>
        <v>0</v>
      </c>
      <c r="BH36" s="86">
        <f t="shared" si="176"/>
        <v>0</v>
      </c>
      <c r="BI36" s="86">
        <f t="shared" si="176"/>
        <v>0</v>
      </c>
      <c r="BJ36" s="86">
        <f t="shared" si="176"/>
        <v>0</v>
      </c>
      <c r="BK36" s="86">
        <f t="shared" si="176"/>
        <v>0</v>
      </c>
      <c r="BL36" s="86">
        <f t="shared" si="176"/>
        <v>0</v>
      </c>
      <c r="BM36" s="86">
        <f t="shared" si="176"/>
        <v>0</v>
      </c>
      <c r="BN36" s="86">
        <f t="shared" si="176"/>
        <v>0</v>
      </c>
      <c r="BO36" s="86">
        <f t="shared" si="176"/>
        <v>0</v>
      </c>
      <c r="BP36" s="86">
        <f t="shared" si="176"/>
        <v>0</v>
      </c>
      <c r="BQ36" s="86">
        <f t="shared" si="176"/>
        <v>0</v>
      </c>
      <c r="BR36" s="86">
        <f t="shared" si="176"/>
        <v>0</v>
      </c>
      <c r="BS36" s="86">
        <f t="shared" si="176"/>
        <v>0</v>
      </c>
      <c r="BT36" s="86">
        <f t="shared" si="176"/>
        <v>0</v>
      </c>
      <c r="BU36" s="86">
        <f t="shared" ref="BU36:EF36" si="177">SUM(BU14,-BU34)</f>
        <v>0</v>
      </c>
      <c r="BV36" s="86">
        <f t="shared" si="177"/>
        <v>0</v>
      </c>
      <c r="BW36" s="86">
        <f t="shared" si="177"/>
        <v>0</v>
      </c>
      <c r="BX36" s="86">
        <f t="shared" si="177"/>
        <v>0</v>
      </c>
      <c r="BY36" s="86">
        <f t="shared" si="177"/>
        <v>0</v>
      </c>
      <c r="BZ36" s="86">
        <f t="shared" si="177"/>
        <v>0</v>
      </c>
      <c r="CA36" s="86">
        <f t="shared" si="177"/>
        <v>0</v>
      </c>
      <c r="CB36" s="86">
        <f t="shared" si="177"/>
        <v>0</v>
      </c>
      <c r="CC36" s="86">
        <f t="shared" si="177"/>
        <v>0</v>
      </c>
      <c r="CD36" s="86">
        <f t="shared" si="177"/>
        <v>0</v>
      </c>
      <c r="CE36" s="86">
        <f t="shared" si="177"/>
        <v>0</v>
      </c>
      <c r="CF36" s="86">
        <f t="shared" si="177"/>
        <v>0</v>
      </c>
      <c r="CG36" s="86">
        <f t="shared" si="177"/>
        <v>0</v>
      </c>
      <c r="CH36" s="86">
        <f t="shared" si="177"/>
        <v>0</v>
      </c>
      <c r="CI36" s="86">
        <f t="shared" si="177"/>
        <v>0</v>
      </c>
      <c r="CJ36" s="86">
        <f t="shared" si="177"/>
        <v>0</v>
      </c>
      <c r="CK36" s="86">
        <f t="shared" si="177"/>
        <v>0</v>
      </c>
      <c r="CL36" s="86">
        <f t="shared" si="177"/>
        <v>0</v>
      </c>
      <c r="CM36" s="86">
        <f t="shared" si="177"/>
        <v>0</v>
      </c>
      <c r="CN36" s="86">
        <f t="shared" si="177"/>
        <v>0</v>
      </c>
      <c r="CO36" s="86">
        <f t="shared" si="177"/>
        <v>0</v>
      </c>
      <c r="CP36" s="86">
        <f t="shared" si="177"/>
        <v>0</v>
      </c>
      <c r="CQ36" s="86">
        <f t="shared" si="177"/>
        <v>0</v>
      </c>
      <c r="CR36" s="86">
        <f t="shared" si="177"/>
        <v>0</v>
      </c>
      <c r="CS36" s="86">
        <f t="shared" si="177"/>
        <v>0</v>
      </c>
      <c r="CT36" s="86">
        <f t="shared" si="177"/>
        <v>0</v>
      </c>
      <c r="CU36" s="86">
        <f t="shared" si="177"/>
        <v>0</v>
      </c>
      <c r="CV36" s="86">
        <f t="shared" si="177"/>
        <v>0</v>
      </c>
      <c r="CW36" s="86">
        <f t="shared" si="177"/>
        <v>0</v>
      </c>
      <c r="CX36" s="86">
        <f t="shared" si="177"/>
        <v>0</v>
      </c>
      <c r="CY36" s="86">
        <f t="shared" si="177"/>
        <v>0</v>
      </c>
      <c r="CZ36" s="86">
        <f t="shared" si="177"/>
        <v>0</v>
      </c>
      <c r="DA36" s="86">
        <f t="shared" si="177"/>
        <v>0</v>
      </c>
      <c r="DB36" s="86">
        <f t="shared" si="177"/>
        <v>0</v>
      </c>
      <c r="DC36" s="86">
        <f t="shared" si="177"/>
        <v>0</v>
      </c>
      <c r="DD36" s="86">
        <f t="shared" si="177"/>
        <v>0</v>
      </c>
      <c r="DE36" s="86">
        <f t="shared" si="177"/>
        <v>0</v>
      </c>
      <c r="DF36" s="86">
        <f t="shared" si="177"/>
        <v>0</v>
      </c>
      <c r="DG36" s="86">
        <f t="shared" si="177"/>
        <v>0</v>
      </c>
      <c r="DH36" s="86">
        <f t="shared" si="177"/>
        <v>0</v>
      </c>
      <c r="DI36" s="86">
        <f t="shared" si="177"/>
        <v>0</v>
      </c>
      <c r="DJ36" s="86">
        <f t="shared" si="177"/>
        <v>0</v>
      </c>
      <c r="DK36" s="86">
        <f t="shared" si="177"/>
        <v>0</v>
      </c>
      <c r="DL36" s="86">
        <f t="shared" si="177"/>
        <v>0</v>
      </c>
      <c r="DM36" s="86">
        <f t="shared" si="177"/>
        <v>0</v>
      </c>
      <c r="DN36" s="86">
        <f t="shared" si="177"/>
        <v>0</v>
      </c>
      <c r="DO36" s="86">
        <f t="shared" si="177"/>
        <v>0</v>
      </c>
      <c r="DP36" s="86">
        <f t="shared" si="177"/>
        <v>0</v>
      </c>
      <c r="DQ36" s="86">
        <f t="shared" si="177"/>
        <v>0</v>
      </c>
      <c r="DR36" s="86">
        <f t="shared" si="177"/>
        <v>0</v>
      </c>
      <c r="DS36" s="86">
        <f t="shared" si="177"/>
        <v>0</v>
      </c>
      <c r="DT36" s="86">
        <f t="shared" si="177"/>
        <v>0</v>
      </c>
      <c r="DU36" s="86">
        <f t="shared" si="177"/>
        <v>0</v>
      </c>
      <c r="DV36" s="86">
        <f t="shared" si="177"/>
        <v>0</v>
      </c>
      <c r="DW36" s="86">
        <f t="shared" si="177"/>
        <v>0</v>
      </c>
      <c r="DX36" s="86">
        <f t="shared" si="177"/>
        <v>0</v>
      </c>
      <c r="DY36" s="86">
        <f t="shared" si="177"/>
        <v>0</v>
      </c>
      <c r="DZ36" s="86">
        <f t="shared" si="177"/>
        <v>0</v>
      </c>
      <c r="EA36" s="86">
        <f t="shared" si="177"/>
        <v>0</v>
      </c>
      <c r="EB36" s="86">
        <f t="shared" si="177"/>
        <v>0</v>
      </c>
      <c r="EC36" s="86">
        <f t="shared" si="177"/>
        <v>0</v>
      </c>
      <c r="ED36" s="86">
        <f t="shared" si="177"/>
        <v>0</v>
      </c>
      <c r="EE36" s="86">
        <f t="shared" si="177"/>
        <v>0</v>
      </c>
      <c r="EF36" s="86">
        <f t="shared" si="177"/>
        <v>0</v>
      </c>
      <c r="EG36" s="86">
        <f t="shared" ref="EG36:GR36" si="178">SUM(EG14,-EG34)</f>
        <v>0</v>
      </c>
      <c r="EH36" s="86">
        <f t="shared" si="178"/>
        <v>0</v>
      </c>
      <c r="EI36" s="86">
        <f t="shared" si="178"/>
        <v>0</v>
      </c>
      <c r="EJ36" s="86">
        <f t="shared" si="178"/>
        <v>0</v>
      </c>
      <c r="EK36" s="86">
        <f t="shared" si="178"/>
        <v>0</v>
      </c>
      <c r="EL36" s="86">
        <f t="shared" si="178"/>
        <v>0</v>
      </c>
      <c r="EM36" s="86">
        <f t="shared" si="178"/>
        <v>0</v>
      </c>
      <c r="EN36" s="86">
        <f t="shared" si="178"/>
        <v>0</v>
      </c>
      <c r="EO36" s="86">
        <f t="shared" si="178"/>
        <v>0</v>
      </c>
      <c r="EP36" s="86">
        <f t="shared" si="178"/>
        <v>0</v>
      </c>
      <c r="EQ36" s="86">
        <f t="shared" si="178"/>
        <v>0</v>
      </c>
      <c r="ER36" s="86">
        <f t="shared" si="178"/>
        <v>0</v>
      </c>
      <c r="ES36" s="86">
        <f t="shared" si="178"/>
        <v>0</v>
      </c>
      <c r="ET36" s="86">
        <f t="shared" si="178"/>
        <v>0</v>
      </c>
      <c r="EU36" s="86">
        <f t="shared" si="178"/>
        <v>0</v>
      </c>
      <c r="EV36" s="86">
        <f t="shared" si="178"/>
        <v>0</v>
      </c>
      <c r="EW36" s="86">
        <f t="shared" si="178"/>
        <v>0</v>
      </c>
      <c r="EX36" s="86">
        <f t="shared" si="178"/>
        <v>0</v>
      </c>
      <c r="EY36" s="86">
        <f t="shared" si="178"/>
        <v>0</v>
      </c>
      <c r="EZ36" s="86">
        <f t="shared" si="178"/>
        <v>0</v>
      </c>
      <c r="FA36" s="86">
        <f t="shared" si="178"/>
        <v>0</v>
      </c>
      <c r="FB36" s="86">
        <f t="shared" si="178"/>
        <v>0</v>
      </c>
      <c r="FC36" s="86">
        <f t="shared" si="178"/>
        <v>0</v>
      </c>
      <c r="FD36" s="86">
        <f t="shared" si="178"/>
        <v>0</v>
      </c>
      <c r="FE36" s="86">
        <f t="shared" si="178"/>
        <v>0</v>
      </c>
      <c r="FF36" s="86">
        <f t="shared" si="178"/>
        <v>0</v>
      </c>
      <c r="FG36" s="86">
        <f t="shared" si="178"/>
        <v>0</v>
      </c>
      <c r="FH36" s="86">
        <f t="shared" si="178"/>
        <v>0</v>
      </c>
      <c r="FI36" s="86">
        <f t="shared" si="178"/>
        <v>0</v>
      </c>
      <c r="FJ36" s="86">
        <f t="shared" si="178"/>
        <v>0</v>
      </c>
      <c r="FK36" s="86">
        <f t="shared" si="178"/>
        <v>0</v>
      </c>
      <c r="FL36" s="86">
        <f t="shared" si="178"/>
        <v>0</v>
      </c>
      <c r="FM36" s="86">
        <f t="shared" si="178"/>
        <v>0</v>
      </c>
      <c r="FN36" s="86">
        <f t="shared" si="178"/>
        <v>0</v>
      </c>
      <c r="FO36" s="86">
        <f t="shared" si="178"/>
        <v>0</v>
      </c>
      <c r="FP36" s="86">
        <f t="shared" si="178"/>
        <v>0</v>
      </c>
      <c r="FQ36" s="86">
        <f t="shared" si="178"/>
        <v>0</v>
      </c>
      <c r="FR36" s="86">
        <f t="shared" si="178"/>
        <v>0</v>
      </c>
      <c r="FS36" s="86">
        <f t="shared" si="178"/>
        <v>0</v>
      </c>
      <c r="FT36" s="86">
        <f t="shared" si="178"/>
        <v>0</v>
      </c>
      <c r="FU36" s="86">
        <f t="shared" si="178"/>
        <v>0</v>
      </c>
      <c r="FV36" s="86">
        <f t="shared" si="178"/>
        <v>0</v>
      </c>
      <c r="FW36" s="86">
        <f t="shared" si="178"/>
        <v>0</v>
      </c>
      <c r="FX36" s="86">
        <f t="shared" si="178"/>
        <v>0</v>
      </c>
      <c r="FY36" s="86">
        <f t="shared" si="178"/>
        <v>0</v>
      </c>
      <c r="FZ36" s="86">
        <f t="shared" si="178"/>
        <v>0</v>
      </c>
      <c r="GA36" s="86">
        <f t="shared" si="178"/>
        <v>0</v>
      </c>
      <c r="GB36" s="86">
        <f t="shared" si="178"/>
        <v>0</v>
      </c>
      <c r="GC36" s="86">
        <f t="shared" si="178"/>
        <v>0</v>
      </c>
      <c r="GD36" s="86">
        <f t="shared" si="178"/>
        <v>0</v>
      </c>
      <c r="GE36" s="86">
        <f t="shared" si="178"/>
        <v>0</v>
      </c>
      <c r="GF36" s="86">
        <f t="shared" si="178"/>
        <v>0</v>
      </c>
      <c r="GG36" s="86">
        <f t="shared" si="178"/>
        <v>0</v>
      </c>
      <c r="GH36" s="86">
        <f t="shared" si="178"/>
        <v>0</v>
      </c>
      <c r="GI36" s="86">
        <f t="shared" si="178"/>
        <v>0</v>
      </c>
      <c r="GJ36" s="86">
        <f t="shared" si="178"/>
        <v>0</v>
      </c>
      <c r="GK36" s="86">
        <f t="shared" si="178"/>
        <v>0</v>
      </c>
      <c r="GL36" s="86">
        <f t="shared" si="178"/>
        <v>0</v>
      </c>
      <c r="GM36" s="86">
        <f t="shared" si="178"/>
        <v>0</v>
      </c>
      <c r="GN36" s="86">
        <f t="shared" si="178"/>
        <v>0</v>
      </c>
      <c r="GO36" s="86">
        <f t="shared" si="178"/>
        <v>0</v>
      </c>
      <c r="GP36" s="86">
        <f t="shared" si="178"/>
        <v>0</v>
      </c>
      <c r="GQ36" s="86">
        <f t="shared" si="178"/>
        <v>0</v>
      </c>
      <c r="GR36" s="86">
        <f t="shared" si="178"/>
        <v>0</v>
      </c>
      <c r="GS36" s="86">
        <f t="shared" ref="GS36:JD36" si="179">SUM(GS14,-GS34)</f>
        <v>0</v>
      </c>
      <c r="GT36" s="86">
        <f t="shared" si="179"/>
        <v>0</v>
      </c>
      <c r="GU36" s="86">
        <f t="shared" si="179"/>
        <v>0</v>
      </c>
      <c r="GV36" s="86">
        <f t="shared" si="179"/>
        <v>0</v>
      </c>
      <c r="GW36" s="86">
        <f t="shared" si="179"/>
        <v>0</v>
      </c>
      <c r="GX36" s="86">
        <f t="shared" si="179"/>
        <v>0</v>
      </c>
      <c r="GY36" s="86">
        <f t="shared" si="179"/>
        <v>0</v>
      </c>
      <c r="GZ36" s="86">
        <f t="shared" si="179"/>
        <v>0</v>
      </c>
      <c r="HA36" s="86">
        <f t="shared" si="179"/>
        <v>0</v>
      </c>
      <c r="HB36" s="86">
        <f t="shared" si="179"/>
        <v>0</v>
      </c>
      <c r="HC36" s="86">
        <f t="shared" si="179"/>
        <v>0</v>
      </c>
      <c r="HD36" s="86">
        <f t="shared" si="179"/>
        <v>0</v>
      </c>
      <c r="HE36" s="86">
        <f t="shared" si="179"/>
        <v>0</v>
      </c>
      <c r="HF36" s="86">
        <f t="shared" si="179"/>
        <v>0</v>
      </c>
      <c r="HG36" s="86">
        <f t="shared" si="179"/>
        <v>0</v>
      </c>
      <c r="HH36" s="86">
        <f t="shared" si="179"/>
        <v>0</v>
      </c>
      <c r="HI36" s="86">
        <f t="shared" si="179"/>
        <v>0</v>
      </c>
      <c r="HJ36" s="86">
        <f t="shared" si="179"/>
        <v>0</v>
      </c>
      <c r="HK36" s="86">
        <f t="shared" si="179"/>
        <v>0</v>
      </c>
      <c r="HL36" s="86">
        <f t="shared" si="179"/>
        <v>0</v>
      </c>
      <c r="HM36" s="86">
        <f t="shared" si="179"/>
        <v>0</v>
      </c>
      <c r="HN36" s="86">
        <f t="shared" si="179"/>
        <v>0</v>
      </c>
      <c r="HO36" s="86">
        <f t="shared" si="179"/>
        <v>0</v>
      </c>
      <c r="HP36" s="86">
        <f t="shared" si="179"/>
        <v>0</v>
      </c>
      <c r="HQ36" s="86">
        <f t="shared" si="179"/>
        <v>0</v>
      </c>
      <c r="HR36" s="86">
        <f t="shared" si="179"/>
        <v>0</v>
      </c>
      <c r="HS36" s="86">
        <f t="shared" si="179"/>
        <v>0</v>
      </c>
      <c r="HT36" s="86">
        <f t="shared" si="179"/>
        <v>0</v>
      </c>
      <c r="HU36" s="86">
        <f t="shared" si="179"/>
        <v>0</v>
      </c>
      <c r="HV36" s="86">
        <f t="shared" si="179"/>
        <v>0</v>
      </c>
      <c r="HW36" s="86">
        <f t="shared" si="179"/>
        <v>0</v>
      </c>
      <c r="HX36" s="86">
        <f t="shared" si="179"/>
        <v>0</v>
      </c>
      <c r="HY36" s="86">
        <f t="shared" si="179"/>
        <v>0</v>
      </c>
      <c r="HZ36" s="86">
        <f t="shared" si="179"/>
        <v>0</v>
      </c>
      <c r="IA36" s="86">
        <f t="shared" si="179"/>
        <v>0</v>
      </c>
      <c r="IB36" s="86">
        <f t="shared" si="179"/>
        <v>0</v>
      </c>
      <c r="IC36" s="86">
        <f t="shared" si="179"/>
        <v>0</v>
      </c>
      <c r="ID36" s="86">
        <f t="shared" si="179"/>
        <v>0</v>
      </c>
      <c r="IE36" s="86">
        <f t="shared" si="179"/>
        <v>0</v>
      </c>
      <c r="IF36" s="86">
        <f t="shared" si="179"/>
        <v>0</v>
      </c>
      <c r="IG36" s="86">
        <f t="shared" si="179"/>
        <v>0</v>
      </c>
      <c r="IH36" s="86">
        <f t="shared" si="179"/>
        <v>0</v>
      </c>
      <c r="II36" s="86">
        <f t="shared" si="179"/>
        <v>0</v>
      </c>
      <c r="IJ36" s="86">
        <f t="shared" si="179"/>
        <v>0</v>
      </c>
      <c r="IK36" s="86">
        <f t="shared" si="179"/>
        <v>0</v>
      </c>
      <c r="IL36" s="86">
        <f t="shared" si="179"/>
        <v>0</v>
      </c>
      <c r="IM36" s="86">
        <f t="shared" si="179"/>
        <v>0</v>
      </c>
      <c r="IN36" s="86">
        <f t="shared" si="179"/>
        <v>0</v>
      </c>
      <c r="IO36" s="86">
        <f t="shared" si="179"/>
        <v>0</v>
      </c>
      <c r="IP36" s="86">
        <f t="shared" si="179"/>
        <v>0</v>
      </c>
      <c r="IQ36" s="86">
        <f t="shared" si="179"/>
        <v>0</v>
      </c>
      <c r="IR36" s="86">
        <f t="shared" si="179"/>
        <v>0</v>
      </c>
      <c r="IS36" s="86">
        <f t="shared" si="179"/>
        <v>0</v>
      </c>
      <c r="IT36" s="86">
        <f t="shared" si="179"/>
        <v>0</v>
      </c>
      <c r="IU36" s="86">
        <f t="shared" si="179"/>
        <v>0</v>
      </c>
      <c r="IV36" s="86">
        <f t="shared" si="179"/>
        <v>0</v>
      </c>
      <c r="IW36" s="86">
        <f t="shared" si="179"/>
        <v>0</v>
      </c>
      <c r="IX36" s="86">
        <f t="shared" si="179"/>
        <v>0</v>
      </c>
      <c r="IY36" s="86">
        <f t="shared" si="179"/>
        <v>0</v>
      </c>
      <c r="IZ36" s="86">
        <f t="shared" si="179"/>
        <v>0</v>
      </c>
      <c r="JA36" s="86">
        <f t="shared" si="179"/>
        <v>0</v>
      </c>
      <c r="JB36" s="86">
        <f t="shared" si="179"/>
        <v>0</v>
      </c>
      <c r="JC36" s="86">
        <f t="shared" si="179"/>
        <v>0</v>
      </c>
      <c r="JD36" s="86">
        <f t="shared" si="179"/>
        <v>0</v>
      </c>
      <c r="JE36" s="86">
        <f t="shared" ref="JE36:LP36" si="180">SUM(JE14,-JE34)</f>
        <v>0</v>
      </c>
      <c r="JF36" s="86">
        <f t="shared" si="180"/>
        <v>0</v>
      </c>
      <c r="JG36" s="86">
        <f t="shared" si="180"/>
        <v>0</v>
      </c>
      <c r="JH36" s="86">
        <f t="shared" si="180"/>
        <v>0</v>
      </c>
      <c r="JI36" s="86">
        <f t="shared" si="180"/>
        <v>0</v>
      </c>
      <c r="JJ36" s="86">
        <f t="shared" si="180"/>
        <v>0</v>
      </c>
      <c r="JK36" s="86">
        <f t="shared" si="180"/>
        <v>0</v>
      </c>
      <c r="JL36" s="86">
        <f t="shared" si="180"/>
        <v>0</v>
      </c>
      <c r="JM36" s="86">
        <f t="shared" si="180"/>
        <v>0</v>
      </c>
      <c r="JN36" s="86">
        <f t="shared" si="180"/>
        <v>0</v>
      </c>
      <c r="JO36" s="86">
        <f t="shared" si="180"/>
        <v>0</v>
      </c>
      <c r="JP36" s="86">
        <f t="shared" si="180"/>
        <v>0</v>
      </c>
      <c r="JQ36" s="86">
        <f t="shared" si="180"/>
        <v>0</v>
      </c>
      <c r="JR36" s="86">
        <f t="shared" si="180"/>
        <v>0</v>
      </c>
      <c r="JS36" s="86">
        <f t="shared" si="180"/>
        <v>0</v>
      </c>
      <c r="JT36" s="86">
        <f t="shared" si="180"/>
        <v>0</v>
      </c>
      <c r="JU36" s="86">
        <f t="shared" si="180"/>
        <v>0</v>
      </c>
      <c r="JV36" s="86">
        <f t="shared" si="180"/>
        <v>0</v>
      </c>
      <c r="JW36" s="86">
        <f t="shared" si="180"/>
        <v>0</v>
      </c>
      <c r="JX36" s="86">
        <f t="shared" si="180"/>
        <v>0</v>
      </c>
      <c r="JY36" s="86">
        <f t="shared" si="180"/>
        <v>0</v>
      </c>
      <c r="JZ36" s="86">
        <f t="shared" si="180"/>
        <v>0</v>
      </c>
      <c r="KA36" s="86">
        <f t="shared" si="180"/>
        <v>0</v>
      </c>
      <c r="KB36" s="86">
        <f t="shared" si="180"/>
        <v>0</v>
      </c>
      <c r="KC36" s="86">
        <f t="shared" si="180"/>
        <v>0</v>
      </c>
      <c r="KD36" s="86">
        <f t="shared" si="180"/>
        <v>0</v>
      </c>
      <c r="KE36" s="86">
        <f t="shared" si="180"/>
        <v>0</v>
      </c>
      <c r="KF36" s="86">
        <f t="shared" si="180"/>
        <v>0</v>
      </c>
      <c r="KG36" s="86">
        <f t="shared" si="180"/>
        <v>0</v>
      </c>
      <c r="KH36" s="86">
        <f t="shared" si="180"/>
        <v>0</v>
      </c>
      <c r="KI36" s="86">
        <f t="shared" si="180"/>
        <v>0</v>
      </c>
      <c r="KJ36" s="86">
        <f t="shared" si="180"/>
        <v>0</v>
      </c>
      <c r="KK36" s="86">
        <f t="shared" si="180"/>
        <v>0</v>
      </c>
      <c r="KL36" s="86">
        <f t="shared" si="180"/>
        <v>0</v>
      </c>
      <c r="KM36" s="86">
        <f t="shared" si="180"/>
        <v>0</v>
      </c>
      <c r="KN36" s="86">
        <f t="shared" si="180"/>
        <v>0</v>
      </c>
      <c r="KO36" s="86">
        <f t="shared" si="180"/>
        <v>0</v>
      </c>
      <c r="KP36" s="86">
        <f t="shared" si="180"/>
        <v>0</v>
      </c>
      <c r="KQ36" s="86">
        <f t="shared" si="180"/>
        <v>0</v>
      </c>
      <c r="KR36" s="86">
        <f t="shared" si="180"/>
        <v>0</v>
      </c>
      <c r="KS36" s="86">
        <f t="shared" si="180"/>
        <v>0</v>
      </c>
      <c r="KT36" s="86">
        <f t="shared" si="180"/>
        <v>0</v>
      </c>
      <c r="KU36" s="86">
        <f t="shared" si="180"/>
        <v>0</v>
      </c>
      <c r="KV36" s="86">
        <f t="shared" si="180"/>
        <v>0</v>
      </c>
      <c r="KW36" s="86">
        <f t="shared" si="180"/>
        <v>0</v>
      </c>
      <c r="KX36" s="86">
        <f t="shared" si="180"/>
        <v>0</v>
      </c>
      <c r="KY36" s="86">
        <f t="shared" si="180"/>
        <v>0</v>
      </c>
      <c r="KZ36" s="86">
        <f t="shared" si="180"/>
        <v>0</v>
      </c>
      <c r="LA36" s="86">
        <f t="shared" si="180"/>
        <v>0</v>
      </c>
      <c r="LB36" s="86">
        <f t="shared" si="180"/>
        <v>0</v>
      </c>
      <c r="LC36" s="86">
        <f t="shared" si="180"/>
        <v>0</v>
      </c>
      <c r="LD36" s="86">
        <f t="shared" si="180"/>
        <v>0</v>
      </c>
      <c r="LE36" s="86">
        <f t="shared" si="180"/>
        <v>0</v>
      </c>
      <c r="LF36" s="86">
        <f t="shared" si="180"/>
        <v>0</v>
      </c>
      <c r="LG36" s="86">
        <f t="shared" si="180"/>
        <v>0</v>
      </c>
      <c r="LH36" s="86">
        <f t="shared" si="180"/>
        <v>0</v>
      </c>
      <c r="LI36" s="86">
        <f t="shared" si="180"/>
        <v>0</v>
      </c>
      <c r="LJ36" s="86">
        <f t="shared" si="180"/>
        <v>0</v>
      </c>
      <c r="LK36" s="86">
        <f t="shared" si="180"/>
        <v>0</v>
      </c>
      <c r="LL36" s="86">
        <f t="shared" si="180"/>
        <v>0</v>
      </c>
      <c r="LM36" s="86">
        <f t="shared" si="180"/>
        <v>0</v>
      </c>
      <c r="LN36" s="86">
        <f t="shared" si="180"/>
        <v>0</v>
      </c>
      <c r="LO36" s="86">
        <f t="shared" si="180"/>
        <v>0</v>
      </c>
      <c r="LP36" s="86">
        <f t="shared" si="180"/>
        <v>0</v>
      </c>
      <c r="LQ36" s="86">
        <f t="shared" ref="LQ36:OB36" si="181">SUM(LQ14,-LQ34)</f>
        <v>0</v>
      </c>
      <c r="LR36" s="86">
        <f t="shared" si="181"/>
        <v>0</v>
      </c>
      <c r="LS36" s="86">
        <f t="shared" si="181"/>
        <v>0</v>
      </c>
      <c r="LT36" s="86">
        <f t="shared" si="181"/>
        <v>0</v>
      </c>
      <c r="LU36" s="86">
        <f t="shared" si="181"/>
        <v>0</v>
      </c>
      <c r="LV36" s="86">
        <f t="shared" si="181"/>
        <v>0</v>
      </c>
      <c r="LW36" s="86">
        <f t="shared" si="181"/>
        <v>0</v>
      </c>
      <c r="LX36" s="86">
        <f t="shared" si="181"/>
        <v>0</v>
      </c>
      <c r="LY36" s="86">
        <f t="shared" si="181"/>
        <v>0</v>
      </c>
      <c r="LZ36" s="86">
        <f t="shared" si="181"/>
        <v>0</v>
      </c>
      <c r="MA36" s="86">
        <f t="shared" si="181"/>
        <v>0</v>
      </c>
      <c r="MB36" s="86">
        <f t="shared" si="181"/>
        <v>0</v>
      </c>
      <c r="MC36" s="86">
        <f t="shared" si="181"/>
        <v>0</v>
      </c>
      <c r="MD36" s="86">
        <f t="shared" si="181"/>
        <v>0</v>
      </c>
      <c r="ME36" s="86">
        <f t="shared" si="181"/>
        <v>0</v>
      </c>
      <c r="MF36" s="86">
        <f t="shared" si="181"/>
        <v>0</v>
      </c>
      <c r="MG36" s="86">
        <f t="shared" si="181"/>
        <v>0</v>
      </c>
      <c r="MH36" s="86">
        <f t="shared" si="181"/>
        <v>0</v>
      </c>
      <c r="MI36" s="86">
        <f t="shared" si="181"/>
        <v>0</v>
      </c>
      <c r="MJ36" s="86">
        <f t="shared" si="181"/>
        <v>0</v>
      </c>
      <c r="MK36" s="86">
        <f t="shared" si="181"/>
        <v>0</v>
      </c>
      <c r="ML36" s="86">
        <f t="shared" si="181"/>
        <v>0</v>
      </c>
      <c r="MM36" s="86">
        <f t="shared" si="181"/>
        <v>0</v>
      </c>
      <c r="MN36" s="86">
        <f t="shared" si="181"/>
        <v>0</v>
      </c>
      <c r="MO36" s="86">
        <f t="shared" si="181"/>
        <v>0</v>
      </c>
      <c r="MP36" s="86">
        <f t="shared" si="181"/>
        <v>0</v>
      </c>
      <c r="MQ36" s="86">
        <f t="shared" si="181"/>
        <v>0</v>
      </c>
      <c r="MR36" s="86">
        <f t="shared" si="181"/>
        <v>0</v>
      </c>
      <c r="MS36" s="86">
        <f t="shared" si="181"/>
        <v>0</v>
      </c>
      <c r="MT36" s="86">
        <f t="shared" si="181"/>
        <v>0</v>
      </c>
      <c r="MU36" s="86">
        <f t="shared" si="181"/>
        <v>0</v>
      </c>
      <c r="MV36" s="86">
        <f t="shared" si="181"/>
        <v>0</v>
      </c>
      <c r="MW36" s="86">
        <f t="shared" si="181"/>
        <v>0</v>
      </c>
      <c r="MX36" s="86">
        <f t="shared" si="181"/>
        <v>0</v>
      </c>
      <c r="MY36" s="86">
        <f t="shared" si="181"/>
        <v>0</v>
      </c>
      <c r="MZ36" s="86">
        <f t="shared" si="181"/>
        <v>0</v>
      </c>
      <c r="NA36" s="86">
        <f t="shared" si="181"/>
        <v>0</v>
      </c>
      <c r="NB36" s="86">
        <f t="shared" si="181"/>
        <v>0</v>
      </c>
      <c r="NC36" s="86">
        <f t="shared" si="181"/>
        <v>0</v>
      </c>
      <c r="ND36" s="86">
        <f t="shared" si="181"/>
        <v>0</v>
      </c>
      <c r="NE36" s="86">
        <f t="shared" si="181"/>
        <v>0</v>
      </c>
      <c r="NF36" s="86">
        <f t="shared" si="181"/>
        <v>0</v>
      </c>
      <c r="NG36" s="86">
        <f t="shared" si="181"/>
        <v>0</v>
      </c>
      <c r="NH36" s="86">
        <f t="shared" si="181"/>
        <v>0</v>
      </c>
      <c r="NI36" s="86">
        <f t="shared" si="181"/>
        <v>0</v>
      </c>
      <c r="NJ36" s="86">
        <f t="shared" si="181"/>
        <v>0</v>
      </c>
      <c r="NK36" s="86">
        <f t="shared" si="181"/>
        <v>0</v>
      </c>
      <c r="NL36" s="86">
        <f t="shared" si="181"/>
        <v>0</v>
      </c>
      <c r="NM36" s="86">
        <f t="shared" si="181"/>
        <v>0</v>
      </c>
      <c r="NN36" s="86">
        <f t="shared" si="181"/>
        <v>0</v>
      </c>
      <c r="NO36" s="86">
        <f t="shared" si="181"/>
        <v>0</v>
      </c>
      <c r="NP36" s="86">
        <f t="shared" si="181"/>
        <v>0</v>
      </c>
      <c r="NQ36" s="86">
        <f t="shared" si="181"/>
        <v>0</v>
      </c>
      <c r="NR36" s="86">
        <f t="shared" si="181"/>
        <v>0</v>
      </c>
      <c r="NS36" s="86">
        <f t="shared" si="181"/>
        <v>0</v>
      </c>
      <c r="NT36" s="86">
        <f t="shared" si="181"/>
        <v>0</v>
      </c>
      <c r="NU36" s="86">
        <f t="shared" si="181"/>
        <v>0</v>
      </c>
      <c r="NV36" s="86">
        <f t="shared" si="181"/>
        <v>0</v>
      </c>
      <c r="NW36" s="86">
        <f t="shared" si="181"/>
        <v>0</v>
      </c>
      <c r="NX36" s="86">
        <f t="shared" si="181"/>
        <v>0</v>
      </c>
      <c r="NY36" s="86">
        <f t="shared" si="181"/>
        <v>0</v>
      </c>
      <c r="NZ36" s="86">
        <f t="shared" si="181"/>
        <v>0</v>
      </c>
      <c r="OA36" s="86">
        <f t="shared" si="181"/>
        <v>0</v>
      </c>
      <c r="OB36" s="86">
        <f t="shared" si="181"/>
        <v>0</v>
      </c>
      <c r="OC36" s="86">
        <f t="shared" ref="OC36:PW36" si="182">SUM(OC14,-OC34)</f>
        <v>0</v>
      </c>
      <c r="OD36" s="86">
        <f t="shared" si="182"/>
        <v>0</v>
      </c>
      <c r="OE36" s="86">
        <f t="shared" si="182"/>
        <v>0</v>
      </c>
      <c r="OF36" s="86">
        <f t="shared" si="182"/>
        <v>0</v>
      </c>
      <c r="OG36" s="86">
        <f t="shared" si="182"/>
        <v>0</v>
      </c>
      <c r="OH36" s="86">
        <f t="shared" si="182"/>
        <v>0</v>
      </c>
      <c r="OI36" s="86">
        <f t="shared" si="182"/>
        <v>0</v>
      </c>
      <c r="OJ36" s="86">
        <f t="shared" si="182"/>
        <v>0</v>
      </c>
      <c r="OK36" s="86">
        <f t="shared" si="182"/>
        <v>0</v>
      </c>
      <c r="OL36" s="86">
        <f t="shared" si="182"/>
        <v>0</v>
      </c>
      <c r="OM36" s="86">
        <f t="shared" si="182"/>
        <v>0</v>
      </c>
      <c r="ON36" s="86">
        <f t="shared" si="182"/>
        <v>0</v>
      </c>
      <c r="OO36" s="86">
        <f t="shared" si="182"/>
        <v>0</v>
      </c>
      <c r="OP36" s="86">
        <f t="shared" si="182"/>
        <v>0</v>
      </c>
      <c r="OQ36" s="86">
        <f t="shared" si="182"/>
        <v>0</v>
      </c>
      <c r="OR36" s="86">
        <f t="shared" si="182"/>
        <v>0</v>
      </c>
      <c r="OS36" s="86">
        <f t="shared" si="182"/>
        <v>0</v>
      </c>
      <c r="OT36" s="86">
        <f t="shared" si="182"/>
        <v>0</v>
      </c>
      <c r="OU36" s="86">
        <f t="shared" si="182"/>
        <v>0</v>
      </c>
      <c r="OV36" s="86">
        <f t="shared" si="182"/>
        <v>0</v>
      </c>
      <c r="OW36" s="86">
        <f t="shared" si="182"/>
        <v>0</v>
      </c>
      <c r="OX36" s="86">
        <f t="shared" si="182"/>
        <v>0</v>
      </c>
      <c r="OY36" s="86">
        <f t="shared" si="182"/>
        <v>0</v>
      </c>
      <c r="OZ36" s="86">
        <f t="shared" si="182"/>
        <v>0</v>
      </c>
      <c r="PA36" s="86">
        <f t="shared" si="182"/>
        <v>0</v>
      </c>
      <c r="PB36" s="86">
        <f t="shared" si="182"/>
        <v>0</v>
      </c>
      <c r="PC36" s="86">
        <f t="shared" si="182"/>
        <v>0</v>
      </c>
      <c r="PD36" s="86">
        <f t="shared" si="182"/>
        <v>0</v>
      </c>
      <c r="PE36" s="86">
        <f t="shared" si="182"/>
        <v>0</v>
      </c>
      <c r="PF36" s="86">
        <f t="shared" si="182"/>
        <v>0</v>
      </c>
      <c r="PG36" s="86">
        <f t="shared" si="182"/>
        <v>0</v>
      </c>
      <c r="PH36" s="86">
        <f t="shared" si="182"/>
        <v>0</v>
      </c>
      <c r="PI36" s="86">
        <f t="shared" si="182"/>
        <v>0</v>
      </c>
      <c r="PJ36" s="86">
        <f t="shared" si="182"/>
        <v>0</v>
      </c>
      <c r="PK36" s="86">
        <f t="shared" si="182"/>
        <v>0</v>
      </c>
      <c r="PL36" s="86">
        <f t="shared" si="182"/>
        <v>0</v>
      </c>
      <c r="PM36" s="86">
        <f t="shared" si="182"/>
        <v>0</v>
      </c>
      <c r="PN36" s="86">
        <f t="shared" si="182"/>
        <v>0</v>
      </c>
      <c r="PO36" s="86">
        <f t="shared" si="182"/>
        <v>0</v>
      </c>
      <c r="PP36" s="86">
        <f t="shared" si="182"/>
        <v>0</v>
      </c>
      <c r="PQ36" s="86">
        <f t="shared" si="182"/>
        <v>0</v>
      </c>
      <c r="PR36" s="86">
        <f t="shared" si="182"/>
        <v>0</v>
      </c>
      <c r="PS36" s="86">
        <f t="shared" si="182"/>
        <v>0</v>
      </c>
      <c r="PT36" s="86">
        <f t="shared" si="182"/>
        <v>0</v>
      </c>
      <c r="PU36" s="86">
        <f t="shared" si="182"/>
        <v>0</v>
      </c>
      <c r="PV36" s="86">
        <f t="shared" si="182"/>
        <v>0</v>
      </c>
      <c r="PW36" s="86">
        <f t="shared" si="182"/>
        <v>0</v>
      </c>
      <c r="PX36" s="86">
        <f>SUM(PX14,-PX34)</f>
        <v>0</v>
      </c>
      <c r="PY36" s="86">
        <f t="shared" ref="PY36:QC36" si="183">SUM(PY14,-PY34)</f>
        <v>0</v>
      </c>
      <c r="PZ36" s="86">
        <f t="shared" si="183"/>
        <v>0</v>
      </c>
      <c r="QA36" s="86">
        <f t="shared" si="183"/>
        <v>0</v>
      </c>
      <c r="QB36" s="86">
        <f t="shared" si="183"/>
        <v>0</v>
      </c>
      <c r="QC36" s="86">
        <f t="shared" si="183"/>
        <v>0</v>
      </c>
      <c r="QD36" s="85"/>
    </row>
    <row r="37" spans="1:446" ht="14.5" customHeight="1" x14ac:dyDescent="0.3">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c r="JC37" s="17"/>
      <c r="JD37" s="17"/>
      <c r="JE37" s="17"/>
      <c r="JF37" s="17"/>
      <c r="JG37" s="17"/>
      <c r="JH37" s="17"/>
      <c r="JI37" s="17"/>
      <c r="JJ37" s="17"/>
      <c r="JK37" s="17"/>
      <c r="JL37" s="17"/>
      <c r="JM37" s="17"/>
      <c r="JN37" s="17"/>
      <c r="JO37" s="17"/>
      <c r="JP37" s="17"/>
      <c r="JQ37" s="17"/>
      <c r="JR37" s="17"/>
      <c r="JS37" s="17"/>
      <c r="JT37" s="17"/>
      <c r="JU37" s="17"/>
      <c r="JV37" s="17"/>
      <c r="JW37" s="17"/>
      <c r="JX37" s="17"/>
      <c r="JY37" s="17"/>
      <c r="JZ37" s="17"/>
      <c r="KA37" s="17"/>
      <c r="KB37" s="17"/>
      <c r="KC37" s="17"/>
      <c r="KD37" s="17"/>
      <c r="KE37" s="17"/>
      <c r="KF37" s="17"/>
      <c r="KG37" s="17"/>
      <c r="KH37" s="17"/>
      <c r="KI37" s="17"/>
      <c r="KJ37" s="17"/>
      <c r="KK37" s="17"/>
      <c r="KL37" s="17"/>
      <c r="KM37" s="17"/>
      <c r="KN37" s="17"/>
      <c r="KO37" s="17"/>
      <c r="KP37" s="17"/>
      <c r="KQ37" s="17"/>
      <c r="KR37" s="17"/>
      <c r="KS37" s="17"/>
      <c r="KT37" s="17"/>
      <c r="KU37" s="17"/>
      <c r="KV37" s="17"/>
      <c r="KW37" s="17"/>
      <c r="KX37" s="17"/>
      <c r="KY37" s="17"/>
      <c r="KZ37" s="17"/>
      <c r="LA37" s="17"/>
      <c r="LB37" s="17"/>
      <c r="LC37" s="17"/>
      <c r="LD37" s="17"/>
      <c r="LE37" s="17"/>
      <c r="LF37" s="17"/>
      <c r="LG37" s="17"/>
      <c r="LH37" s="17"/>
      <c r="LI37" s="17"/>
      <c r="LJ37" s="17"/>
      <c r="LK37" s="17"/>
      <c r="LL37" s="17"/>
      <c r="LM37" s="17"/>
      <c r="LN37" s="17"/>
      <c r="LO37" s="17"/>
      <c r="LP37" s="17"/>
      <c r="LQ37" s="17"/>
      <c r="LR37" s="17"/>
      <c r="LS37" s="17"/>
      <c r="LT37" s="17"/>
      <c r="LU37" s="17"/>
      <c r="LV37" s="17"/>
      <c r="LW37" s="17"/>
      <c r="LX37" s="17"/>
      <c r="LY37" s="17"/>
      <c r="LZ37" s="17"/>
      <c r="MA37" s="17"/>
      <c r="MB37" s="17"/>
      <c r="MC37" s="17"/>
      <c r="MD37" s="17"/>
      <c r="ME37" s="17"/>
      <c r="MF37" s="17"/>
      <c r="MG37" s="17"/>
      <c r="MH37" s="17"/>
      <c r="MI37" s="17"/>
      <c r="MJ37" s="17"/>
      <c r="MK37" s="17"/>
      <c r="ML37" s="17"/>
      <c r="MM37" s="17"/>
      <c r="MN37" s="17"/>
      <c r="MO37" s="17"/>
      <c r="MP37" s="17"/>
      <c r="MQ37" s="17"/>
      <c r="MR37" s="17"/>
      <c r="MS37" s="17"/>
      <c r="MT37" s="17"/>
      <c r="MU37" s="17"/>
      <c r="MV37" s="17"/>
      <c r="MW37" s="17"/>
      <c r="MX37" s="17"/>
      <c r="MY37" s="17"/>
      <c r="MZ37" s="17"/>
      <c r="NA37" s="17"/>
      <c r="NB37" s="17"/>
      <c r="NC37" s="17"/>
      <c r="ND37" s="17"/>
      <c r="NE37" s="17"/>
      <c r="NF37" s="17"/>
      <c r="NG37" s="17"/>
      <c r="NH37" s="17"/>
      <c r="NI37" s="17"/>
      <c r="NJ37" s="17"/>
      <c r="NK37" s="17"/>
      <c r="NL37" s="17"/>
      <c r="NM37" s="17"/>
      <c r="NN37" s="17"/>
      <c r="NO37" s="17"/>
      <c r="NP37" s="17"/>
      <c r="NQ37" s="17"/>
      <c r="NR37" s="17"/>
      <c r="NS37" s="17"/>
      <c r="NT37" s="17"/>
      <c r="NU37" s="17"/>
      <c r="NV37" s="17"/>
      <c r="NW37" s="17"/>
      <c r="NX37" s="17"/>
      <c r="NY37" s="17"/>
      <c r="NZ37" s="17"/>
      <c r="OA37" s="17"/>
      <c r="OB37" s="17"/>
      <c r="OC37" s="17"/>
      <c r="OD37" s="17"/>
      <c r="OE37" s="17"/>
      <c r="OF37" s="17"/>
      <c r="OG37" s="17"/>
      <c r="OH37" s="17"/>
      <c r="OI37" s="17"/>
      <c r="OJ37" s="17"/>
      <c r="OK37" s="17"/>
      <c r="OL37" s="17"/>
      <c r="OM37" s="17"/>
      <c r="ON37" s="17"/>
      <c r="OO37" s="17"/>
      <c r="OP37" s="17"/>
      <c r="OQ37" s="17"/>
      <c r="OR37" s="17"/>
      <c r="OS37" s="17"/>
      <c r="OT37" s="17"/>
      <c r="OU37" s="17"/>
      <c r="OV37" s="17"/>
      <c r="OW37" s="17"/>
      <c r="OX37" s="17"/>
      <c r="OY37" s="17"/>
      <c r="OZ37" s="17"/>
      <c r="PA37" s="17"/>
      <c r="PB37" s="17"/>
      <c r="PC37" s="17"/>
      <c r="PD37" s="17"/>
      <c r="PE37" s="17"/>
      <c r="PF37" s="17"/>
      <c r="PG37" s="17"/>
      <c r="PH37" s="17"/>
      <c r="PI37" s="17"/>
      <c r="PJ37" s="17"/>
      <c r="PK37" s="17"/>
      <c r="PL37" s="17"/>
      <c r="PM37" s="17"/>
      <c r="PN37" s="17"/>
      <c r="PO37" s="17"/>
      <c r="PP37" s="17"/>
      <c r="PQ37" s="17"/>
      <c r="PR37" s="17"/>
      <c r="PS37" s="17"/>
      <c r="PT37" s="17"/>
      <c r="PU37" s="17"/>
      <c r="PV37" s="17"/>
      <c r="PW37" s="17"/>
      <c r="PX37" s="17"/>
      <c r="PY37" s="17"/>
      <c r="PZ37" s="17"/>
      <c r="QA37" s="17"/>
      <c r="QB37" s="17"/>
      <c r="QC37" s="17"/>
    </row>
    <row r="38" spans="1:446" x14ac:dyDescent="0.3">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c r="JC38" s="17"/>
      <c r="JD38" s="17"/>
      <c r="JE38" s="17"/>
      <c r="JF38" s="17"/>
      <c r="JG38" s="17"/>
      <c r="JH38" s="17"/>
      <c r="JI38" s="17"/>
      <c r="JJ38" s="17"/>
      <c r="JK38" s="17"/>
      <c r="JL38" s="17"/>
      <c r="JM38" s="17"/>
      <c r="JN38" s="17"/>
      <c r="JO38" s="17"/>
      <c r="JP38" s="17"/>
      <c r="JQ38" s="17"/>
      <c r="JR38" s="17"/>
      <c r="JS38" s="17"/>
      <c r="JT38" s="17"/>
      <c r="JU38" s="17"/>
      <c r="JV38" s="17"/>
      <c r="JW38" s="17"/>
      <c r="JX38" s="17"/>
      <c r="JY38" s="17"/>
      <c r="JZ38" s="17"/>
      <c r="KA38" s="17"/>
      <c r="KB38" s="17"/>
      <c r="KC38" s="17"/>
      <c r="KD38" s="17"/>
      <c r="KE38" s="17"/>
      <c r="KF38" s="17"/>
      <c r="KG38" s="17"/>
      <c r="KH38" s="17"/>
      <c r="KI38" s="17"/>
      <c r="KJ38" s="17"/>
      <c r="KK38" s="17"/>
      <c r="KL38" s="17"/>
      <c r="KM38" s="17"/>
      <c r="KN38" s="17"/>
      <c r="KO38" s="17"/>
      <c r="KP38" s="17"/>
      <c r="KQ38" s="17"/>
      <c r="KR38" s="17"/>
      <c r="KS38" s="17"/>
      <c r="KT38" s="17"/>
      <c r="KU38" s="17"/>
      <c r="KV38" s="17"/>
      <c r="KW38" s="17"/>
      <c r="KX38" s="17"/>
      <c r="KY38" s="17"/>
      <c r="KZ38" s="17"/>
      <c r="LA38" s="17"/>
      <c r="LB38" s="17"/>
      <c r="LC38" s="17"/>
      <c r="LD38" s="17"/>
      <c r="LE38" s="17"/>
      <c r="LF38" s="17"/>
      <c r="LG38" s="17"/>
      <c r="LH38" s="17"/>
      <c r="LI38" s="17"/>
      <c r="LJ38" s="17"/>
      <c r="LK38" s="17"/>
      <c r="LL38" s="17"/>
      <c r="LM38" s="17"/>
      <c r="LN38" s="17"/>
      <c r="LO38" s="17"/>
      <c r="LP38" s="17"/>
      <c r="LQ38" s="17"/>
      <c r="LR38" s="17"/>
      <c r="LS38" s="17"/>
      <c r="LT38" s="17"/>
      <c r="LU38" s="17"/>
      <c r="LV38" s="17"/>
      <c r="LW38" s="17"/>
      <c r="LX38" s="17"/>
      <c r="LY38" s="17"/>
      <c r="LZ38" s="17"/>
      <c r="MA38" s="17"/>
      <c r="MB38" s="17"/>
      <c r="MC38" s="17"/>
      <c r="MD38" s="17"/>
      <c r="ME38" s="17"/>
      <c r="MF38" s="17"/>
      <c r="MG38" s="17"/>
      <c r="MH38" s="17"/>
      <c r="MI38" s="17"/>
      <c r="MJ38" s="17"/>
      <c r="MK38" s="17"/>
      <c r="ML38" s="17"/>
      <c r="MM38" s="17"/>
      <c r="MN38" s="17"/>
      <c r="MO38" s="17"/>
      <c r="MP38" s="17"/>
      <c r="MQ38" s="17"/>
      <c r="MR38" s="17"/>
      <c r="MS38" s="17"/>
      <c r="MT38" s="17"/>
      <c r="MU38" s="17"/>
      <c r="MV38" s="17"/>
      <c r="MW38" s="17"/>
      <c r="MX38" s="17"/>
      <c r="MY38" s="17"/>
      <c r="MZ38" s="17"/>
      <c r="NA38" s="17"/>
      <c r="NB38" s="17"/>
      <c r="NC38" s="17"/>
      <c r="ND38" s="17"/>
      <c r="NE38" s="17"/>
      <c r="NF38" s="17"/>
      <c r="NG38" s="17"/>
      <c r="NH38" s="17"/>
      <c r="NI38" s="17"/>
      <c r="NJ38" s="17"/>
      <c r="NK38" s="17"/>
      <c r="NL38" s="17"/>
      <c r="NM38" s="17"/>
      <c r="NN38" s="17"/>
      <c r="NO38" s="17"/>
      <c r="NP38" s="17"/>
      <c r="NQ38" s="17"/>
      <c r="NR38" s="17"/>
      <c r="NS38" s="17"/>
      <c r="NT38" s="17"/>
      <c r="NU38" s="17"/>
      <c r="NV38" s="17"/>
      <c r="NW38" s="17"/>
      <c r="NX38" s="17"/>
      <c r="NY38" s="17"/>
      <c r="NZ38" s="17"/>
      <c r="OA38" s="17"/>
      <c r="OB38" s="17"/>
      <c r="OC38" s="17"/>
      <c r="OD38" s="17"/>
      <c r="OE38" s="17"/>
      <c r="OF38" s="17"/>
      <c r="OG38" s="17"/>
      <c r="OH38" s="17"/>
      <c r="OI38" s="17"/>
      <c r="OJ38" s="17"/>
      <c r="OK38" s="17"/>
      <c r="OL38" s="17"/>
      <c r="OM38" s="17"/>
      <c r="ON38" s="17"/>
      <c r="OO38" s="17"/>
      <c r="OP38" s="17"/>
      <c r="OQ38" s="17"/>
      <c r="OR38" s="17"/>
      <c r="OS38" s="17"/>
      <c r="OT38" s="17"/>
      <c r="OU38" s="17"/>
      <c r="OV38" s="17"/>
      <c r="OW38" s="17"/>
      <c r="OX38" s="17"/>
      <c r="OY38" s="17"/>
      <c r="OZ38" s="17"/>
      <c r="PA38" s="17"/>
      <c r="PB38" s="17"/>
      <c r="PC38" s="17"/>
      <c r="PD38" s="17"/>
      <c r="PE38" s="17"/>
      <c r="PF38" s="17"/>
      <c r="PG38" s="17"/>
      <c r="PH38" s="17"/>
      <c r="PI38" s="17"/>
      <c r="PJ38" s="17"/>
      <c r="PK38" s="17"/>
      <c r="PL38" s="17"/>
      <c r="PM38" s="17"/>
      <c r="PN38" s="17"/>
      <c r="PO38" s="17"/>
      <c r="PP38" s="17"/>
      <c r="PQ38" s="17"/>
      <c r="PR38" s="17"/>
      <c r="PS38" s="17"/>
      <c r="PT38" s="17"/>
      <c r="PU38" s="17"/>
      <c r="PV38" s="17"/>
      <c r="PW38" s="17"/>
      <c r="PX38" s="17"/>
      <c r="PY38" s="17"/>
      <c r="PZ38" s="17"/>
      <c r="QA38" s="17"/>
      <c r="QB38" s="17"/>
      <c r="QC38" s="17"/>
    </row>
    <row r="39" spans="1:446" s="84" customFormat="1" ht="20" thickBot="1" x14ac:dyDescent="0.5">
      <c r="A39" s="79"/>
      <c r="B39" s="79">
        <v>2</v>
      </c>
      <c r="C39" s="79" t="s">
        <v>54</v>
      </c>
      <c r="D39" s="80"/>
      <c r="E39" s="80"/>
      <c r="F39" s="81"/>
      <c r="G39" s="81"/>
      <c r="H39" s="81"/>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82"/>
      <c r="JY39" s="82"/>
      <c r="JZ39" s="82"/>
      <c r="KA39" s="82"/>
      <c r="KB39" s="82"/>
      <c r="KC39" s="82"/>
      <c r="KD39" s="82"/>
      <c r="KE39" s="82"/>
      <c r="KF39" s="82"/>
      <c r="KG39" s="82"/>
      <c r="KH39" s="82"/>
      <c r="KI39" s="82"/>
      <c r="KJ39" s="82"/>
      <c r="KK39" s="82"/>
      <c r="KL39" s="82"/>
      <c r="KM39" s="82"/>
      <c r="KN39" s="82"/>
      <c r="KO39" s="82"/>
      <c r="KP39" s="82"/>
      <c r="KQ39" s="82"/>
      <c r="KR39" s="82"/>
      <c r="KS39" s="82"/>
      <c r="KT39" s="82"/>
      <c r="KU39" s="82"/>
      <c r="KV39" s="82"/>
      <c r="KW39" s="82"/>
      <c r="KX39" s="82"/>
      <c r="KY39" s="82"/>
      <c r="KZ39" s="82"/>
      <c r="LA39" s="82"/>
      <c r="LB39" s="82"/>
      <c r="LC39" s="82"/>
      <c r="LD39" s="82"/>
      <c r="LE39" s="82"/>
      <c r="LF39" s="82"/>
      <c r="LG39" s="82"/>
      <c r="LH39" s="82"/>
      <c r="LI39" s="82"/>
      <c r="LJ39" s="82"/>
      <c r="LK39" s="82"/>
      <c r="LL39" s="82"/>
      <c r="LM39" s="82"/>
      <c r="LN39" s="82"/>
      <c r="LO39" s="82"/>
      <c r="LP39" s="82"/>
      <c r="LQ39" s="82"/>
      <c r="LR39" s="82"/>
      <c r="LS39" s="82"/>
      <c r="LT39" s="82"/>
      <c r="LU39" s="82"/>
      <c r="LV39" s="82"/>
      <c r="LW39" s="82"/>
      <c r="LX39" s="82"/>
      <c r="LY39" s="82"/>
      <c r="LZ39" s="82"/>
      <c r="MA39" s="82"/>
      <c r="MB39" s="82"/>
      <c r="MC39" s="82"/>
      <c r="MD39" s="82"/>
      <c r="ME39" s="82"/>
      <c r="MF39" s="82"/>
      <c r="MG39" s="82"/>
      <c r="MH39" s="82"/>
      <c r="MI39" s="82"/>
      <c r="MJ39" s="82"/>
      <c r="MK39" s="82"/>
      <c r="ML39" s="82"/>
      <c r="MM39" s="82"/>
      <c r="MN39" s="82"/>
      <c r="MO39" s="82"/>
      <c r="MP39" s="82"/>
      <c r="MQ39" s="82"/>
      <c r="MR39" s="82"/>
      <c r="MS39" s="82"/>
      <c r="MT39" s="82"/>
      <c r="MU39" s="82"/>
      <c r="MV39" s="82"/>
      <c r="MW39" s="82"/>
      <c r="MX39" s="82"/>
      <c r="MY39" s="82"/>
      <c r="MZ39" s="82"/>
      <c r="NA39" s="82"/>
      <c r="NB39" s="82"/>
      <c r="NC39" s="82"/>
      <c r="ND39" s="82"/>
      <c r="NE39" s="82"/>
      <c r="NF39" s="82"/>
      <c r="NG39" s="82"/>
      <c r="NH39" s="82"/>
      <c r="NI39" s="82"/>
      <c r="NJ39" s="82"/>
      <c r="NK39" s="82"/>
      <c r="NL39" s="82"/>
      <c r="NM39" s="82"/>
      <c r="NN39" s="82"/>
      <c r="NO39" s="82"/>
      <c r="NP39" s="82"/>
      <c r="NQ39" s="82"/>
      <c r="NR39" s="82"/>
      <c r="NS39" s="82"/>
      <c r="NT39" s="82"/>
      <c r="NU39" s="82"/>
      <c r="NV39" s="82"/>
      <c r="NW39" s="82"/>
      <c r="NX39" s="82"/>
      <c r="NY39" s="82"/>
      <c r="NZ39" s="82"/>
      <c r="OA39" s="82"/>
      <c r="OB39" s="82"/>
      <c r="OC39" s="82"/>
      <c r="OD39" s="82"/>
      <c r="OE39" s="82"/>
      <c r="OF39" s="82"/>
      <c r="OG39" s="82"/>
      <c r="OH39" s="82"/>
      <c r="OI39" s="82"/>
      <c r="OJ39" s="82"/>
      <c r="OK39" s="82"/>
      <c r="OL39" s="82"/>
      <c r="OM39" s="82"/>
      <c r="ON39" s="82"/>
      <c r="OO39" s="82"/>
      <c r="OP39" s="82"/>
      <c r="OQ39" s="82"/>
      <c r="OR39" s="82"/>
      <c r="OS39" s="82"/>
      <c r="OT39" s="82"/>
      <c r="OU39" s="82"/>
      <c r="OV39" s="82"/>
      <c r="OW39" s="82"/>
      <c r="OX39" s="82"/>
      <c r="OY39" s="82"/>
      <c r="OZ39" s="82"/>
      <c r="PA39" s="82"/>
      <c r="PB39" s="82"/>
      <c r="PC39" s="82"/>
      <c r="PD39" s="82"/>
      <c r="PE39" s="82"/>
      <c r="PF39" s="82"/>
      <c r="PG39" s="82"/>
      <c r="PH39" s="82"/>
      <c r="PI39" s="82"/>
      <c r="PJ39" s="82"/>
      <c r="PK39" s="82"/>
      <c r="PL39" s="82"/>
      <c r="PM39" s="82"/>
      <c r="PN39" s="82"/>
      <c r="PO39" s="82"/>
      <c r="PP39" s="82"/>
      <c r="PQ39" s="82"/>
      <c r="PR39" s="82"/>
      <c r="PS39" s="82"/>
      <c r="PT39" s="82"/>
      <c r="PU39" s="82"/>
      <c r="PV39" s="82"/>
      <c r="PW39" s="82"/>
      <c r="PX39" s="82"/>
      <c r="PY39" s="82"/>
      <c r="PZ39" s="82"/>
      <c r="QA39" s="82"/>
      <c r="QB39" s="82"/>
      <c r="QC39" s="82"/>
      <c r="QD39" s="83"/>
    </row>
    <row r="40" spans="1:446" ht="14.5" thickTop="1" x14ac:dyDescent="0.3">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c r="IW40" s="17"/>
      <c r="IX40" s="17"/>
      <c r="IY40" s="17"/>
      <c r="IZ40" s="17"/>
      <c r="JA40" s="17"/>
      <c r="JB40" s="17"/>
      <c r="JC40" s="17"/>
      <c r="JD40" s="17"/>
      <c r="JE40" s="17"/>
      <c r="JF40" s="17"/>
      <c r="JG40" s="17"/>
      <c r="JH40" s="17"/>
      <c r="JI40" s="17"/>
      <c r="JJ40" s="17"/>
      <c r="JK40" s="17"/>
      <c r="JL40" s="17"/>
      <c r="JM40" s="17"/>
      <c r="JN40" s="17"/>
      <c r="JO40" s="17"/>
      <c r="JP40" s="17"/>
      <c r="JQ40" s="17"/>
      <c r="JR40" s="17"/>
      <c r="JS40" s="17"/>
      <c r="JT40" s="17"/>
      <c r="JU40" s="17"/>
      <c r="JV40" s="17"/>
      <c r="JW40" s="17"/>
      <c r="JX40" s="17"/>
      <c r="JY40" s="17"/>
      <c r="JZ40" s="17"/>
      <c r="KA40" s="17"/>
      <c r="KB40" s="17"/>
      <c r="KC40" s="17"/>
      <c r="KD40" s="17"/>
      <c r="KE40" s="17"/>
      <c r="KF40" s="17"/>
      <c r="KG40" s="17"/>
      <c r="KH40" s="17"/>
      <c r="KI40" s="17"/>
      <c r="KJ40" s="17"/>
      <c r="KK40" s="17"/>
      <c r="KL40" s="17"/>
      <c r="KM40" s="17"/>
      <c r="KN40" s="17"/>
      <c r="KO40" s="17"/>
      <c r="KP40" s="17"/>
      <c r="KQ40" s="17"/>
      <c r="KR40" s="17"/>
      <c r="KS40" s="17"/>
      <c r="KT40" s="17"/>
      <c r="KU40" s="17"/>
      <c r="KV40" s="17"/>
      <c r="KW40" s="17"/>
      <c r="KX40" s="17"/>
      <c r="KY40" s="17"/>
      <c r="KZ40" s="17"/>
      <c r="LA40" s="17"/>
      <c r="LB40" s="17"/>
      <c r="LC40" s="17"/>
      <c r="LD40" s="17"/>
      <c r="LE40" s="17"/>
      <c r="LF40" s="17"/>
      <c r="LG40" s="17"/>
      <c r="LH40" s="17"/>
      <c r="LI40" s="17"/>
      <c r="LJ40" s="17"/>
      <c r="LK40" s="17"/>
      <c r="LL40" s="17"/>
      <c r="LM40" s="17"/>
      <c r="LN40" s="17"/>
      <c r="LO40" s="17"/>
      <c r="LP40" s="17"/>
      <c r="LQ40" s="17"/>
      <c r="LR40" s="17"/>
      <c r="LS40" s="17"/>
      <c r="LT40" s="17"/>
      <c r="LU40" s="17"/>
      <c r="LV40" s="17"/>
      <c r="LW40" s="17"/>
      <c r="LX40" s="17"/>
      <c r="LY40" s="17"/>
      <c r="LZ40" s="17"/>
      <c r="MA40" s="17"/>
      <c r="MB40" s="17"/>
      <c r="MC40" s="17"/>
      <c r="MD40" s="17"/>
      <c r="ME40" s="17"/>
      <c r="MF40" s="17"/>
      <c r="MG40" s="17"/>
      <c r="MH40" s="17"/>
      <c r="MI40" s="17"/>
      <c r="MJ40" s="17"/>
      <c r="MK40" s="17"/>
      <c r="ML40" s="17"/>
      <c r="MM40" s="17"/>
      <c r="MN40" s="17"/>
      <c r="MO40" s="17"/>
      <c r="MP40" s="17"/>
      <c r="MQ40" s="17"/>
      <c r="MR40" s="17"/>
      <c r="MS40" s="17"/>
      <c r="MT40" s="17"/>
      <c r="MU40" s="17"/>
      <c r="MV40" s="17"/>
      <c r="MW40" s="17"/>
      <c r="MX40" s="17"/>
      <c r="MY40" s="17"/>
      <c r="MZ40" s="17"/>
      <c r="NA40" s="17"/>
      <c r="NB40" s="17"/>
      <c r="NC40" s="17"/>
      <c r="ND40" s="17"/>
      <c r="NE40" s="17"/>
      <c r="NF40" s="17"/>
      <c r="NG40" s="17"/>
      <c r="NH40" s="17"/>
      <c r="NI40" s="17"/>
      <c r="NJ40" s="17"/>
      <c r="NK40" s="17"/>
      <c r="NL40" s="17"/>
      <c r="NM40" s="17"/>
      <c r="NN40" s="17"/>
      <c r="NO40" s="17"/>
      <c r="NP40" s="17"/>
      <c r="NQ40" s="17"/>
      <c r="NR40" s="17"/>
      <c r="NS40" s="17"/>
      <c r="NT40" s="17"/>
      <c r="NU40" s="17"/>
      <c r="NV40" s="17"/>
      <c r="NW40" s="17"/>
      <c r="NX40" s="17"/>
      <c r="NY40" s="17"/>
      <c r="NZ40" s="17"/>
      <c r="OA40" s="17"/>
      <c r="OB40" s="17"/>
      <c r="OC40" s="17"/>
      <c r="OD40" s="17"/>
      <c r="OE40" s="17"/>
      <c r="OF40" s="17"/>
      <c r="OG40" s="17"/>
      <c r="OH40" s="17"/>
      <c r="OI40" s="17"/>
      <c r="OJ40" s="17"/>
      <c r="OK40" s="17"/>
      <c r="OL40" s="17"/>
      <c r="OM40" s="17"/>
      <c r="ON40" s="17"/>
      <c r="OO40" s="17"/>
      <c r="OP40" s="17"/>
      <c r="OQ40" s="17"/>
      <c r="OR40" s="17"/>
      <c r="OS40" s="17"/>
      <c r="OT40" s="17"/>
      <c r="OU40" s="17"/>
      <c r="OV40" s="17"/>
      <c r="OW40" s="17"/>
      <c r="OX40" s="17"/>
      <c r="OY40" s="17"/>
      <c r="OZ40" s="17"/>
      <c r="PA40" s="17"/>
      <c r="PB40" s="17"/>
      <c r="PC40" s="17"/>
      <c r="PD40" s="17"/>
      <c r="PE40" s="17"/>
      <c r="PF40" s="17"/>
      <c r="PG40" s="17"/>
      <c r="PH40" s="17"/>
      <c r="PI40" s="17"/>
      <c r="PJ40" s="17"/>
      <c r="PK40" s="17"/>
      <c r="PL40" s="17"/>
      <c r="PM40" s="17"/>
      <c r="PN40" s="17"/>
      <c r="PO40" s="17"/>
      <c r="PP40" s="17"/>
      <c r="PQ40" s="17"/>
      <c r="PR40" s="17"/>
      <c r="PS40" s="17"/>
      <c r="PT40" s="17"/>
      <c r="PU40" s="17"/>
      <c r="PV40" s="17"/>
      <c r="PW40" s="17"/>
      <c r="PX40" s="17"/>
      <c r="PY40" s="17"/>
      <c r="PZ40" s="17"/>
      <c r="QA40" s="17"/>
      <c r="QB40" s="17"/>
      <c r="QC40" s="17"/>
    </row>
    <row r="41" spans="1:446" s="89" customFormat="1" ht="17.5" thickBot="1" x14ac:dyDescent="0.45">
      <c r="A41" s="87"/>
      <c r="B41" s="128" t="s">
        <v>115</v>
      </c>
      <c r="C41" s="87" t="s">
        <v>70</v>
      </c>
      <c r="D41" s="87"/>
      <c r="E41" s="87"/>
      <c r="F41" s="87"/>
      <c r="G41" s="87"/>
      <c r="H41" s="87"/>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c r="DT41" s="88"/>
      <c r="DU41" s="88"/>
      <c r="DV41" s="88"/>
      <c r="DW41" s="88"/>
      <c r="DX41" s="88"/>
      <c r="DY41" s="88"/>
      <c r="DZ41" s="88"/>
      <c r="EA41" s="88"/>
      <c r="EB41" s="88"/>
      <c r="EC41" s="88"/>
      <c r="ED41" s="88"/>
      <c r="EE41" s="88"/>
      <c r="EF41" s="88"/>
      <c r="EG41" s="88"/>
      <c r="EH41" s="88"/>
      <c r="EI41" s="88"/>
      <c r="EJ41" s="88"/>
      <c r="EK41" s="88"/>
      <c r="EL41" s="88"/>
      <c r="EM41" s="88"/>
      <c r="EN41" s="88"/>
      <c r="EO41" s="88"/>
      <c r="EP41" s="88"/>
      <c r="EQ41" s="88"/>
      <c r="ER41" s="88"/>
      <c r="ES41" s="88"/>
      <c r="ET41" s="88"/>
      <c r="EU41" s="88"/>
      <c r="EV41" s="88"/>
      <c r="EW41" s="88"/>
      <c r="EX41" s="88"/>
      <c r="EY41" s="88"/>
      <c r="EZ41" s="88"/>
      <c r="FA41" s="88"/>
      <c r="FB41" s="88"/>
      <c r="FC41" s="88"/>
      <c r="FD41" s="88"/>
      <c r="FE41" s="88"/>
      <c r="FF41" s="88"/>
      <c r="FG41" s="88"/>
      <c r="FH41" s="88"/>
      <c r="FI41" s="88"/>
      <c r="FJ41" s="88"/>
      <c r="FK41" s="88"/>
      <c r="FL41" s="88"/>
      <c r="FM41" s="88"/>
      <c r="FN41" s="88"/>
      <c r="FO41" s="88"/>
      <c r="FP41" s="88"/>
      <c r="FQ41" s="88"/>
      <c r="FR41" s="88"/>
      <c r="FS41" s="88"/>
      <c r="FT41" s="88"/>
      <c r="FU41" s="88"/>
      <c r="FV41" s="88"/>
      <c r="FW41" s="88"/>
      <c r="FX41" s="88"/>
      <c r="FY41" s="88"/>
      <c r="FZ41" s="88"/>
      <c r="GA41" s="88"/>
      <c r="GB41" s="88"/>
      <c r="GC41" s="88"/>
      <c r="GD41" s="88"/>
      <c r="GE41" s="88"/>
      <c r="GF41" s="88"/>
      <c r="GG41" s="88"/>
      <c r="GH41" s="88"/>
      <c r="GI41" s="88"/>
      <c r="GJ41" s="88"/>
      <c r="GK41" s="88"/>
      <c r="GL41" s="88"/>
      <c r="GM41" s="88"/>
      <c r="GN41" s="88"/>
      <c r="GO41" s="88"/>
      <c r="GP41" s="88"/>
      <c r="GQ41" s="88"/>
      <c r="GR41" s="88"/>
      <c r="GS41" s="88"/>
      <c r="GT41" s="88"/>
      <c r="GU41" s="88"/>
      <c r="GV41" s="88"/>
      <c r="GW41" s="88"/>
      <c r="GX41" s="88"/>
      <c r="GY41" s="88"/>
      <c r="GZ41" s="88"/>
      <c r="HA41" s="88"/>
      <c r="HB41" s="88"/>
      <c r="HC41" s="88"/>
      <c r="HD41" s="88"/>
      <c r="HE41" s="88"/>
      <c r="HF41" s="88"/>
      <c r="HG41" s="88"/>
      <c r="HH41" s="88"/>
      <c r="HI41" s="88"/>
      <c r="HJ41" s="88"/>
      <c r="HK41" s="88"/>
      <c r="HL41" s="88"/>
      <c r="HM41" s="88"/>
      <c r="HN41" s="88"/>
      <c r="HO41" s="88"/>
      <c r="HP41" s="88"/>
      <c r="HQ41" s="88"/>
      <c r="HR41" s="88"/>
      <c r="HS41" s="88"/>
      <c r="HT41" s="88"/>
      <c r="HU41" s="88"/>
      <c r="HV41" s="88"/>
      <c r="HW41" s="88"/>
      <c r="HX41" s="88"/>
      <c r="HY41" s="88"/>
      <c r="HZ41" s="88"/>
      <c r="IA41" s="88"/>
      <c r="IB41" s="88"/>
      <c r="IC41" s="88"/>
      <c r="ID41" s="88"/>
      <c r="IE41" s="88"/>
      <c r="IF41" s="88"/>
      <c r="IG41" s="88"/>
      <c r="IH41" s="88"/>
      <c r="II41" s="88"/>
      <c r="IJ41" s="88"/>
      <c r="IK41" s="88"/>
      <c r="IL41" s="88"/>
      <c r="IM41" s="88"/>
      <c r="IN41" s="88"/>
      <c r="IO41" s="88"/>
      <c r="IP41" s="88"/>
      <c r="IQ41" s="88"/>
      <c r="IR41" s="88"/>
      <c r="IS41" s="88"/>
      <c r="IT41" s="88"/>
      <c r="IU41" s="88"/>
      <c r="IV41" s="88"/>
      <c r="IW41" s="88"/>
      <c r="IX41" s="88"/>
      <c r="IY41" s="88"/>
      <c r="IZ41" s="88"/>
      <c r="JA41" s="88"/>
      <c r="JB41" s="88"/>
      <c r="JC41" s="88"/>
      <c r="JD41" s="88"/>
      <c r="JE41" s="88"/>
      <c r="JF41" s="88"/>
      <c r="JG41" s="88"/>
      <c r="JH41" s="88"/>
      <c r="JI41" s="88"/>
      <c r="JJ41" s="88"/>
      <c r="JK41" s="88"/>
      <c r="JL41" s="88"/>
      <c r="JM41" s="88"/>
      <c r="JN41" s="88"/>
      <c r="JO41" s="88"/>
      <c r="JP41" s="88"/>
      <c r="JQ41" s="88"/>
      <c r="JR41" s="88"/>
      <c r="JS41" s="88"/>
      <c r="JT41" s="88"/>
      <c r="JU41" s="88"/>
      <c r="JV41" s="88"/>
      <c r="JW41" s="88"/>
      <c r="JX41" s="88"/>
      <c r="JY41" s="88"/>
      <c r="JZ41" s="88"/>
      <c r="KA41" s="88"/>
      <c r="KB41" s="88"/>
      <c r="KC41" s="88"/>
      <c r="KD41" s="88"/>
      <c r="KE41" s="88"/>
      <c r="KF41" s="88"/>
      <c r="KG41" s="88"/>
      <c r="KH41" s="88"/>
      <c r="KI41" s="88"/>
      <c r="KJ41" s="88"/>
      <c r="KK41" s="88"/>
      <c r="KL41" s="88"/>
      <c r="KM41" s="88"/>
      <c r="KN41" s="88"/>
      <c r="KO41" s="88"/>
      <c r="KP41" s="88"/>
      <c r="KQ41" s="88"/>
      <c r="KR41" s="88"/>
      <c r="KS41" s="88"/>
      <c r="KT41" s="88"/>
      <c r="KU41" s="88"/>
      <c r="KV41" s="88"/>
      <c r="KW41" s="88"/>
      <c r="KX41" s="88"/>
      <c r="KY41" s="88"/>
      <c r="KZ41" s="88"/>
      <c r="LA41" s="88"/>
      <c r="LB41" s="88"/>
      <c r="LC41" s="88"/>
      <c r="LD41" s="88"/>
      <c r="LE41" s="88"/>
      <c r="LF41" s="88"/>
      <c r="LG41" s="88"/>
      <c r="LH41" s="88"/>
      <c r="LI41" s="88"/>
      <c r="LJ41" s="88"/>
      <c r="LK41" s="88"/>
      <c r="LL41" s="88"/>
      <c r="LM41" s="88"/>
      <c r="LN41" s="88"/>
      <c r="LO41" s="88"/>
      <c r="LP41" s="88"/>
      <c r="LQ41" s="88"/>
      <c r="LR41" s="88"/>
      <c r="LS41" s="88"/>
      <c r="LT41" s="88"/>
      <c r="LU41" s="88"/>
      <c r="LV41" s="88"/>
      <c r="LW41" s="88"/>
      <c r="LX41" s="88"/>
      <c r="LY41" s="88"/>
      <c r="LZ41" s="88"/>
      <c r="MA41" s="88"/>
      <c r="MB41" s="88"/>
      <c r="MC41" s="88"/>
      <c r="MD41" s="88"/>
      <c r="ME41" s="88"/>
      <c r="MF41" s="88"/>
      <c r="MG41" s="88"/>
      <c r="MH41" s="88"/>
      <c r="MI41" s="88"/>
      <c r="MJ41" s="88"/>
      <c r="MK41" s="88"/>
      <c r="ML41" s="88"/>
      <c r="MM41" s="88"/>
      <c r="MN41" s="88"/>
      <c r="MO41" s="88"/>
      <c r="MP41" s="88"/>
      <c r="MQ41" s="88"/>
      <c r="MR41" s="88"/>
      <c r="MS41" s="88"/>
      <c r="MT41" s="88"/>
      <c r="MU41" s="88"/>
      <c r="MV41" s="88"/>
      <c r="MW41" s="88"/>
      <c r="MX41" s="88"/>
      <c r="MY41" s="88"/>
      <c r="MZ41" s="88"/>
      <c r="NA41" s="88"/>
      <c r="NB41" s="88"/>
      <c r="NC41" s="88"/>
      <c r="ND41" s="88"/>
      <c r="NE41" s="88"/>
      <c r="NF41" s="88"/>
      <c r="NG41" s="88"/>
      <c r="NH41" s="88"/>
      <c r="NI41" s="88"/>
      <c r="NJ41" s="88"/>
      <c r="NK41" s="88"/>
      <c r="NL41" s="88"/>
      <c r="NM41" s="88"/>
      <c r="NN41" s="88"/>
      <c r="NO41" s="88"/>
      <c r="NP41" s="88"/>
      <c r="NQ41" s="88"/>
      <c r="NR41" s="88"/>
      <c r="NS41" s="88"/>
      <c r="NT41" s="88"/>
      <c r="NU41" s="88"/>
      <c r="NV41" s="88"/>
      <c r="NW41" s="88"/>
      <c r="NX41" s="88"/>
      <c r="NY41" s="88"/>
      <c r="NZ41" s="88"/>
      <c r="OA41" s="88"/>
      <c r="OB41" s="88"/>
      <c r="OC41" s="88"/>
      <c r="OD41" s="88"/>
      <c r="OE41" s="88"/>
      <c r="OF41" s="88"/>
      <c r="OG41" s="88"/>
      <c r="OH41" s="88"/>
      <c r="OI41" s="88"/>
      <c r="OJ41" s="88"/>
      <c r="OK41" s="88"/>
      <c r="OL41" s="88"/>
      <c r="OM41" s="88"/>
      <c r="ON41" s="88"/>
      <c r="OO41" s="88"/>
      <c r="OP41" s="88"/>
      <c r="OQ41" s="88"/>
      <c r="OR41" s="88"/>
      <c r="OS41" s="88"/>
      <c r="OT41" s="88"/>
      <c r="OU41" s="88"/>
      <c r="OV41" s="88"/>
      <c r="OW41" s="88"/>
      <c r="OX41" s="88"/>
      <c r="OY41" s="88"/>
      <c r="OZ41" s="88"/>
      <c r="PA41" s="88"/>
      <c r="PB41" s="88"/>
      <c r="PC41" s="88"/>
      <c r="PD41" s="88"/>
      <c r="PE41" s="88"/>
      <c r="PF41" s="88"/>
      <c r="PG41" s="88"/>
      <c r="PH41" s="88"/>
      <c r="PI41" s="88"/>
      <c r="PJ41" s="88"/>
      <c r="PK41" s="88"/>
      <c r="PL41" s="88"/>
      <c r="PM41" s="88"/>
      <c r="PN41" s="88"/>
      <c r="PO41" s="88"/>
      <c r="PP41" s="88"/>
      <c r="PQ41" s="88"/>
      <c r="PR41" s="88"/>
      <c r="PS41" s="88"/>
      <c r="PT41" s="88"/>
      <c r="PU41" s="88"/>
      <c r="PV41" s="88"/>
      <c r="PW41" s="88"/>
      <c r="PX41" s="88"/>
      <c r="PY41" s="88"/>
      <c r="PZ41" s="88"/>
      <c r="QA41" s="88"/>
      <c r="QB41" s="88"/>
      <c r="QC41" s="88"/>
      <c r="QD41" s="87"/>
    </row>
    <row r="42" spans="1:446" ht="14.5" thickTop="1" x14ac:dyDescent="0.3">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c r="IV42" s="17"/>
      <c r="IW42" s="17"/>
      <c r="IX42" s="17"/>
      <c r="IY42" s="17"/>
      <c r="IZ42" s="17"/>
      <c r="JA42" s="17"/>
      <c r="JB42" s="17"/>
      <c r="JC42" s="17"/>
      <c r="JD42" s="17"/>
      <c r="JE42" s="17"/>
      <c r="JF42" s="17"/>
      <c r="JG42" s="17"/>
      <c r="JH42" s="17"/>
      <c r="JI42" s="17"/>
      <c r="JJ42" s="17"/>
      <c r="JK42" s="17"/>
      <c r="JL42" s="17"/>
      <c r="JM42" s="17"/>
      <c r="JN42" s="17"/>
      <c r="JO42" s="17"/>
      <c r="JP42" s="17"/>
      <c r="JQ42" s="17"/>
      <c r="JR42" s="17"/>
      <c r="JS42" s="17"/>
      <c r="JT42" s="17"/>
      <c r="JU42" s="17"/>
      <c r="JV42" s="17"/>
      <c r="JW42" s="17"/>
      <c r="JX42" s="17"/>
      <c r="JY42" s="17"/>
      <c r="JZ42" s="17"/>
      <c r="KA42" s="17"/>
      <c r="KB42" s="17"/>
      <c r="KC42" s="17"/>
      <c r="KD42" s="17"/>
      <c r="KE42" s="17"/>
      <c r="KF42" s="17"/>
      <c r="KG42" s="17"/>
      <c r="KH42" s="17"/>
      <c r="KI42" s="17"/>
      <c r="KJ42" s="17"/>
      <c r="KK42" s="17"/>
      <c r="KL42" s="17"/>
      <c r="KM42" s="17"/>
      <c r="KN42" s="17"/>
      <c r="KO42" s="17"/>
      <c r="KP42" s="17"/>
      <c r="KQ42" s="17"/>
      <c r="KR42" s="17"/>
      <c r="KS42" s="17"/>
      <c r="KT42" s="17"/>
      <c r="KU42" s="17"/>
      <c r="KV42" s="17"/>
      <c r="KW42" s="17"/>
      <c r="KX42" s="17"/>
      <c r="KY42" s="17"/>
      <c r="KZ42" s="17"/>
      <c r="LA42" s="17"/>
      <c r="LB42" s="17"/>
      <c r="LC42" s="17"/>
      <c r="LD42" s="17"/>
      <c r="LE42" s="17"/>
      <c r="LF42" s="17"/>
      <c r="LG42" s="17"/>
      <c r="LH42" s="17"/>
      <c r="LI42" s="17"/>
      <c r="LJ42" s="17"/>
      <c r="LK42" s="17"/>
      <c r="LL42" s="17"/>
      <c r="LM42" s="17"/>
      <c r="LN42" s="17"/>
      <c r="LO42" s="17"/>
      <c r="LP42" s="17"/>
      <c r="LQ42" s="17"/>
      <c r="LR42" s="17"/>
      <c r="LS42" s="17"/>
      <c r="LT42" s="17"/>
      <c r="LU42" s="17"/>
      <c r="LV42" s="17"/>
      <c r="LW42" s="17"/>
      <c r="LX42" s="17"/>
      <c r="LY42" s="17"/>
      <c r="LZ42" s="17"/>
      <c r="MA42" s="17"/>
      <c r="MB42" s="17"/>
      <c r="MC42" s="17"/>
      <c r="MD42" s="17"/>
      <c r="ME42" s="17"/>
      <c r="MF42" s="17"/>
      <c r="MG42" s="17"/>
      <c r="MH42" s="17"/>
      <c r="MI42" s="17"/>
      <c r="MJ42" s="17"/>
      <c r="MK42" s="17"/>
      <c r="ML42" s="17"/>
      <c r="MM42" s="17"/>
      <c r="MN42" s="17"/>
      <c r="MO42" s="17"/>
      <c r="MP42" s="17"/>
      <c r="MQ42" s="17"/>
      <c r="MR42" s="17"/>
      <c r="MS42" s="17"/>
      <c r="MT42" s="17"/>
      <c r="MU42" s="17"/>
      <c r="MV42" s="17"/>
      <c r="MW42" s="17"/>
      <c r="MX42" s="17"/>
      <c r="MY42" s="17"/>
      <c r="MZ42" s="17"/>
      <c r="NA42" s="17"/>
      <c r="NB42" s="17"/>
      <c r="NC42" s="17"/>
      <c r="ND42" s="17"/>
      <c r="NE42" s="17"/>
      <c r="NF42" s="17"/>
      <c r="NG42" s="17"/>
      <c r="NH42" s="17"/>
      <c r="NI42" s="17"/>
      <c r="NJ42" s="17"/>
      <c r="NK42" s="17"/>
      <c r="NL42" s="17"/>
      <c r="NM42" s="17"/>
      <c r="NN42" s="17"/>
      <c r="NO42" s="17"/>
      <c r="NP42" s="17"/>
      <c r="NQ42" s="17"/>
      <c r="NR42" s="17"/>
      <c r="NS42" s="17"/>
      <c r="NT42" s="17"/>
      <c r="NU42" s="17"/>
      <c r="NV42" s="17"/>
      <c r="NW42" s="17"/>
      <c r="NX42" s="17"/>
      <c r="NY42" s="17"/>
      <c r="NZ42" s="17"/>
      <c r="OA42" s="17"/>
      <c r="OB42" s="17"/>
      <c r="OC42" s="17"/>
      <c r="OD42" s="17"/>
      <c r="OE42" s="17"/>
      <c r="OF42" s="17"/>
      <c r="OG42" s="17"/>
      <c r="OH42" s="17"/>
      <c r="OI42" s="17"/>
      <c r="OJ42" s="17"/>
      <c r="OK42" s="17"/>
      <c r="OL42" s="17"/>
      <c r="OM42" s="17"/>
      <c r="ON42" s="17"/>
      <c r="OO42" s="17"/>
      <c r="OP42" s="17"/>
      <c r="OQ42" s="17"/>
      <c r="OR42" s="17"/>
      <c r="OS42" s="17"/>
      <c r="OT42" s="17"/>
      <c r="OU42" s="17"/>
      <c r="OV42" s="17"/>
      <c r="OW42" s="17"/>
      <c r="OX42" s="17"/>
      <c r="OY42" s="17"/>
      <c r="OZ42" s="17"/>
      <c r="PA42" s="17"/>
      <c r="PB42" s="17"/>
      <c r="PC42" s="17"/>
      <c r="PD42" s="17"/>
      <c r="PE42" s="17"/>
      <c r="PF42" s="17"/>
      <c r="PG42" s="17"/>
      <c r="PH42" s="17"/>
      <c r="PI42" s="17"/>
      <c r="PJ42" s="17"/>
      <c r="PK42" s="17"/>
      <c r="PL42" s="17"/>
      <c r="PM42" s="17"/>
      <c r="PN42" s="17"/>
      <c r="PO42" s="17"/>
      <c r="PP42" s="17"/>
      <c r="PQ42" s="17"/>
      <c r="PR42" s="17"/>
      <c r="PS42" s="17"/>
      <c r="PT42" s="17"/>
      <c r="PU42" s="17"/>
      <c r="PV42" s="17"/>
      <c r="PW42" s="17"/>
      <c r="PX42" s="17"/>
      <c r="PY42" s="17"/>
      <c r="PZ42" s="17"/>
      <c r="QA42" s="17"/>
      <c r="QB42" s="17"/>
      <c r="QC42" s="17"/>
    </row>
    <row r="43" spans="1:446" ht="28" x14ac:dyDescent="0.3">
      <c r="F43" s="118" t="s">
        <v>91</v>
      </c>
      <c r="G43" s="118"/>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c r="IV43" s="17"/>
      <c r="IW43" s="17"/>
      <c r="IX43" s="17"/>
      <c r="IY43" s="17"/>
      <c r="IZ43" s="17"/>
      <c r="JA43" s="17"/>
      <c r="JB43" s="17"/>
      <c r="JC43" s="17"/>
      <c r="JD43" s="17"/>
      <c r="JE43" s="17"/>
      <c r="JF43" s="17"/>
      <c r="JG43" s="17"/>
      <c r="JH43" s="17"/>
      <c r="JI43" s="17"/>
      <c r="JJ43" s="17"/>
      <c r="JK43" s="17"/>
      <c r="JL43" s="17"/>
      <c r="JM43" s="17"/>
      <c r="JN43" s="17"/>
      <c r="JO43" s="17"/>
      <c r="JP43" s="17"/>
      <c r="JQ43" s="17"/>
      <c r="JR43" s="17"/>
      <c r="JS43" s="17"/>
      <c r="JT43" s="17"/>
      <c r="JU43" s="17"/>
      <c r="JV43" s="17"/>
      <c r="JW43" s="17"/>
      <c r="JX43" s="17"/>
      <c r="JY43" s="17"/>
      <c r="JZ43" s="17"/>
      <c r="KA43" s="17"/>
      <c r="KB43" s="17"/>
      <c r="KC43" s="17"/>
      <c r="KD43" s="17"/>
      <c r="KE43" s="17"/>
      <c r="KF43" s="17"/>
      <c r="KG43" s="17"/>
      <c r="KH43" s="17"/>
      <c r="KI43" s="17"/>
      <c r="KJ43" s="17"/>
      <c r="KK43" s="17"/>
      <c r="KL43" s="17"/>
      <c r="KM43" s="17"/>
      <c r="KN43" s="17"/>
      <c r="KO43" s="17"/>
      <c r="KP43" s="17"/>
      <c r="KQ43" s="17"/>
      <c r="KR43" s="17"/>
      <c r="KS43" s="17"/>
      <c r="KT43" s="17"/>
      <c r="KU43" s="17"/>
      <c r="KV43" s="17"/>
      <c r="KW43" s="17"/>
      <c r="KX43" s="17"/>
      <c r="KY43" s="17"/>
      <c r="KZ43" s="17"/>
      <c r="LA43" s="17"/>
      <c r="LB43" s="17"/>
      <c r="LC43" s="17"/>
      <c r="LD43" s="17"/>
      <c r="LE43" s="17"/>
      <c r="LF43" s="17"/>
      <c r="LG43" s="17"/>
      <c r="LH43" s="17"/>
      <c r="LI43" s="17"/>
      <c r="LJ43" s="17"/>
      <c r="LK43" s="17"/>
      <c r="LL43" s="17"/>
      <c r="LM43" s="17"/>
      <c r="LN43" s="17"/>
      <c r="LO43" s="17"/>
      <c r="LP43" s="17"/>
      <c r="LQ43" s="17"/>
      <c r="LR43" s="17"/>
      <c r="LS43" s="17"/>
      <c r="LT43" s="17"/>
      <c r="LU43" s="17"/>
      <c r="LV43" s="17"/>
      <c r="LW43" s="17"/>
      <c r="LX43" s="17"/>
      <c r="LY43" s="17"/>
      <c r="LZ43" s="17"/>
      <c r="MA43" s="17"/>
      <c r="MB43" s="17"/>
      <c r="MC43" s="17"/>
      <c r="MD43" s="17"/>
      <c r="ME43" s="17"/>
      <c r="MF43" s="17"/>
      <c r="MG43" s="17"/>
      <c r="MH43" s="17"/>
      <c r="MI43" s="17"/>
      <c r="MJ43" s="17"/>
      <c r="MK43" s="17"/>
      <c r="ML43" s="17"/>
      <c r="MM43" s="17"/>
      <c r="MN43" s="17"/>
      <c r="MO43" s="17"/>
      <c r="MP43" s="17"/>
      <c r="MQ43" s="17"/>
      <c r="MR43" s="17"/>
      <c r="MS43" s="17"/>
      <c r="MT43" s="17"/>
      <c r="MU43" s="17"/>
      <c r="MV43" s="17"/>
      <c r="MW43" s="17"/>
      <c r="MX43" s="17"/>
      <c r="MY43" s="17"/>
      <c r="MZ43" s="17"/>
      <c r="NA43" s="17"/>
      <c r="NB43" s="17"/>
      <c r="NC43" s="17"/>
      <c r="ND43" s="17"/>
      <c r="NE43" s="17"/>
      <c r="NF43" s="17"/>
      <c r="NG43" s="17"/>
      <c r="NH43" s="17"/>
      <c r="NI43" s="17"/>
      <c r="NJ43" s="17"/>
      <c r="NK43" s="17"/>
      <c r="NL43" s="17"/>
      <c r="NM43" s="17"/>
      <c r="NN43" s="17"/>
      <c r="NO43" s="17"/>
      <c r="NP43" s="17"/>
      <c r="NQ43" s="17"/>
      <c r="NR43" s="17"/>
      <c r="NS43" s="17"/>
      <c r="NT43" s="17"/>
      <c r="NU43" s="17"/>
      <c r="NV43" s="17"/>
      <c r="NW43" s="17"/>
      <c r="NX43" s="17"/>
      <c r="NY43" s="17"/>
      <c r="NZ43" s="17"/>
      <c r="OA43" s="17"/>
      <c r="OB43" s="17"/>
      <c r="OC43" s="17"/>
      <c r="OD43" s="17"/>
      <c r="OE43" s="17"/>
      <c r="OF43" s="17"/>
      <c r="OG43" s="17"/>
      <c r="OH43" s="17"/>
      <c r="OI43" s="17"/>
      <c r="OJ43" s="17"/>
      <c r="OK43" s="17"/>
      <c r="OL43" s="17"/>
      <c r="OM43" s="17"/>
      <c r="ON43" s="17"/>
      <c r="OO43" s="17"/>
      <c r="OP43" s="17"/>
      <c r="OQ43" s="17"/>
      <c r="OR43" s="17"/>
      <c r="OS43" s="17"/>
      <c r="OT43" s="17"/>
      <c r="OU43" s="17"/>
      <c r="OV43" s="17"/>
      <c r="OW43" s="17"/>
      <c r="OX43" s="17"/>
      <c r="OY43" s="17"/>
      <c r="OZ43" s="17"/>
      <c r="PA43" s="17"/>
      <c r="PB43" s="17"/>
      <c r="PC43" s="17"/>
      <c r="PD43" s="17"/>
      <c r="PE43" s="17"/>
      <c r="PF43" s="17"/>
      <c r="PG43" s="17"/>
      <c r="PH43" s="17"/>
      <c r="PI43" s="17"/>
      <c r="PJ43" s="17"/>
      <c r="PK43" s="17"/>
      <c r="PL43" s="17"/>
      <c r="PM43" s="17"/>
      <c r="PN43" s="17"/>
      <c r="PO43" s="17"/>
      <c r="PP43" s="17"/>
      <c r="PQ43" s="17"/>
      <c r="PR43" s="17"/>
      <c r="PS43" s="17"/>
      <c r="PT43" s="17"/>
      <c r="PU43" s="17"/>
      <c r="PV43" s="17"/>
      <c r="PW43" s="17"/>
      <c r="PX43" s="17"/>
      <c r="PY43" s="17"/>
      <c r="PZ43" s="17"/>
      <c r="QA43" s="17"/>
      <c r="QB43" s="17"/>
      <c r="QC43" s="17"/>
    </row>
    <row r="44" spans="1:446" x14ac:dyDescent="0.3">
      <c r="F44" s="103">
        <f>MAX(I5:QD5)</f>
        <v>58806</v>
      </c>
      <c r="G44" s="103"/>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KB44" s="17"/>
      <c r="KC44" s="17"/>
      <c r="KD44" s="17"/>
      <c r="KE44" s="17"/>
      <c r="KF44" s="17"/>
      <c r="KG44" s="17"/>
      <c r="KH44" s="17"/>
      <c r="KI44" s="17"/>
      <c r="KJ44" s="17"/>
      <c r="KK44" s="17"/>
      <c r="KL44" s="17"/>
      <c r="KM44" s="17"/>
      <c r="KN44" s="17"/>
      <c r="KO44" s="17"/>
      <c r="KP44" s="17"/>
      <c r="KQ44" s="17"/>
      <c r="KR44" s="17"/>
      <c r="KS44" s="17"/>
      <c r="KT44" s="17"/>
      <c r="KU44" s="17"/>
      <c r="KV44" s="17"/>
      <c r="KW44" s="17"/>
      <c r="KX44" s="17"/>
      <c r="KY44" s="17"/>
      <c r="KZ44" s="17"/>
      <c r="LA44" s="17"/>
      <c r="LB44" s="17"/>
      <c r="LC44" s="17"/>
      <c r="LD44" s="17"/>
      <c r="LE44" s="17"/>
      <c r="LF44" s="17"/>
      <c r="LG44" s="17"/>
      <c r="LH44" s="17"/>
      <c r="LI44" s="17"/>
      <c r="LJ44" s="17"/>
      <c r="LK44" s="17"/>
      <c r="LL44" s="17"/>
      <c r="LM44" s="17"/>
      <c r="LN44" s="17"/>
      <c r="LO44" s="17"/>
      <c r="LP44" s="17"/>
      <c r="LQ44" s="17"/>
      <c r="LR44" s="17"/>
      <c r="LS44" s="17"/>
      <c r="LT44" s="17"/>
      <c r="LU44" s="17"/>
      <c r="LV44" s="17"/>
      <c r="LW44" s="17"/>
      <c r="LX44" s="17"/>
      <c r="LY44" s="17"/>
      <c r="LZ44" s="17"/>
      <c r="MA44" s="17"/>
      <c r="MB44" s="17"/>
      <c r="MC44" s="17"/>
      <c r="MD44" s="17"/>
      <c r="ME44" s="17"/>
      <c r="MF44" s="17"/>
      <c r="MG44" s="17"/>
      <c r="MH44" s="17"/>
      <c r="MI44" s="17"/>
      <c r="MJ44" s="17"/>
      <c r="MK44" s="17"/>
      <c r="ML44" s="17"/>
      <c r="MM44" s="17"/>
      <c r="MN44" s="17"/>
      <c r="MO44" s="17"/>
      <c r="MP44" s="17"/>
      <c r="MQ44" s="17"/>
      <c r="MR44" s="17"/>
      <c r="MS44" s="17"/>
      <c r="MT44" s="17"/>
      <c r="MU44" s="17"/>
      <c r="MV44" s="17"/>
      <c r="MW44" s="17"/>
      <c r="MX44" s="17"/>
      <c r="MY44" s="17"/>
      <c r="MZ44" s="17"/>
      <c r="NA44" s="17"/>
      <c r="NB44" s="17"/>
      <c r="NC44" s="17"/>
      <c r="ND44" s="17"/>
      <c r="NE44" s="17"/>
      <c r="NF44" s="17"/>
      <c r="NG44" s="17"/>
      <c r="NH44" s="17"/>
      <c r="NI44" s="17"/>
      <c r="NJ44" s="17"/>
      <c r="NK44" s="17"/>
      <c r="NL44" s="17"/>
      <c r="NM44" s="17"/>
      <c r="NN44" s="17"/>
      <c r="NO44" s="17"/>
      <c r="NP44" s="17"/>
      <c r="NQ44" s="17"/>
      <c r="NR44" s="17"/>
      <c r="NS44" s="17"/>
      <c r="NT44" s="17"/>
      <c r="NU44" s="17"/>
      <c r="NV44" s="17"/>
      <c r="NW44" s="17"/>
      <c r="NX44" s="17"/>
      <c r="NY44" s="17"/>
      <c r="NZ44" s="17"/>
      <c r="OA44" s="17"/>
      <c r="OB44" s="17"/>
      <c r="OC44" s="17"/>
      <c r="OD44" s="17"/>
      <c r="OE44" s="17"/>
      <c r="OF44" s="17"/>
      <c r="OG44" s="17"/>
      <c r="OH44" s="17"/>
      <c r="OI44" s="17"/>
      <c r="OJ44" s="17"/>
      <c r="OK44" s="17"/>
      <c r="OL44" s="17"/>
      <c r="OM44" s="17"/>
      <c r="ON44" s="17"/>
      <c r="OO44" s="17"/>
      <c r="OP44" s="17"/>
      <c r="OQ44" s="17"/>
      <c r="OR44" s="17"/>
      <c r="OS44" s="17"/>
      <c r="OT44" s="17"/>
      <c r="OU44" s="17"/>
      <c r="OV44" s="17"/>
      <c r="OW44" s="17"/>
      <c r="OX44" s="17"/>
      <c r="OY44" s="17"/>
      <c r="OZ44" s="17"/>
      <c r="PA44" s="17"/>
      <c r="PB44" s="17"/>
      <c r="PC44" s="17"/>
      <c r="PD44" s="17"/>
      <c r="PE44" s="17"/>
      <c r="PF44" s="17"/>
      <c r="PG44" s="17"/>
      <c r="PH44" s="17"/>
      <c r="PI44" s="17"/>
      <c r="PJ44" s="17"/>
      <c r="PK44" s="17"/>
      <c r="PL44" s="17"/>
      <c r="PM44" s="17"/>
      <c r="PN44" s="17"/>
      <c r="PO44" s="17"/>
      <c r="PP44" s="17"/>
      <c r="PQ44" s="17"/>
      <c r="PR44" s="17"/>
      <c r="PS44" s="17"/>
      <c r="PT44" s="17"/>
      <c r="PU44" s="17"/>
      <c r="PV44" s="17"/>
      <c r="PW44" s="17"/>
      <c r="PX44" s="17"/>
      <c r="PY44" s="17"/>
      <c r="PZ44" s="17"/>
      <c r="QA44" s="17"/>
      <c r="QB44" s="17"/>
      <c r="QC44" s="17"/>
    </row>
    <row r="45" spans="1:446" x14ac:dyDescent="0.3">
      <c r="C45" s="16" t="str">
        <f>C52</f>
        <v>Cash Balance</v>
      </c>
      <c r="E45" s="17" t="str">
        <f>$I$6</f>
        <v>GBP</v>
      </c>
      <c r="F45" s="96">
        <f>SUMIFS(I45:QD45, $I$5:$QD$5, $F$44)</f>
        <v>0</v>
      </c>
      <c r="G45" s="96"/>
      <c r="I45" s="17">
        <f>I62</f>
        <v>0</v>
      </c>
      <c r="J45" s="17">
        <f t="shared" ref="J45:BU45" si="184">J62</f>
        <v>0</v>
      </c>
      <c r="K45" s="17">
        <f t="shared" si="184"/>
        <v>0</v>
      </c>
      <c r="L45" s="17">
        <f t="shared" si="184"/>
        <v>0</v>
      </c>
      <c r="M45" s="17">
        <f t="shared" si="184"/>
        <v>0</v>
      </c>
      <c r="N45" s="17">
        <f t="shared" si="184"/>
        <v>0</v>
      </c>
      <c r="O45" s="17">
        <f t="shared" si="184"/>
        <v>0</v>
      </c>
      <c r="P45" s="17">
        <f t="shared" si="184"/>
        <v>0</v>
      </c>
      <c r="Q45" s="17">
        <f t="shared" si="184"/>
        <v>0</v>
      </c>
      <c r="R45" s="17">
        <f t="shared" si="184"/>
        <v>0</v>
      </c>
      <c r="S45" s="17">
        <f t="shared" si="184"/>
        <v>0</v>
      </c>
      <c r="T45" s="17">
        <f t="shared" si="184"/>
        <v>0</v>
      </c>
      <c r="U45" s="17">
        <f t="shared" si="184"/>
        <v>0</v>
      </c>
      <c r="V45" s="17">
        <f t="shared" si="184"/>
        <v>0</v>
      </c>
      <c r="W45" s="17">
        <f t="shared" si="184"/>
        <v>0</v>
      </c>
      <c r="X45" s="17">
        <f t="shared" si="184"/>
        <v>0</v>
      </c>
      <c r="Y45" s="17">
        <f t="shared" si="184"/>
        <v>0</v>
      </c>
      <c r="Z45" s="17">
        <f t="shared" si="184"/>
        <v>0</v>
      </c>
      <c r="AA45" s="17">
        <f t="shared" si="184"/>
        <v>0</v>
      </c>
      <c r="AB45" s="17">
        <f t="shared" si="184"/>
        <v>0</v>
      </c>
      <c r="AC45" s="17">
        <f t="shared" si="184"/>
        <v>0</v>
      </c>
      <c r="AD45" s="17">
        <f t="shared" si="184"/>
        <v>0</v>
      </c>
      <c r="AE45" s="17">
        <f t="shared" si="184"/>
        <v>0</v>
      </c>
      <c r="AF45" s="17">
        <f t="shared" si="184"/>
        <v>0</v>
      </c>
      <c r="AG45" s="17">
        <f t="shared" si="184"/>
        <v>0</v>
      </c>
      <c r="AH45" s="17">
        <f t="shared" si="184"/>
        <v>0</v>
      </c>
      <c r="AI45" s="17">
        <f t="shared" si="184"/>
        <v>0</v>
      </c>
      <c r="AJ45" s="17">
        <f t="shared" si="184"/>
        <v>0</v>
      </c>
      <c r="AK45" s="17">
        <f t="shared" si="184"/>
        <v>0</v>
      </c>
      <c r="AL45" s="17">
        <f t="shared" si="184"/>
        <v>0</v>
      </c>
      <c r="AM45" s="17">
        <f t="shared" si="184"/>
        <v>0</v>
      </c>
      <c r="AN45" s="17">
        <f t="shared" si="184"/>
        <v>0</v>
      </c>
      <c r="AO45" s="17">
        <f t="shared" si="184"/>
        <v>0</v>
      </c>
      <c r="AP45" s="17">
        <f t="shared" si="184"/>
        <v>0</v>
      </c>
      <c r="AQ45" s="17">
        <f t="shared" si="184"/>
        <v>0</v>
      </c>
      <c r="AR45" s="17">
        <f t="shared" si="184"/>
        <v>0</v>
      </c>
      <c r="AS45" s="17">
        <f t="shared" si="184"/>
        <v>0</v>
      </c>
      <c r="AT45" s="17">
        <f t="shared" si="184"/>
        <v>0</v>
      </c>
      <c r="AU45" s="17">
        <f t="shared" si="184"/>
        <v>0</v>
      </c>
      <c r="AV45" s="17">
        <f t="shared" si="184"/>
        <v>0</v>
      </c>
      <c r="AW45" s="17">
        <f t="shared" si="184"/>
        <v>0</v>
      </c>
      <c r="AX45" s="17">
        <f t="shared" si="184"/>
        <v>0</v>
      </c>
      <c r="AY45" s="17">
        <f t="shared" si="184"/>
        <v>0</v>
      </c>
      <c r="AZ45" s="17">
        <f t="shared" si="184"/>
        <v>0</v>
      </c>
      <c r="BA45" s="17">
        <f t="shared" si="184"/>
        <v>0</v>
      </c>
      <c r="BB45" s="17">
        <f t="shared" si="184"/>
        <v>0</v>
      </c>
      <c r="BC45" s="17">
        <f t="shared" si="184"/>
        <v>0</v>
      </c>
      <c r="BD45" s="17">
        <f t="shared" si="184"/>
        <v>0</v>
      </c>
      <c r="BE45" s="17">
        <f t="shared" si="184"/>
        <v>0</v>
      </c>
      <c r="BF45" s="17">
        <f t="shared" si="184"/>
        <v>0</v>
      </c>
      <c r="BG45" s="17">
        <f t="shared" si="184"/>
        <v>0</v>
      </c>
      <c r="BH45" s="17">
        <f t="shared" si="184"/>
        <v>0</v>
      </c>
      <c r="BI45" s="17">
        <f t="shared" si="184"/>
        <v>0</v>
      </c>
      <c r="BJ45" s="17">
        <f t="shared" si="184"/>
        <v>0</v>
      </c>
      <c r="BK45" s="17">
        <f t="shared" si="184"/>
        <v>0</v>
      </c>
      <c r="BL45" s="17">
        <f t="shared" si="184"/>
        <v>0</v>
      </c>
      <c r="BM45" s="17">
        <f t="shared" si="184"/>
        <v>0</v>
      </c>
      <c r="BN45" s="17">
        <f t="shared" si="184"/>
        <v>0</v>
      </c>
      <c r="BO45" s="17">
        <f t="shared" si="184"/>
        <v>0</v>
      </c>
      <c r="BP45" s="17">
        <f t="shared" si="184"/>
        <v>0</v>
      </c>
      <c r="BQ45" s="17">
        <f t="shared" si="184"/>
        <v>0</v>
      </c>
      <c r="BR45" s="17">
        <f t="shared" si="184"/>
        <v>0</v>
      </c>
      <c r="BS45" s="17">
        <f>BS62</f>
        <v>0</v>
      </c>
      <c r="BT45" s="17">
        <f t="shared" si="184"/>
        <v>0</v>
      </c>
      <c r="BU45" s="17">
        <f t="shared" si="184"/>
        <v>0</v>
      </c>
      <c r="BV45" s="17">
        <f t="shared" ref="BV45:EG45" si="185">BV62</f>
        <v>0</v>
      </c>
      <c r="BW45" s="17">
        <f t="shared" si="185"/>
        <v>0</v>
      </c>
      <c r="BX45" s="17">
        <f t="shared" si="185"/>
        <v>0</v>
      </c>
      <c r="BY45" s="17">
        <f t="shared" si="185"/>
        <v>0</v>
      </c>
      <c r="BZ45" s="17">
        <f t="shared" si="185"/>
        <v>0</v>
      </c>
      <c r="CA45" s="17">
        <f t="shared" si="185"/>
        <v>0</v>
      </c>
      <c r="CB45" s="17">
        <f t="shared" si="185"/>
        <v>0</v>
      </c>
      <c r="CC45" s="17">
        <f t="shared" si="185"/>
        <v>0</v>
      </c>
      <c r="CD45" s="17">
        <f t="shared" si="185"/>
        <v>0</v>
      </c>
      <c r="CE45" s="17">
        <f t="shared" si="185"/>
        <v>0</v>
      </c>
      <c r="CF45" s="17">
        <f t="shared" si="185"/>
        <v>0</v>
      </c>
      <c r="CG45" s="17">
        <f t="shared" si="185"/>
        <v>0</v>
      </c>
      <c r="CH45" s="17">
        <f t="shared" si="185"/>
        <v>0</v>
      </c>
      <c r="CI45" s="17">
        <f t="shared" si="185"/>
        <v>0</v>
      </c>
      <c r="CJ45" s="17">
        <f t="shared" si="185"/>
        <v>0</v>
      </c>
      <c r="CK45" s="17">
        <f t="shared" si="185"/>
        <v>0</v>
      </c>
      <c r="CL45" s="17">
        <f t="shared" si="185"/>
        <v>0</v>
      </c>
      <c r="CM45" s="17">
        <f t="shared" si="185"/>
        <v>0</v>
      </c>
      <c r="CN45" s="17">
        <f t="shared" si="185"/>
        <v>0</v>
      </c>
      <c r="CO45" s="17">
        <f t="shared" si="185"/>
        <v>0</v>
      </c>
      <c r="CP45" s="17">
        <f t="shared" si="185"/>
        <v>0</v>
      </c>
      <c r="CQ45" s="17">
        <f t="shared" si="185"/>
        <v>0</v>
      </c>
      <c r="CR45" s="17">
        <f t="shared" si="185"/>
        <v>0</v>
      </c>
      <c r="CS45" s="17">
        <f t="shared" si="185"/>
        <v>0</v>
      </c>
      <c r="CT45" s="17">
        <f t="shared" si="185"/>
        <v>0</v>
      </c>
      <c r="CU45" s="17">
        <f t="shared" si="185"/>
        <v>0</v>
      </c>
      <c r="CV45" s="17">
        <f t="shared" si="185"/>
        <v>0</v>
      </c>
      <c r="CW45" s="17">
        <f t="shared" si="185"/>
        <v>0</v>
      </c>
      <c r="CX45" s="17">
        <f t="shared" si="185"/>
        <v>0</v>
      </c>
      <c r="CY45" s="17">
        <f t="shared" si="185"/>
        <v>0</v>
      </c>
      <c r="CZ45" s="17">
        <f t="shared" si="185"/>
        <v>0</v>
      </c>
      <c r="DA45" s="17">
        <f t="shared" si="185"/>
        <v>0</v>
      </c>
      <c r="DB45" s="17">
        <f t="shared" si="185"/>
        <v>0</v>
      </c>
      <c r="DC45" s="17">
        <f t="shared" si="185"/>
        <v>0</v>
      </c>
      <c r="DD45" s="17">
        <f t="shared" si="185"/>
        <v>0</v>
      </c>
      <c r="DE45" s="17">
        <f t="shared" si="185"/>
        <v>0</v>
      </c>
      <c r="DF45" s="17">
        <f t="shared" si="185"/>
        <v>0</v>
      </c>
      <c r="DG45" s="17">
        <f t="shared" si="185"/>
        <v>0</v>
      </c>
      <c r="DH45" s="17">
        <f t="shared" si="185"/>
        <v>0</v>
      </c>
      <c r="DI45" s="17">
        <f t="shared" si="185"/>
        <v>0</v>
      </c>
      <c r="DJ45" s="17">
        <f t="shared" si="185"/>
        <v>0</v>
      </c>
      <c r="DK45" s="17">
        <f t="shared" si="185"/>
        <v>0</v>
      </c>
      <c r="DL45" s="17">
        <f t="shared" si="185"/>
        <v>0</v>
      </c>
      <c r="DM45" s="17">
        <f t="shared" si="185"/>
        <v>0</v>
      </c>
      <c r="DN45" s="17">
        <f t="shared" si="185"/>
        <v>0</v>
      </c>
      <c r="DO45" s="17">
        <f t="shared" si="185"/>
        <v>0</v>
      </c>
      <c r="DP45" s="17">
        <f t="shared" si="185"/>
        <v>0</v>
      </c>
      <c r="DQ45" s="17">
        <f t="shared" si="185"/>
        <v>0</v>
      </c>
      <c r="DR45" s="17">
        <f t="shared" si="185"/>
        <v>0</v>
      </c>
      <c r="DS45" s="17">
        <f t="shared" si="185"/>
        <v>0</v>
      </c>
      <c r="DT45" s="17">
        <f t="shared" si="185"/>
        <v>0</v>
      </c>
      <c r="DU45" s="17">
        <f t="shared" si="185"/>
        <v>0</v>
      </c>
      <c r="DV45" s="17">
        <f t="shared" si="185"/>
        <v>0</v>
      </c>
      <c r="DW45" s="17">
        <f t="shared" si="185"/>
        <v>0</v>
      </c>
      <c r="DX45" s="17">
        <f t="shared" si="185"/>
        <v>0</v>
      </c>
      <c r="DY45" s="17">
        <f t="shared" si="185"/>
        <v>0</v>
      </c>
      <c r="DZ45" s="17">
        <f t="shared" si="185"/>
        <v>0</v>
      </c>
      <c r="EA45" s="17">
        <f t="shared" si="185"/>
        <v>0</v>
      </c>
      <c r="EB45" s="17">
        <f t="shared" si="185"/>
        <v>0</v>
      </c>
      <c r="EC45" s="17">
        <f t="shared" si="185"/>
        <v>0</v>
      </c>
      <c r="ED45" s="17">
        <f t="shared" si="185"/>
        <v>0</v>
      </c>
      <c r="EE45" s="17">
        <f t="shared" si="185"/>
        <v>0</v>
      </c>
      <c r="EF45" s="17">
        <f t="shared" si="185"/>
        <v>0</v>
      </c>
      <c r="EG45" s="17">
        <f t="shared" si="185"/>
        <v>0</v>
      </c>
      <c r="EH45" s="17">
        <f t="shared" ref="EH45:GS45" si="186">EH62</f>
        <v>0</v>
      </c>
      <c r="EI45" s="17">
        <f t="shared" si="186"/>
        <v>0</v>
      </c>
      <c r="EJ45" s="17">
        <f t="shared" si="186"/>
        <v>0</v>
      </c>
      <c r="EK45" s="17">
        <f t="shared" si="186"/>
        <v>0</v>
      </c>
      <c r="EL45" s="17">
        <f t="shared" si="186"/>
        <v>0</v>
      </c>
      <c r="EM45" s="17">
        <f t="shared" si="186"/>
        <v>0</v>
      </c>
      <c r="EN45" s="17">
        <f t="shared" si="186"/>
        <v>0</v>
      </c>
      <c r="EO45" s="17">
        <f t="shared" si="186"/>
        <v>0</v>
      </c>
      <c r="EP45" s="17">
        <f t="shared" si="186"/>
        <v>0</v>
      </c>
      <c r="EQ45" s="17">
        <f t="shared" si="186"/>
        <v>0</v>
      </c>
      <c r="ER45" s="17">
        <f t="shared" si="186"/>
        <v>0</v>
      </c>
      <c r="ES45" s="17">
        <f t="shared" si="186"/>
        <v>0</v>
      </c>
      <c r="ET45" s="17">
        <f t="shared" si="186"/>
        <v>0</v>
      </c>
      <c r="EU45" s="17">
        <f t="shared" si="186"/>
        <v>0</v>
      </c>
      <c r="EV45" s="17">
        <f t="shared" si="186"/>
        <v>0</v>
      </c>
      <c r="EW45" s="17">
        <f t="shared" si="186"/>
        <v>0</v>
      </c>
      <c r="EX45" s="17">
        <f t="shared" si="186"/>
        <v>0</v>
      </c>
      <c r="EY45" s="17">
        <f t="shared" si="186"/>
        <v>0</v>
      </c>
      <c r="EZ45" s="17">
        <f t="shared" si="186"/>
        <v>0</v>
      </c>
      <c r="FA45" s="17">
        <f t="shared" si="186"/>
        <v>0</v>
      </c>
      <c r="FB45" s="17">
        <f t="shared" si="186"/>
        <v>0</v>
      </c>
      <c r="FC45" s="17">
        <f t="shared" si="186"/>
        <v>0</v>
      </c>
      <c r="FD45" s="17">
        <f t="shared" si="186"/>
        <v>0</v>
      </c>
      <c r="FE45" s="17">
        <f t="shared" si="186"/>
        <v>0</v>
      </c>
      <c r="FF45" s="17">
        <f t="shared" si="186"/>
        <v>0</v>
      </c>
      <c r="FG45" s="17">
        <f t="shared" si="186"/>
        <v>0</v>
      </c>
      <c r="FH45" s="17">
        <f t="shared" si="186"/>
        <v>0</v>
      </c>
      <c r="FI45" s="17">
        <f t="shared" si="186"/>
        <v>0</v>
      </c>
      <c r="FJ45" s="17">
        <f t="shared" si="186"/>
        <v>0</v>
      </c>
      <c r="FK45" s="17">
        <f t="shared" si="186"/>
        <v>0</v>
      </c>
      <c r="FL45" s="17">
        <f t="shared" si="186"/>
        <v>0</v>
      </c>
      <c r="FM45" s="17">
        <f t="shared" si="186"/>
        <v>0</v>
      </c>
      <c r="FN45" s="17">
        <f t="shared" si="186"/>
        <v>0</v>
      </c>
      <c r="FO45" s="17">
        <f t="shared" si="186"/>
        <v>0</v>
      </c>
      <c r="FP45" s="17">
        <f t="shared" si="186"/>
        <v>0</v>
      </c>
      <c r="FQ45" s="17">
        <f t="shared" si="186"/>
        <v>0</v>
      </c>
      <c r="FR45" s="17">
        <f t="shared" si="186"/>
        <v>0</v>
      </c>
      <c r="FS45" s="17">
        <f t="shared" si="186"/>
        <v>0</v>
      </c>
      <c r="FT45" s="17">
        <f t="shared" si="186"/>
        <v>0</v>
      </c>
      <c r="FU45" s="17">
        <f t="shared" si="186"/>
        <v>0</v>
      </c>
      <c r="FV45" s="17">
        <f t="shared" si="186"/>
        <v>0</v>
      </c>
      <c r="FW45" s="17">
        <f t="shared" si="186"/>
        <v>0</v>
      </c>
      <c r="FX45" s="17">
        <f t="shared" si="186"/>
        <v>0</v>
      </c>
      <c r="FY45" s="17">
        <f t="shared" si="186"/>
        <v>0</v>
      </c>
      <c r="FZ45" s="17">
        <f t="shared" si="186"/>
        <v>0</v>
      </c>
      <c r="GA45" s="17">
        <f t="shared" si="186"/>
        <v>0</v>
      </c>
      <c r="GB45" s="17">
        <f t="shared" si="186"/>
        <v>0</v>
      </c>
      <c r="GC45" s="17">
        <f t="shared" si="186"/>
        <v>0</v>
      </c>
      <c r="GD45" s="17">
        <f t="shared" si="186"/>
        <v>0</v>
      </c>
      <c r="GE45" s="17">
        <f t="shared" si="186"/>
        <v>0</v>
      </c>
      <c r="GF45" s="17">
        <f t="shared" si="186"/>
        <v>0</v>
      </c>
      <c r="GG45" s="17">
        <f t="shared" si="186"/>
        <v>0</v>
      </c>
      <c r="GH45" s="17">
        <f t="shared" si="186"/>
        <v>0</v>
      </c>
      <c r="GI45" s="17">
        <f t="shared" si="186"/>
        <v>0</v>
      </c>
      <c r="GJ45" s="17">
        <f t="shared" si="186"/>
        <v>0</v>
      </c>
      <c r="GK45" s="17">
        <f t="shared" si="186"/>
        <v>0</v>
      </c>
      <c r="GL45" s="17">
        <f t="shared" si="186"/>
        <v>0</v>
      </c>
      <c r="GM45" s="17">
        <f t="shared" si="186"/>
        <v>0</v>
      </c>
      <c r="GN45" s="17">
        <f t="shared" si="186"/>
        <v>0</v>
      </c>
      <c r="GO45" s="17">
        <f t="shared" si="186"/>
        <v>0</v>
      </c>
      <c r="GP45" s="17">
        <f t="shared" si="186"/>
        <v>0</v>
      </c>
      <c r="GQ45" s="17">
        <f t="shared" si="186"/>
        <v>0</v>
      </c>
      <c r="GR45" s="17">
        <f t="shared" si="186"/>
        <v>0</v>
      </c>
      <c r="GS45" s="17">
        <f t="shared" si="186"/>
        <v>0</v>
      </c>
      <c r="GT45" s="17">
        <f t="shared" ref="GT45:JE45" si="187">GT62</f>
        <v>0</v>
      </c>
      <c r="GU45" s="17">
        <f t="shared" si="187"/>
        <v>0</v>
      </c>
      <c r="GV45" s="17">
        <f t="shared" si="187"/>
        <v>0</v>
      </c>
      <c r="GW45" s="17">
        <f t="shared" si="187"/>
        <v>0</v>
      </c>
      <c r="GX45" s="17">
        <f t="shared" si="187"/>
        <v>0</v>
      </c>
      <c r="GY45" s="17">
        <f t="shared" si="187"/>
        <v>0</v>
      </c>
      <c r="GZ45" s="17">
        <f t="shared" si="187"/>
        <v>0</v>
      </c>
      <c r="HA45" s="17">
        <f t="shared" si="187"/>
        <v>0</v>
      </c>
      <c r="HB45" s="17">
        <f t="shared" si="187"/>
        <v>0</v>
      </c>
      <c r="HC45" s="17">
        <f t="shared" si="187"/>
        <v>0</v>
      </c>
      <c r="HD45" s="17">
        <f t="shared" si="187"/>
        <v>0</v>
      </c>
      <c r="HE45" s="17">
        <f t="shared" si="187"/>
        <v>0</v>
      </c>
      <c r="HF45" s="17">
        <f t="shared" si="187"/>
        <v>0</v>
      </c>
      <c r="HG45" s="17">
        <f t="shared" si="187"/>
        <v>0</v>
      </c>
      <c r="HH45" s="17">
        <f t="shared" si="187"/>
        <v>0</v>
      </c>
      <c r="HI45" s="17">
        <f t="shared" si="187"/>
        <v>0</v>
      </c>
      <c r="HJ45" s="17">
        <f t="shared" si="187"/>
        <v>0</v>
      </c>
      <c r="HK45" s="17">
        <f t="shared" si="187"/>
        <v>0</v>
      </c>
      <c r="HL45" s="17">
        <f t="shared" si="187"/>
        <v>0</v>
      </c>
      <c r="HM45" s="17">
        <f t="shared" si="187"/>
        <v>0</v>
      </c>
      <c r="HN45" s="17">
        <f t="shared" si="187"/>
        <v>0</v>
      </c>
      <c r="HO45" s="17">
        <f t="shared" si="187"/>
        <v>0</v>
      </c>
      <c r="HP45" s="17">
        <f t="shared" si="187"/>
        <v>0</v>
      </c>
      <c r="HQ45" s="17">
        <f t="shared" si="187"/>
        <v>0</v>
      </c>
      <c r="HR45" s="17">
        <f t="shared" si="187"/>
        <v>0</v>
      </c>
      <c r="HS45" s="17">
        <f t="shared" si="187"/>
        <v>0</v>
      </c>
      <c r="HT45" s="17">
        <f t="shared" si="187"/>
        <v>0</v>
      </c>
      <c r="HU45" s="17">
        <f t="shared" si="187"/>
        <v>0</v>
      </c>
      <c r="HV45" s="17">
        <f t="shared" si="187"/>
        <v>0</v>
      </c>
      <c r="HW45" s="17">
        <f t="shared" si="187"/>
        <v>0</v>
      </c>
      <c r="HX45" s="17">
        <f t="shared" si="187"/>
        <v>0</v>
      </c>
      <c r="HY45" s="17">
        <f t="shared" si="187"/>
        <v>0</v>
      </c>
      <c r="HZ45" s="17">
        <f t="shared" si="187"/>
        <v>0</v>
      </c>
      <c r="IA45" s="17">
        <f t="shared" si="187"/>
        <v>0</v>
      </c>
      <c r="IB45" s="17">
        <f t="shared" si="187"/>
        <v>0</v>
      </c>
      <c r="IC45" s="17">
        <f t="shared" si="187"/>
        <v>0</v>
      </c>
      <c r="ID45" s="17">
        <f t="shared" si="187"/>
        <v>0</v>
      </c>
      <c r="IE45" s="17">
        <f t="shared" si="187"/>
        <v>0</v>
      </c>
      <c r="IF45" s="17">
        <f t="shared" si="187"/>
        <v>0</v>
      </c>
      <c r="IG45" s="17">
        <f t="shared" si="187"/>
        <v>0</v>
      </c>
      <c r="IH45" s="17">
        <f t="shared" si="187"/>
        <v>0</v>
      </c>
      <c r="II45" s="17">
        <f t="shared" si="187"/>
        <v>0</v>
      </c>
      <c r="IJ45" s="17">
        <f t="shared" si="187"/>
        <v>0</v>
      </c>
      <c r="IK45" s="17">
        <f t="shared" si="187"/>
        <v>0</v>
      </c>
      <c r="IL45" s="17">
        <f t="shared" si="187"/>
        <v>0</v>
      </c>
      <c r="IM45" s="17">
        <f t="shared" si="187"/>
        <v>0</v>
      </c>
      <c r="IN45" s="17">
        <f t="shared" si="187"/>
        <v>0</v>
      </c>
      <c r="IO45" s="17">
        <f t="shared" si="187"/>
        <v>0</v>
      </c>
      <c r="IP45" s="17">
        <f t="shared" si="187"/>
        <v>0</v>
      </c>
      <c r="IQ45" s="17">
        <f t="shared" si="187"/>
        <v>0</v>
      </c>
      <c r="IR45" s="17">
        <f t="shared" si="187"/>
        <v>0</v>
      </c>
      <c r="IS45" s="17">
        <f t="shared" si="187"/>
        <v>0</v>
      </c>
      <c r="IT45" s="17">
        <f t="shared" si="187"/>
        <v>0</v>
      </c>
      <c r="IU45" s="17">
        <f t="shared" si="187"/>
        <v>0</v>
      </c>
      <c r="IV45" s="17">
        <f t="shared" si="187"/>
        <v>0</v>
      </c>
      <c r="IW45" s="17">
        <f t="shared" si="187"/>
        <v>0</v>
      </c>
      <c r="IX45" s="17">
        <f t="shared" si="187"/>
        <v>0</v>
      </c>
      <c r="IY45" s="17">
        <f t="shared" si="187"/>
        <v>0</v>
      </c>
      <c r="IZ45" s="17">
        <f t="shared" si="187"/>
        <v>0</v>
      </c>
      <c r="JA45" s="17">
        <f t="shared" si="187"/>
        <v>0</v>
      </c>
      <c r="JB45" s="17">
        <f t="shared" si="187"/>
        <v>0</v>
      </c>
      <c r="JC45" s="17">
        <f t="shared" si="187"/>
        <v>0</v>
      </c>
      <c r="JD45" s="17">
        <f t="shared" si="187"/>
        <v>0</v>
      </c>
      <c r="JE45" s="17">
        <f t="shared" si="187"/>
        <v>0</v>
      </c>
      <c r="JF45" s="17">
        <f t="shared" ref="JF45:LQ45" si="188">JF62</f>
        <v>0</v>
      </c>
      <c r="JG45" s="17">
        <f t="shared" si="188"/>
        <v>0</v>
      </c>
      <c r="JH45" s="17">
        <f t="shared" si="188"/>
        <v>0</v>
      </c>
      <c r="JI45" s="17">
        <f t="shared" si="188"/>
        <v>0</v>
      </c>
      <c r="JJ45" s="17">
        <f t="shared" si="188"/>
        <v>0</v>
      </c>
      <c r="JK45" s="17">
        <f t="shared" si="188"/>
        <v>0</v>
      </c>
      <c r="JL45" s="17">
        <f t="shared" si="188"/>
        <v>0</v>
      </c>
      <c r="JM45" s="17">
        <f t="shared" si="188"/>
        <v>0</v>
      </c>
      <c r="JN45" s="17">
        <f t="shared" si="188"/>
        <v>0</v>
      </c>
      <c r="JO45" s="17">
        <f t="shared" si="188"/>
        <v>0</v>
      </c>
      <c r="JP45" s="17">
        <f t="shared" si="188"/>
        <v>0</v>
      </c>
      <c r="JQ45" s="17">
        <f t="shared" si="188"/>
        <v>0</v>
      </c>
      <c r="JR45" s="17">
        <f t="shared" si="188"/>
        <v>0</v>
      </c>
      <c r="JS45" s="17">
        <f t="shared" si="188"/>
        <v>0</v>
      </c>
      <c r="JT45" s="17">
        <f t="shared" si="188"/>
        <v>0</v>
      </c>
      <c r="JU45" s="17">
        <f t="shared" si="188"/>
        <v>0</v>
      </c>
      <c r="JV45" s="17">
        <f t="shared" si="188"/>
        <v>0</v>
      </c>
      <c r="JW45" s="17">
        <f t="shared" si="188"/>
        <v>0</v>
      </c>
      <c r="JX45" s="17">
        <f t="shared" si="188"/>
        <v>0</v>
      </c>
      <c r="JY45" s="17">
        <f t="shared" si="188"/>
        <v>0</v>
      </c>
      <c r="JZ45" s="17">
        <f t="shared" si="188"/>
        <v>0</v>
      </c>
      <c r="KA45" s="17">
        <f t="shared" si="188"/>
        <v>0</v>
      </c>
      <c r="KB45" s="17">
        <f t="shared" si="188"/>
        <v>0</v>
      </c>
      <c r="KC45" s="17">
        <f t="shared" si="188"/>
        <v>0</v>
      </c>
      <c r="KD45" s="17">
        <f t="shared" si="188"/>
        <v>0</v>
      </c>
      <c r="KE45" s="17">
        <f t="shared" si="188"/>
        <v>0</v>
      </c>
      <c r="KF45" s="17">
        <f t="shared" si="188"/>
        <v>0</v>
      </c>
      <c r="KG45" s="17">
        <f t="shared" si="188"/>
        <v>0</v>
      </c>
      <c r="KH45" s="17">
        <f t="shared" si="188"/>
        <v>0</v>
      </c>
      <c r="KI45" s="17">
        <f t="shared" si="188"/>
        <v>0</v>
      </c>
      <c r="KJ45" s="17">
        <f t="shared" si="188"/>
        <v>0</v>
      </c>
      <c r="KK45" s="17">
        <f t="shared" si="188"/>
        <v>0</v>
      </c>
      <c r="KL45" s="17">
        <f t="shared" si="188"/>
        <v>0</v>
      </c>
      <c r="KM45" s="17">
        <f t="shared" si="188"/>
        <v>0</v>
      </c>
      <c r="KN45" s="17">
        <f t="shared" si="188"/>
        <v>0</v>
      </c>
      <c r="KO45" s="17">
        <f t="shared" si="188"/>
        <v>0</v>
      </c>
      <c r="KP45" s="17">
        <f t="shared" si="188"/>
        <v>0</v>
      </c>
      <c r="KQ45" s="17">
        <f t="shared" si="188"/>
        <v>0</v>
      </c>
      <c r="KR45" s="17">
        <f t="shared" si="188"/>
        <v>0</v>
      </c>
      <c r="KS45" s="17">
        <f t="shared" si="188"/>
        <v>0</v>
      </c>
      <c r="KT45" s="17">
        <f t="shared" si="188"/>
        <v>0</v>
      </c>
      <c r="KU45" s="17">
        <f t="shared" si="188"/>
        <v>0</v>
      </c>
      <c r="KV45" s="17">
        <f t="shared" si="188"/>
        <v>0</v>
      </c>
      <c r="KW45" s="17">
        <f t="shared" si="188"/>
        <v>0</v>
      </c>
      <c r="KX45" s="17">
        <f t="shared" si="188"/>
        <v>0</v>
      </c>
      <c r="KY45" s="17">
        <f t="shared" si="188"/>
        <v>0</v>
      </c>
      <c r="KZ45" s="17">
        <f t="shared" si="188"/>
        <v>0</v>
      </c>
      <c r="LA45" s="17">
        <f t="shared" si="188"/>
        <v>0</v>
      </c>
      <c r="LB45" s="17">
        <f t="shared" si="188"/>
        <v>0</v>
      </c>
      <c r="LC45" s="17">
        <f t="shared" si="188"/>
        <v>0</v>
      </c>
      <c r="LD45" s="17">
        <f t="shared" si="188"/>
        <v>0</v>
      </c>
      <c r="LE45" s="17">
        <f t="shared" si="188"/>
        <v>0</v>
      </c>
      <c r="LF45" s="17">
        <f t="shared" si="188"/>
        <v>0</v>
      </c>
      <c r="LG45" s="17">
        <f t="shared" si="188"/>
        <v>0</v>
      </c>
      <c r="LH45" s="17">
        <f t="shared" si="188"/>
        <v>0</v>
      </c>
      <c r="LI45" s="17">
        <f t="shared" si="188"/>
        <v>0</v>
      </c>
      <c r="LJ45" s="17">
        <f t="shared" si="188"/>
        <v>0</v>
      </c>
      <c r="LK45" s="17">
        <f t="shared" si="188"/>
        <v>0</v>
      </c>
      <c r="LL45" s="17">
        <f t="shared" si="188"/>
        <v>0</v>
      </c>
      <c r="LM45" s="17">
        <f t="shared" si="188"/>
        <v>0</v>
      </c>
      <c r="LN45" s="17">
        <f t="shared" si="188"/>
        <v>0</v>
      </c>
      <c r="LO45" s="17">
        <f t="shared" si="188"/>
        <v>0</v>
      </c>
      <c r="LP45" s="17">
        <f t="shared" si="188"/>
        <v>0</v>
      </c>
      <c r="LQ45" s="17">
        <f t="shared" si="188"/>
        <v>0</v>
      </c>
      <c r="LR45" s="17">
        <f t="shared" ref="LR45:OC45" si="189">LR62</f>
        <v>0</v>
      </c>
      <c r="LS45" s="17">
        <f t="shared" si="189"/>
        <v>0</v>
      </c>
      <c r="LT45" s="17">
        <f t="shared" si="189"/>
        <v>0</v>
      </c>
      <c r="LU45" s="17">
        <f t="shared" si="189"/>
        <v>0</v>
      </c>
      <c r="LV45" s="17">
        <f t="shared" si="189"/>
        <v>0</v>
      </c>
      <c r="LW45" s="17">
        <f t="shared" si="189"/>
        <v>0</v>
      </c>
      <c r="LX45" s="17">
        <f t="shared" si="189"/>
        <v>0</v>
      </c>
      <c r="LY45" s="17">
        <f t="shared" si="189"/>
        <v>0</v>
      </c>
      <c r="LZ45" s="17">
        <f t="shared" si="189"/>
        <v>0</v>
      </c>
      <c r="MA45" s="17">
        <f t="shared" si="189"/>
        <v>0</v>
      </c>
      <c r="MB45" s="17">
        <f t="shared" si="189"/>
        <v>0</v>
      </c>
      <c r="MC45" s="17">
        <f t="shared" si="189"/>
        <v>0</v>
      </c>
      <c r="MD45" s="17">
        <f t="shared" si="189"/>
        <v>0</v>
      </c>
      <c r="ME45" s="17">
        <f t="shared" si="189"/>
        <v>0</v>
      </c>
      <c r="MF45" s="17">
        <f t="shared" si="189"/>
        <v>0</v>
      </c>
      <c r="MG45" s="17">
        <f t="shared" si="189"/>
        <v>0</v>
      </c>
      <c r="MH45" s="17">
        <f t="shared" si="189"/>
        <v>0</v>
      </c>
      <c r="MI45" s="17">
        <f t="shared" si="189"/>
        <v>0</v>
      </c>
      <c r="MJ45" s="17">
        <f t="shared" si="189"/>
        <v>0</v>
      </c>
      <c r="MK45" s="17">
        <f t="shared" si="189"/>
        <v>0</v>
      </c>
      <c r="ML45" s="17">
        <f t="shared" si="189"/>
        <v>0</v>
      </c>
      <c r="MM45" s="17">
        <f t="shared" si="189"/>
        <v>0</v>
      </c>
      <c r="MN45" s="17">
        <f t="shared" si="189"/>
        <v>0</v>
      </c>
      <c r="MO45" s="17">
        <f t="shared" si="189"/>
        <v>0</v>
      </c>
      <c r="MP45" s="17">
        <f t="shared" si="189"/>
        <v>0</v>
      </c>
      <c r="MQ45" s="17">
        <f t="shared" si="189"/>
        <v>0</v>
      </c>
      <c r="MR45" s="17">
        <f t="shared" si="189"/>
        <v>0</v>
      </c>
      <c r="MS45" s="17">
        <f t="shared" si="189"/>
        <v>0</v>
      </c>
      <c r="MT45" s="17">
        <f t="shared" si="189"/>
        <v>0</v>
      </c>
      <c r="MU45" s="17">
        <f t="shared" si="189"/>
        <v>0</v>
      </c>
      <c r="MV45" s="17">
        <f t="shared" si="189"/>
        <v>0</v>
      </c>
      <c r="MW45" s="17">
        <f t="shared" si="189"/>
        <v>0</v>
      </c>
      <c r="MX45" s="17">
        <f t="shared" si="189"/>
        <v>0</v>
      </c>
      <c r="MY45" s="17">
        <f t="shared" si="189"/>
        <v>0</v>
      </c>
      <c r="MZ45" s="17">
        <f t="shared" si="189"/>
        <v>0</v>
      </c>
      <c r="NA45" s="17">
        <f t="shared" si="189"/>
        <v>0</v>
      </c>
      <c r="NB45" s="17">
        <f t="shared" si="189"/>
        <v>0</v>
      </c>
      <c r="NC45" s="17">
        <f t="shared" si="189"/>
        <v>0</v>
      </c>
      <c r="ND45" s="17">
        <f t="shared" si="189"/>
        <v>0</v>
      </c>
      <c r="NE45" s="17">
        <f t="shared" si="189"/>
        <v>0</v>
      </c>
      <c r="NF45" s="17">
        <f t="shared" si="189"/>
        <v>0</v>
      </c>
      <c r="NG45" s="17">
        <f t="shared" si="189"/>
        <v>0</v>
      </c>
      <c r="NH45" s="17">
        <f t="shared" si="189"/>
        <v>0</v>
      </c>
      <c r="NI45" s="17">
        <f t="shared" si="189"/>
        <v>0</v>
      </c>
      <c r="NJ45" s="17">
        <f t="shared" si="189"/>
        <v>0</v>
      </c>
      <c r="NK45" s="17">
        <f t="shared" si="189"/>
        <v>0</v>
      </c>
      <c r="NL45" s="17">
        <f t="shared" si="189"/>
        <v>0</v>
      </c>
      <c r="NM45" s="17">
        <f t="shared" si="189"/>
        <v>0</v>
      </c>
      <c r="NN45" s="17">
        <f t="shared" si="189"/>
        <v>0</v>
      </c>
      <c r="NO45" s="17">
        <f t="shared" si="189"/>
        <v>0</v>
      </c>
      <c r="NP45" s="17">
        <f t="shared" si="189"/>
        <v>0</v>
      </c>
      <c r="NQ45" s="17">
        <f t="shared" si="189"/>
        <v>0</v>
      </c>
      <c r="NR45" s="17">
        <f t="shared" si="189"/>
        <v>0</v>
      </c>
      <c r="NS45" s="17">
        <f t="shared" si="189"/>
        <v>0</v>
      </c>
      <c r="NT45" s="17">
        <f t="shared" si="189"/>
        <v>0</v>
      </c>
      <c r="NU45" s="17">
        <f t="shared" si="189"/>
        <v>0</v>
      </c>
      <c r="NV45" s="17">
        <f t="shared" si="189"/>
        <v>0</v>
      </c>
      <c r="NW45" s="17">
        <f t="shared" si="189"/>
        <v>0</v>
      </c>
      <c r="NX45" s="17">
        <f t="shared" si="189"/>
        <v>0</v>
      </c>
      <c r="NY45" s="17">
        <f t="shared" si="189"/>
        <v>0</v>
      </c>
      <c r="NZ45" s="17">
        <f t="shared" si="189"/>
        <v>0</v>
      </c>
      <c r="OA45" s="17">
        <f t="shared" si="189"/>
        <v>0</v>
      </c>
      <c r="OB45" s="17">
        <f t="shared" si="189"/>
        <v>0</v>
      </c>
      <c r="OC45" s="17">
        <f t="shared" si="189"/>
        <v>0</v>
      </c>
      <c r="OD45" s="17">
        <f t="shared" ref="OD45:QC45" si="190">OD62</f>
        <v>0</v>
      </c>
      <c r="OE45" s="17">
        <f t="shared" si="190"/>
        <v>0</v>
      </c>
      <c r="OF45" s="17">
        <f t="shared" si="190"/>
        <v>0</v>
      </c>
      <c r="OG45" s="17">
        <f t="shared" si="190"/>
        <v>0</v>
      </c>
      <c r="OH45" s="17">
        <f t="shared" si="190"/>
        <v>0</v>
      </c>
      <c r="OI45" s="17">
        <f t="shared" si="190"/>
        <v>0</v>
      </c>
      <c r="OJ45" s="17">
        <f t="shared" si="190"/>
        <v>0</v>
      </c>
      <c r="OK45" s="17">
        <f t="shared" si="190"/>
        <v>0</v>
      </c>
      <c r="OL45" s="17">
        <f t="shared" si="190"/>
        <v>0</v>
      </c>
      <c r="OM45" s="17">
        <f t="shared" si="190"/>
        <v>0</v>
      </c>
      <c r="ON45" s="17">
        <f t="shared" si="190"/>
        <v>0</v>
      </c>
      <c r="OO45" s="17">
        <f t="shared" si="190"/>
        <v>0</v>
      </c>
      <c r="OP45" s="17">
        <f t="shared" si="190"/>
        <v>0</v>
      </c>
      <c r="OQ45" s="17">
        <f t="shared" si="190"/>
        <v>0</v>
      </c>
      <c r="OR45" s="17">
        <f t="shared" si="190"/>
        <v>0</v>
      </c>
      <c r="OS45" s="17">
        <f t="shared" si="190"/>
        <v>0</v>
      </c>
      <c r="OT45" s="17">
        <f t="shared" si="190"/>
        <v>0</v>
      </c>
      <c r="OU45" s="17">
        <f t="shared" si="190"/>
        <v>0</v>
      </c>
      <c r="OV45" s="17">
        <f t="shared" si="190"/>
        <v>0</v>
      </c>
      <c r="OW45" s="17">
        <f t="shared" si="190"/>
        <v>0</v>
      </c>
      <c r="OX45" s="17">
        <f t="shared" si="190"/>
        <v>0</v>
      </c>
      <c r="OY45" s="17">
        <f t="shared" si="190"/>
        <v>0</v>
      </c>
      <c r="OZ45" s="17">
        <f t="shared" si="190"/>
        <v>0</v>
      </c>
      <c r="PA45" s="17">
        <f t="shared" si="190"/>
        <v>0</v>
      </c>
      <c r="PB45" s="17">
        <f t="shared" si="190"/>
        <v>0</v>
      </c>
      <c r="PC45" s="17">
        <f t="shared" si="190"/>
        <v>0</v>
      </c>
      <c r="PD45" s="17">
        <f t="shared" si="190"/>
        <v>0</v>
      </c>
      <c r="PE45" s="17">
        <f t="shared" si="190"/>
        <v>0</v>
      </c>
      <c r="PF45" s="17">
        <f t="shared" si="190"/>
        <v>0</v>
      </c>
      <c r="PG45" s="17">
        <f t="shared" si="190"/>
        <v>0</v>
      </c>
      <c r="PH45" s="17">
        <f t="shared" si="190"/>
        <v>0</v>
      </c>
      <c r="PI45" s="17">
        <f t="shared" si="190"/>
        <v>0</v>
      </c>
      <c r="PJ45" s="17">
        <f t="shared" si="190"/>
        <v>0</v>
      </c>
      <c r="PK45" s="17">
        <f t="shared" si="190"/>
        <v>0</v>
      </c>
      <c r="PL45" s="17">
        <f t="shared" si="190"/>
        <v>0</v>
      </c>
      <c r="PM45" s="17">
        <f t="shared" si="190"/>
        <v>0</v>
      </c>
      <c r="PN45" s="17">
        <f t="shared" si="190"/>
        <v>0</v>
      </c>
      <c r="PO45" s="17">
        <f t="shared" si="190"/>
        <v>0</v>
      </c>
      <c r="PP45" s="17">
        <f t="shared" si="190"/>
        <v>0</v>
      </c>
      <c r="PQ45" s="17">
        <f t="shared" si="190"/>
        <v>0</v>
      </c>
      <c r="PR45" s="17">
        <f t="shared" si="190"/>
        <v>0</v>
      </c>
      <c r="PS45" s="17">
        <f t="shared" si="190"/>
        <v>0</v>
      </c>
      <c r="PT45" s="17">
        <f t="shared" si="190"/>
        <v>0</v>
      </c>
      <c r="PU45" s="17">
        <f t="shared" si="190"/>
        <v>0</v>
      </c>
      <c r="PV45" s="17">
        <f t="shared" si="190"/>
        <v>0</v>
      </c>
      <c r="PW45" s="17">
        <f t="shared" si="190"/>
        <v>0</v>
      </c>
      <c r="PX45" s="17">
        <f t="shared" si="190"/>
        <v>0</v>
      </c>
      <c r="PY45" s="17">
        <f t="shared" si="190"/>
        <v>0</v>
      </c>
      <c r="PZ45" s="17">
        <f t="shared" si="190"/>
        <v>0</v>
      </c>
      <c r="QA45" s="17">
        <f t="shared" si="190"/>
        <v>0</v>
      </c>
      <c r="QB45" s="17">
        <f t="shared" si="190"/>
        <v>0</v>
      </c>
      <c r="QC45" s="17">
        <f t="shared" si="190"/>
        <v>0</v>
      </c>
      <c r="QD45" s="85"/>
    </row>
    <row r="46" spans="1:446" x14ac:dyDescent="0.3">
      <c r="C46" s="16" t="str">
        <f>C65</f>
        <v>Savings &amp; Investment Accounts</v>
      </c>
      <c r="E46" s="17" t="str">
        <f>$I$6</f>
        <v>GBP</v>
      </c>
      <c r="F46" s="96">
        <f>SUMIFS(I46:QD46, $I$5:$QD$5, $F$44)</f>
        <v>0</v>
      </c>
      <c r="G46" s="96"/>
      <c r="I46" s="17">
        <f>I74</f>
        <v>0</v>
      </c>
      <c r="J46" s="17">
        <f t="shared" ref="J46:BU46" si="191">J74</f>
        <v>0</v>
      </c>
      <c r="K46" s="17">
        <f t="shared" si="191"/>
        <v>0</v>
      </c>
      <c r="L46" s="17">
        <f t="shared" si="191"/>
        <v>0</v>
      </c>
      <c r="M46" s="17">
        <f t="shared" si="191"/>
        <v>0</v>
      </c>
      <c r="N46" s="17">
        <f t="shared" si="191"/>
        <v>0</v>
      </c>
      <c r="O46" s="17">
        <f t="shared" si="191"/>
        <v>0</v>
      </c>
      <c r="P46" s="17">
        <f t="shared" si="191"/>
        <v>0</v>
      </c>
      <c r="Q46" s="17">
        <f t="shared" si="191"/>
        <v>0</v>
      </c>
      <c r="R46" s="17">
        <f t="shared" si="191"/>
        <v>0</v>
      </c>
      <c r="S46" s="17">
        <f t="shared" si="191"/>
        <v>0</v>
      </c>
      <c r="T46" s="17">
        <f t="shared" si="191"/>
        <v>0</v>
      </c>
      <c r="U46" s="17">
        <f t="shared" si="191"/>
        <v>0</v>
      </c>
      <c r="V46" s="17">
        <f t="shared" si="191"/>
        <v>0</v>
      </c>
      <c r="W46" s="17">
        <f t="shared" si="191"/>
        <v>0</v>
      </c>
      <c r="X46" s="17">
        <f t="shared" si="191"/>
        <v>0</v>
      </c>
      <c r="Y46" s="17">
        <f t="shared" si="191"/>
        <v>0</v>
      </c>
      <c r="Z46" s="17">
        <f t="shared" si="191"/>
        <v>0</v>
      </c>
      <c r="AA46" s="17">
        <f t="shared" si="191"/>
        <v>0</v>
      </c>
      <c r="AB46" s="17">
        <f t="shared" si="191"/>
        <v>0</v>
      </c>
      <c r="AC46" s="17">
        <f t="shared" si="191"/>
        <v>0</v>
      </c>
      <c r="AD46" s="17">
        <f t="shared" si="191"/>
        <v>0</v>
      </c>
      <c r="AE46" s="17">
        <f t="shared" si="191"/>
        <v>0</v>
      </c>
      <c r="AF46" s="17">
        <f t="shared" si="191"/>
        <v>0</v>
      </c>
      <c r="AG46" s="17">
        <f t="shared" si="191"/>
        <v>0</v>
      </c>
      <c r="AH46" s="17">
        <f t="shared" si="191"/>
        <v>0</v>
      </c>
      <c r="AI46" s="17">
        <f t="shared" si="191"/>
        <v>0</v>
      </c>
      <c r="AJ46" s="17">
        <f t="shared" si="191"/>
        <v>0</v>
      </c>
      <c r="AK46" s="17">
        <f t="shared" si="191"/>
        <v>0</v>
      </c>
      <c r="AL46" s="17">
        <f t="shared" si="191"/>
        <v>0</v>
      </c>
      <c r="AM46" s="17">
        <f t="shared" si="191"/>
        <v>0</v>
      </c>
      <c r="AN46" s="17">
        <f t="shared" si="191"/>
        <v>0</v>
      </c>
      <c r="AO46" s="17">
        <f t="shared" si="191"/>
        <v>0</v>
      </c>
      <c r="AP46" s="17">
        <f t="shared" si="191"/>
        <v>0</v>
      </c>
      <c r="AQ46" s="17">
        <f t="shared" si="191"/>
        <v>0</v>
      </c>
      <c r="AR46" s="17">
        <f t="shared" si="191"/>
        <v>0</v>
      </c>
      <c r="AS46" s="17">
        <f t="shared" si="191"/>
        <v>0</v>
      </c>
      <c r="AT46" s="17">
        <f t="shared" si="191"/>
        <v>0</v>
      </c>
      <c r="AU46" s="17">
        <f t="shared" si="191"/>
        <v>0</v>
      </c>
      <c r="AV46" s="17">
        <f t="shared" si="191"/>
        <v>0</v>
      </c>
      <c r="AW46" s="17">
        <f t="shared" si="191"/>
        <v>0</v>
      </c>
      <c r="AX46" s="17">
        <f t="shared" si="191"/>
        <v>0</v>
      </c>
      <c r="AY46" s="17">
        <f t="shared" si="191"/>
        <v>0</v>
      </c>
      <c r="AZ46" s="17">
        <f t="shared" si="191"/>
        <v>0</v>
      </c>
      <c r="BA46" s="17">
        <f t="shared" si="191"/>
        <v>0</v>
      </c>
      <c r="BB46" s="17">
        <f t="shared" si="191"/>
        <v>0</v>
      </c>
      <c r="BC46" s="17">
        <f t="shared" si="191"/>
        <v>0</v>
      </c>
      <c r="BD46" s="17">
        <f t="shared" si="191"/>
        <v>0</v>
      </c>
      <c r="BE46" s="17">
        <f t="shared" si="191"/>
        <v>0</v>
      </c>
      <c r="BF46" s="17">
        <f t="shared" si="191"/>
        <v>0</v>
      </c>
      <c r="BG46" s="17">
        <f t="shared" si="191"/>
        <v>0</v>
      </c>
      <c r="BH46" s="17">
        <f t="shared" si="191"/>
        <v>0</v>
      </c>
      <c r="BI46" s="17">
        <f t="shared" si="191"/>
        <v>0</v>
      </c>
      <c r="BJ46" s="17">
        <f t="shared" si="191"/>
        <v>0</v>
      </c>
      <c r="BK46" s="17">
        <f t="shared" si="191"/>
        <v>0</v>
      </c>
      <c r="BL46" s="17">
        <f t="shared" si="191"/>
        <v>0</v>
      </c>
      <c r="BM46" s="17">
        <f t="shared" si="191"/>
        <v>0</v>
      </c>
      <c r="BN46" s="17">
        <f t="shared" si="191"/>
        <v>0</v>
      </c>
      <c r="BO46" s="17">
        <f t="shared" si="191"/>
        <v>0</v>
      </c>
      <c r="BP46" s="17">
        <f t="shared" si="191"/>
        <v>0</v>
      </c>
      <c r="BQ46" s="17">
        <f t="shared" si="191"/>
        <v>0</v>
      </c>
      <c r="BR46" s="17">
        <f t="shared" si="191"/>
        <v>0</v>
      </c>
      <c r="BS46" s="17">
        <f t="shared" si="191"/>
        <v>0</v>
      </c>
      <c r="BT46" s="17">
        <f t="shared" si="191"/>
        <v>0</v>
      </c>
      <c r="BU46" s="17">
        <f t="shared" si="191"/>
        <v>0</v>
      </c>
      <c r="BV46" s="17">
        <f t="shared" ref="BV46:EG46" si="192">BV74</f>
        <v>0</v>
      </c>
      <c r="BW46" s="17">
        <f t="shared" si="192"/>
        <v>0</v>
      </c>
      <c r="BX46" s="17">
        <f t="shared" si="192"/>
        <v>0</v>
      </c>
      <c r="BY46" s="17">
        <f t="shared" si="192"/>
        <v>0</v>
      </c>
      <c r="BZ46" s="17">
        <f t="shared" si="192"/>
        <v>0</v>
      </c>
      <c r="CA46" s="17">
        <f t="shared" si="192"/>
        <v>0</v>
      </c>
      <c r="CB46" s="17">
        <f t="shared" si="192"/>
        <v>0</v>
      </c>
      <c r="CC46" s="17">
        <f t="shared" si="192"/>
        <v>0</v>
      </c>
      <c r="CD46" s="17">
        <f t="shared" si="192"/>
        <v>0</v>
      </c>
      <c r="CE46" s="17">
        <f t="shared" si="192"/>
        <v>0</v>
      </c>
      <c r="CF46" s="17">
        <f t="shared" si="192"/>
        <v>0</v>
      </c>
      <c r="CG46" s="17">
        <f t="shared" si="192"/>
        <v>0</v>
      </c>
      <c r="CH46" s="17">
        <f t="shared" si="192"/>
        <v>0</v>
      </c>
      <c r="CI46" s="17">
        <f t="shared" si="192"/>
        <v>0</v>
      </c>
      <c r="CJ46" s="17">
        <f t="shared" si="192"/>
        <v>0</v>
      </c>
      <c r="CK46" s="17">
        <f t="shared" si="192"/>
        <v>0</v>
      </c>
      <c r="CL46" s="17">
        <f t="shared" si="192"/>
        <v>0</v>
      </c>
      <c r="CM46" s="17">
        <f t="shared" si="192"/>
        <v>0</v>
      </c>
      <c r="CN46" s="17">
        <f t="shared" si="192"/>
        <v>0</v>
      </c>
      <c r="CO46" s="17">
        <f t="shared" si="192"/>
        <v>0</v>
      </c>
      <c r="CP46" s="17">
        <f t="shared" si="192"/>
        <v>0</v>
      </c>
      <c r="CQ46" s="17">
        <f t="shared" si="192"/>
        <v>0</v>
      </c>
      <c r="CR46" s="17">
        <f t="shared" si="192"/>
        <v>0</v>
      </c>
      <c r="CS46" s="17">
        <f t="shared" si="192"/>
        <v>0</v>
      </c>
      <c r="CT46" s="17">
        <f t="shared" si="192"/>
        <v>0</v>
      </c>
      <c r="CU46" s="17">
        <f t="shared" si="192"/>
        <v>0</v>
      </c>
      <c r="CV46" s="17">
        <f t="shared" si="192"/>
        <v>0</v>
      </c>
      <c r="CW46" s="17">
        <f t="shared" si="192"/>
        <v>0</v>
      </c>
      <c r="CX46" s="17">
        <f t="shared" si="192"/>
        <v>0</v>
      </c>
      <c r="CY46" s="17">
        <f t="shared" si="192"/>
        <v>0</v>
      </c>
      <c r="CZ46" s="17">
        <f t="shared" si="192"/>
        <v>0</v>
      </c>
      <c r="DA46" s="17">
        <f t="shared" si="192"/>
        <v>0</v>
      </c>
      <c r="DB46" s="17">
        <f t="shared" si="192"/>
        <v>0</v>
      </c>
      <c r="DC46" s="17">
        <f t="shared" si="192"/>
        <v>0</v>
      </c>
      <c r="DD46" s="17">
        <f t="shared" si="192"/>
        <v>0</v>
      </c>
      <c r="DE46" s="17">
        <f t="shared" si="192"/>
        <v>0</v>
      </c>
      <c r="DF46" s="17">
        <f t="shared" si="192"/>
        <v>0</v>
      </c>
      <c r="DG46" s="17">
        <f t="shared" si="192"/>
        <v>0</v>
      </c>
      <c r="DH46" s="17">
        <f t="shared" si="192"/>
        <v>0</v>
      </c>
      <c r="DI46" s="17">
        <f t="shared" si="192"/>
        <v>0</v>
      </c>
      <c r="DJ46" s="17">
        <f t="shared" si="192"/>
        <v>0</v>
      </c>
      <c r="DK46" s="17">
        <f t="shared" si="192"/>
        <v>0</v>
      </c>
      <c r="DL46" s="17">
        <f t="shared" si="192"/>
        <v>0</v>
      </c>
      <c r="DM46" s="17">
        <f t="shared" si="192"/>
        <v>0</v>
      </c>
      <c r="DN46" s="17">
        <f t="shared" si="192"/>
        <v>0</v>
      </c>
      <c r="DO46" s="17">
        <f t="shared" si="192"/>
        <v>0</v>
      </c>
      <c r="DP46" s="17">
        <f t="shared" si="192"/>
        <v>0</v>
      </c>
      <c r="DQ46" s="17">
        <f t="shared" si="192"/>
        <v>0</v>
      </c>
      <c r="DR46" s="17">
        <f t="shared" si="192"/>
        <v>0</v>
      </c>
      <c r="DS46" s="17">
        <f t="shared" si="192"/>
        <v>0</v>
      </c>
      <c r="DT46" s="17">
        <f t="shared" si="192"/>
        <v>0</v>
      </c>
      <c r="DU46" s="17">
        <f t="shared" si="192"/>
        <v>0</v>
      </c>
      <c r="DV46" s="17">
        <f t="shared" si="192"/>
        <v>0</v>
      </c>
      <c r="DW46" s="17">
        <f t="shared" si="192"/>
        <v>0</v>
      </c>
      <c r="DX46" s="17">
        <f t="shared" si="192"/>
        <v>0</v>
      </c>
      <c r="DY46" s="17">
        <f t="shared" si="192"/>
        <v>0</v>
      </c>
      <c r="DZ46" s="17">
        <f t="shared" si="192"/>
        <v>0</v>
      </c>
      <c r="EA46" s="17">
        <f t="shared" si="192"/>
        <v>0</v>
      </c>
      <c r="EB46" s="17">
        <f t="shared" si="192"/>
        <v>0</v>
      </c>
      <c r="EC46" s="17">
        <f t="shared" si="192"/>
        <v>0</v>
      </c>
      <c r="ED46" s="17">
        <f t="shared" si="192"/>
        <v>0</v>
      </c>
      <c r="EE46" s="17">
        <f t="shared" si="192"/>
        <v>0</v>
      </c>
      <c r="EF46" s="17">
        <f t="shared" si="192"/>
        <v>0</v>
      </c>
      <c r="EG46" s="17">
        <f t="shared" si="192"/>
        <v>0</v>
      </c>
      <c r="EH46" s="17">
        <f t="shared" ref="EH46:GS46" si="193">EH74</f>
        <v>0</v>
      </c>
      <c r="EI46" s="17">
        <f t="shared" si="193"/>
        <v>0</v>
      </c>
      <c r="EJ46" s="17">
        <f t="shared" si="193"/>
        <v>0</v>
      </c>
      <c r="EK46" s="17">
        <f t="shared" si="193"/>
        <v>0</v>
      </c>
      <c r="EL46" s="17">
        <f t="shared" si="193"/>
        <v>0</v>
      </c>
      <c r="EM46" s="17">
        <f t="shared" si="193"/>
        <v>0</v>
      </c>
      <c r="EN46" s="17">
        <f t="shared" si="193"/>
        <v>0</v>
      </c>
      <c r="EO46" s="17">
        <f t="shared" si="193"/>
        <v>0</v>
      </c>
      <c r="EP46" s="17">
        <f t="shared" si="193"/>
        <v>0</v>
      </c>
      <c r="EQ46" s="17">
        <f t="shared" si="193"/>
        <v>0</v>
      </c>
      <c r="ER46" s="17">
        <f t="shared" si="193"/>
        <v>0</v>
      </c>
      <c r="ES46" s="17">
        <f t="shared" si="193"/>
        <v>0</v>
      </c>
      <c r="ET46" s="17">
        <f t="shared" si="193"/>
        <v>0</v>
      </c>
      <c r="EU46" s="17">
        <f t="shared" si="193"/>
        <v>0</v>
      </c>
      <c r="EV46" s="17">
        <f t="shared" si="193"/>
        <v>0</v>
      </c>
      <c r="EW46" s="17">
        <f t="shared" si="193"/>
        <v>0</v>
      </c>
      <c r="EX46" s="17">
        <f t="shared" si="193"/>
        <v>0</v>
      </c>
      <c r="EY46" s="17">
        <f t="shared" si="193"/>
        <v>0</v>
      </c>
      <c r="EZ46" s="17">
        <f t="shared" si="193"/>
        <v>0</v>
      </c>
      <c r="FA46" s="17">
        <f t="shared" si="193"/>
        <v>0</v>
      </c>
      <c r="FB46" s="17">
        <f t="shared" si="193"/>
        <v>0</v>
      </c>
      <c r="FC46" s="17">
        <f t="shared" si="193"/>
        <v>0</v>
      </c>
      <c r="FD46" s="17">
        <f t="shared" si="193"/>
        <v>0</v>
      </c>
      <c r="FE46" s="17">
        <f t="shared" si="193"/>
        <v>0</v>
      </c>
      <c r="FF46" s="17">
        <f t="shared" si="193"/>
        <v>0</v>
      </c>
      <c r="FG46" s="17">
        <f t="shared" si="193"/>
        <v>0</v>
      </c>
      <c r="FH46" s="17">
        <f t="shared" si="193"/>
        <v>0</v>
      </c>
      <c r="FI46" s="17">
        <f t="shared" si="193"/>
        <v>0</v>
      </c>
      <c r="FJ46" s="17">
        <f t="shared" si="193"/>
        <v>0</v>
      </c>
      <c r="FK46" s="17">
        <f t="shared" si="193"/>
        <v>0</v>
      </c>
      <c r="FL46" s="17">
        <f t="shared" si="193"/>
        <v>0</v>
      </c>
      <c r="FM46" s="17">
        <f t="shared" si="193"/>
        <v>0</v>
      </c>
      <c r="FN46" s="17">
        <f t="shared" si="193"/>
        <v>0</v>
      </c>
      <c r="FO46" s="17">
        <f t="shared" si="193"/>
        <v>0</v>
      </c>
      <c r="FP46" s="17">
        <f t="shared" si="193"/>
        <v>0</v>
      </c>
      <c r="FQ46" s="17">
        <f t="shared" si="193"/>
        <v>0</v>
      </c>
      <c r="FR46" s="17">
        <f t="shared" si="193"/>
        <v>0</v>
      </c>
      <c r="FS46" s="17">
        <f t="shared" si="193"/>
        <v>0</v>
      </c>
      <c r="FT46" s="17">
        <f t="shared" si="193"/>
        <v>0</v>
      </c>
      <c r="FU46" s="17">
        <f t="shared" si="193"/>
        <v>0</v>
      </c>
      <c r="FV46" s="17">
        <f t="shared" si="193"/>
        <v>0</v>
      </c>
      <c r="FW46" s="17">
        <f t="shared" si="193"/>
        <v>0</v>
      </c>
      <c r="FX46" s="17">
        <f t="shared" si="193"/>
        <v>0</v>
      </c>
      <c r="FY46" s="17">
        <f t="shared" si="193"/>
        <v>0</v>
      </c>
      <c r="FZ46" s="17">
        <f t="shared" si="193"/>
        <v>0</v>
      </c>
      <c r="GA46" s="17">
        <f t="shared" si="193"/>
        <v>0</v>
      </c>
      <c r="GB46" s="17">
        <f t="shared" si="193"/>
        <v>0</v>
      </c>
      <c r="GC46" s="17">
        <f t="shared" si="193"/>
        <v>0</v>
      </c>
      <c r="GD46" s="17">
        <f t="shared" si="193"/>
        <v>0</v>
      </c>
      <c r="GE46" s="17">
        <f t="shared" si="193"/>
        <v>0</v>
      </c>
      <c r="GF46" s="17">
        <f t="shared" si="193"/>
        <v>0</v>
      </c>
      <c r="GG46" s="17">
        <f t="shared" si="193"/>
        <v>0</v>
      </c>
      <c r="GH46" s="17">
        <f t="shared" si="193"/>
        <v>0</v>
      </c>
      <c r="GI46" s="17">
        <f t="shared" si="193"/>
        <v>0</v>
      </c>
      <c r="GJ46" s="17">
        <f t="shared" si="193"/>
        <v>0</v>
      </c>
      <c r="GK46" s="17">
        <f t="shared" si="193"/>
        <v>0</v>
      </c>
      <c r="GL46" s="17">
        <f t="shared" si="193"/>
        <v>0</v>
      </c>
      <c r="GM46" s="17">
        <f t="shared" si="193"/>
        <v>0</v>
      </c>
      <c r="GN46" s="17">
        <f t="shared" si="193"/>
        <v>0</v>
      </c>
      <c r="GO46" s="17">
        <f t="shared" si="193"/>
        <v>0</v>
      </c>
      <c r="GP46" s="17">
        <f t="shared" si="193"/>
        <v>0</v>
      </c>
      <c r="GQ46" s="17">
        <f t="shared" si="193"/>
        <v>0</v>
      </c>
      <c r="GR46" s="17">
        <f t="shared" si="193"/>
        <v>0</v>
      </c>
      <c r="GS46" s="17">
        <f t="shared" si="193"/>
        <v>0</v>
      </c>
      <c r="GT46" s="17">
        <f t="shared" ref="GT46:JE46" si="194">GT74</f>
        <v>0</v>
      </c>
      <c r="GU46" s="17">
        <f t="shared" si="194"/>
        <v>0</v>
      </c>
      <c r="GV46" s="17">
        <f t="shared" si="194"/>
        <v>0</v>
      </c>
      <c r="GW46" s="17">
        <f t="shared" si="194"/>
        <v>0</v>
      </c>
      <c r="GX46" s="17">
        <f t="shared" si="194"/>
        <v>0</v>
      </c>
      <c r="GY46" s="17">
        <f t="shared" si="194"/>
        <v>0</v>
      </c>
      <c r="GZ46" s="17">
        <f t="shared" si="194"/>
        <v>0</v>
      </c>
      <c r="HA46" s="17">
        <f t="shared" si="194"/>
        <v>0</v>
      </c>
      <c r="HB46" s="17">
        <f t="shared" si="194"/>
        <v>0</v>
      </c>
      <c r="HC46" s="17">
        <f t="shared" si="194"/>
        <v>0</v>
      </c>
      <c r="HD46" s="17">
        <f t="shared" si="194"/>
        <v>0</v>
      </c>
      <c r="HE46" s="17">
        <f t="shared" si="194"/>
        <v>0</v>
      </c>
      <c r="HF46" s="17">
        <f t="shared" si="194"/>
        <v>0</v>
      </c>
      <c r="HG46" s="17">
        <f t="shared" si="194"/>
        <v>0</v>
      </c>
      <c r="HH46" s="17">
        <f t="shared" si="194"/>
        <v>0</v>
      </c>
      <c r="HI46" s="17">
        <f t="shared" si="194"/>
        <v>0</v>
      </c>
      <c r="HJ46" s="17">
        <f t="shared" si="194"/>
        <v>0</v>
      </c>
      <c r="HK46" s="17">
        <f t="shared" si="194"/>
        <v>0</v>
      </c>
      <c r="HL46" s="17">
        <f t="shared" si="194"/>
        <v>0</v>
      </c>
      <c r="HM46" s="17">
        <f t="shared" si="194"/>
        <v>0</v>
      </c>
      <c r="HN46" s="17">
        <f t="shared" si="194"/>
        <v>0</v>
      </c>
      <c r="HO46" s="17">
        <f t="shared" si="194"/>
        <v>0</v>
      </c>
      <c r="HP46" s="17">
        <f t="shared" si="194"/>
        <v>0</v>
      </c>
      <c r="HQ46" s="17">
        <f t="shared" si="194"/>
        <v>0</v>
      </c>
      <c r="HR46" s="17">
        <f t="shared" si="194"/>
        <v>0</v>
      </c>
      <c r="HS46" s="17">
        <f t="shared" si="194"/>
        <v>0</v>
      </c>
      <c r="HT46" s="17">
        <f t="shared" si="194"/>
        <v>0</v>
      </c>
      <c r="HU46" s="17">
        <f t="shared" si="194"/>
        <v>0</v>
      </c>
      <c r="HV46" s="17">
        <f t="shared" si="194"/>
        <v>0</v>
      </c>
      <c r="HW46" s="17">
        <f t="shared" si="194"/>
        <v>0</v>
      </c>
      <c r="HX46" s="17">
        <f t="shared" si="194"/>
        <v>0</v>
      </c>
      <c r="HY46" s="17">
        <f t="shared" si="194"/>
        <v>0</v>
      </c>
      <c r="HZ46" s="17">
        <f t="shared" si="194"/>
        <v>0</v>
      </c>
      <c r="IA46" s="17">
        <f t="shared" si="194"/>
        <v>0</v>
      </c>
      <c r="IB46" s="17">
        <f t="shared" si="194"/>
        <v>0</v>
      </c>
      <c r="IC46" s="17">
        <f t="shared" si="194"/>
        <v>0</v>
      </c>
      <c r="ID46" s="17">
        <f t="shared" si="194"/>
        <v>0</v>
      </c>
      <c r="IE46" s="17">
        <f t="shared" si="194"/>
        <v>0</v>
      </c>
      <c r="IF46" s="17">
        <f t="shared" si="194"/>
        <v>0</v>
      </c>
      <c r="IG46" s="17">
        <f t="shared" si="194"/>
        <v>0</v>
      </c>
      <c r="IH46" s="17">
        <f t="shared" si="194"/>
        <v>0</v>
      </c>
      <c r="II46" s="17">
        <f t="shared" si="194"/>
        <v>0</v>
      </c>
      <c r="IJ46" s="17">
        <f t="shared" si="194"/>
        <v>0</v>
      </c>
      <c r="IK46" s="17">
        <f t="shared" si="194"/>
        <v>0</v>
      </c>
      <c r="IL46" s="17">
        <f t="shared" si="194"/>
        <v>0</v>
      </c>
      <c r="IM46" s="17">
        <f t="shared" si="194"/>
        <v>0</v>
      </c>
      <c r="IN46" s="17">
        <f t="shared" si="194"/>
        <v>0</v>
      </c>
      <c r="IO46" s="17">
        <f t="shared" si="194"/>
        <v>0</v>
      </c>
      <c r="IP46" s="17">
        <f t="shared" si="194"/>
        <v>0</v>
      </c>
      <c r="IQ46" s="17">
        <f t="shared" si="194"/>
        <v>0</v>
      </c>
      <c r="IR46" s="17">
        <f t="shared" si="194"/>
        <v>0</v>
      </c>
      <c r="IS46" s="17">
        <f t="shared" si="194"/>
        <v>0</v>
      </c>
      <c r="IT46" s="17">
        <f t="shared" si="194"/>
        <v>0</v>
      </c>
      <c r="IU46" s="17">
        <f t="shared" si="194"/>
        <v>0</v>
      </c>
      <c r="IV46" s="17">
        <f t="shared" si="194"/>
        <v>0</v>
      </c>
      <c r="IW46" s="17">
        <f t="shared" si="194"/>
        <v>0</v>
      </c>
      <c r="IX46" s="17">
        <f t="shared" si="194"/>
        <v>0</v>
      </c>
      <c r="IY46" s="17">
        <f t="shared" si="194"/>
        <v>0</v>
      </c>
      <c r="IZ46" s="17">
        <f t="shared" si="194"/>
        <v>0</v>
      </c>
      <c r="JA46" s="17">
        <f t="shared" si="194"/>
        <v>0</v>
      </c>
      <c r="JB46" s="17">
        <f t="shared" si="194"/>
        <v>0</v>
      </c>
      <c r="JC46" s="17">
        <f t="shared" si="194"/>
        <v>0</v>
      </c>
      <c r="JD46" s="17">
        <f t="shared" si="194"/>
        <v>0</v>
      </c>
      <c r="JE46" s="17">
        <f t="shared" si="194"/>
        <v>0</v>
      </c>
      <c r="JF46" s="17">
        <f t="shared" ref="JF46:LQ46" si="195">JF74</f>
        <v>0</v>
      </c>
      <c r="JG46" s="17">
        <f t="shared" si="195"/>
        <v>0</v>
      </c>
      <c r="JH46" s="17">
        <f t="shared" si="195"/>
        <v>0</v>
      </c>
      <c r="JI46" s="17">
        <f t="shared" si="195"/>
        <v>0</v>
      </c>
      <c r="JJ46" s="17">
        <f t="shared" si="195"/>
        <v>0</v>
      </c>
      <c r="JK46" s="17">
        <f t="shared" si="195"/>
        <v>0</v>
      </c>
      <c r="JL46" s="17">
        <f t="shared" si="195"/>
        <v>0</v>
      </c>
      <c r="JM46" s="17">
        <f t="shared" si="195"/>
        <v>0</v>
      </c>
      <c r="JN46" s="17">
        <f t="shared" si="195"/>
        <v>0</v>
      </c>
      <c r="JO46" s="17">
        <f t="shared" si="195"/>
        <v>0</v>
      </c>
      <c r="JP46" s="17">
        <f t="shared" si="195"/>
        <v>0</v>
      </c>
      <c r="JQ46" s="17">
        <f t="shared" si="195"/>
        <v>0</v>
      </c>
      <c r="JR46" s="17">
        <f t="shared" si="195"/>
        <v>0</v>
      </c>
      <c r="JS46" s="17">
        <f t="shared" si="195"/>
        <v>0</v>
      </c>
      <c r="JT46" s="17">
        <f t="shared" si="195"/>
        <v>0</v>
      </c>
      <c r="JU46" s="17">
        <f t="shared" si="195"/>
        <v>0</v>
      </c>
      <c r="JV46" s="17">
        <f t="shared" si="195"/>
        <v>0</v>
      </c>
      <c r="JW46" s="17">
        <f t="shared" si="195"/>
        <v>0</v>
      </c>
      <c r="JX46" s="17">
        <f t="shared" si="195"/>
        <v>0</v>
      </c>
      <c r="JY46" s="17">
        <f t="shared" si="195"/>
        <v>0</v>
      </c>
      <c r="JZ46" s="17">
        <f t="shared" si="195"/>
        <v>0</v>
      </c>
      <c r="KA46" s="17">
        <f t="shared" si="195"/>
        <v>0</v>
      </c>
      <c r="KB46" s="17">
        <f t="shared" si="195"/>
        <v>0</v>
      </c>
      <c r="KC46" s="17">
        <f t="shared" si="195"/>
        <v>0</v>
      </c>
      <c r="KD46" s="17">
        <f t="shared" si="195"/>
        <v>0</v>
      </c>
      <c r="KE46" s="17">
        <f t="shared" si="195"/>
        <v>0</v>
      </c>
      <c r="KF46" s="17">
        <f t="shared" si="195"/>
        <v>0</v>
      </c>
      <c r="KG46" s="17">
        <f t="shared" si="195"/>
        <v>0</v>
      </c>
      <c r="KH46" s="17">
        <f t="shared" si="195"/>
        <v>0</v>
      </c>
      <c r="KI46" s="17">
        <f t="shared" si="195"/>
        <v>0</v>
      </c>
      <c r="KJ46" s="17">
        <f t="shared" si="195"/>
        <v>0</v>
      </c>
      <c r="KK46" s="17">
        <f t="shared" si="195"/>
        <v>0</v>
      </c>
      <c r="KL46" s="17">
        <f t="shared" si="195"/>
        <v>0</v>
      </c>
      <c r="KM46" s="17">
        <f t="shared" si="195"/>
        <v>0</v>
      </c>
      <c r="KN46" s="17">
        <f t="shared" si="195"/>
        <v>0</v>
      </c>
      <c r="KO46" s="17">
        <f t="shared" si="195"/>
        <v>0</v>
      </c>
      <c r="KP46" s="17">
        <f t="shared" si="195"/>
        <v>0</v>
      </c>
      <c r="KQ46" s="17">
        <f t="shared" si="195"/>
        <v>0</v>
      </c>
      <c r="KR46" s="17">
        <f t="shared" si="195"/>
        <v>0</v>
      </c>
      <c r="KS46" s="17">
        <f t="shared" si="195"/>
        <v>0</v>
      </c>
      <c r="KT46" s="17">
        <f t="shared" si="195"/>
        <v>0</v>
      </c>
      <c r="KU46" s="17">
        <f t="shared" si="195"/>
        <v>0</v>
      </c>
      <c r="KV46" s="17">
        <f t="shared" si="195"/>
        <v>0</v>
      </c>
      <c r="KW46" s="17">
        <f t="shared" si="195"/>
        <v>0</v>
      </c>
      <c r="KX46" s="17">
        <f t="shared" si="195"/>
        <v>0</v>
      </c>
      <c r="KY46" s="17">
        <f t="shared" si="195"/>
        <v>0</v>
      </c>
      <c r="KZ46" s="17">
        <f t="shared" si="195"/>
        <v>0</v>
      </c>
      <c r="LA46" s="17">
        <f t="shared" si="195"/>
        <v>0</v>
      </c>
      <c r="LB46" s="17">
        <f t="shared" si="195"/>
        <v>0</v>
      </c>
      <c r="LC46" s="17">
        <f t="shared" si="195"/>
        <v>0</v>
      </c>
      <c r="LD46" s="17">
        <f t="shared" si="195"/>
        <v>0</v>
      </c>
      <c r="LE46" s="17">
        <f t="shared" si="195"/>
        <v>0</v>
      </c>
      <c r="LF46" s="17">
        <f t="shared" si="195"/>
        <v>0</v>
      </c>
      <c r="LG46" s="17">
        <f t="shared" si="195"/>
        <v>0</v>
      </c>
      <c r="LH46" s="17">
        <f t="shared" si="195"/>
        <v>0</v>
      </c>
      <c r="LI46" s="17">
        <f t="shared" si="195"/>
        <v>0</v>
      </c>
      <c r="LJ46" s="17">
        <f t="shared" si="195"/>
        <v>0</v>
      </c>
      <c r="LK46" s="17">
        <f t="shared" si="195"/>
        <v>0</v>
      </c>
      <c r="LL46" s="17">
        <f t="shared" si="195"/>
        <v>0</v>
      </c>
      <c r="LM46" s="17">
        <f t="shared" si="195"/>
        <v>0</v>
      </c>
      <c r="LN46" s="17">
        <f t="shared" si="195"/>
        <v>0</v>
      </c>
      <c r="LO46" s="17">
        <f t="shared" si="195"/>
        <v>0</v>
      </c>
      <c r="LP46" s="17">
        <f t="shared" si="195"/>
        <v>0</v>
      </c>
      <c r="LQ46" s="17">
        <f t="shared" si="195"/>
        <v>0</v>
      </c>
      <c r="LR46" s="17">
        <f t="shared" ref="LR46:OC46" si="196">LR74</f>
        <v>0</v>
      </c>
      <c r="LS46" s="17">
        <f t="shared" si="196"/>
        <v>0</v>
      </c>
      <c r="LT46" s="17">
        <f t="shared" si="196"/>
        <v>0</v>
      </c>
      <c r="LU46" s="17">
        <f t="shared" si="196"/>
        <v>0</v>
      </c>
      <c r="LV46" s="17">
        <f t="shared" si="196"/>
        <v>0</v>
      </c>
      <c r="LW46" s="17">
        <f t="shared" si="196"/>
        <v>0</v>
      </c>
      <c r="LX46" s="17">
        <f t="shared" si="196"/>
        <v>0</v>
      </c>
      <c r="LY46" s="17">
        <f t="shared" si="196"/>
        <v>0</v>
      </c>
      <c r="LZ46" s="17">
        <f t="shared" si="196"/>
        <v>0</v>
      </c>
      <c r="MA46" s="17">
        <f t="shared" si="196"/>
        <v>0</v>
      </c>
      <c r="MB46" s="17">
        <f t="shared" si="196"/>
        <v>0</v>
      </c>
      <c r="MC46" s="17">
        <f t="shared" si="196"/>
        <v>0</v>
      </c>
      <c r="MD46" s="17">
        <f t="shared" si="196"/>
        <v>0</v>
      </c>
      <c r="ME46" s="17">
        <f t="shared" si="196"/>
        <v>0</v>
      </c>
      <c r="MF46" s="17">
        <f t="shared" si="196"/>
        <v>0</v>
      </c>
      <c r="MG46" s="17">
        <f t="shared" si="196"/>
        <v>0</v>
      </c>
      <c r="MH46" s="17">
        <f t="shared" si="196"/>
        <v>0</v>
      </c>
      <c r="MI46" s="17">
        <f t="shared" si="196"/>
        <v>0</v>
      </c>
      <c r="MJ46" s="17">
        <f t="shared" si="196"/>
        <v>0</v>
      </c>
      <c r="MK46" s="17">
        <f t="shared" si="196"/>
        <v>0</v>
      </c>
      <c r="ML46" s="17">
        <f t="shared" si="196"/>
        <v>0</v>
      </c>
      <c r="MM46" s="17">
        <f t="shared" si="196"/>
        <v>0</v>
      </c>
      <c r="MN46" s="17">
        <f t="shared" si="196"/>
        <v>0</v>
      </c>
      <c r="MO46" s="17">
        <f t="shared" si="196"/>
        <v>0</v>
      </c>
      <c r="MP46" s="17">
        <f t="shared" si="196"/>
        <v>0</v>
      </c>
      <c r="MQ46" s="17">
        <f t="shared" si="196"/>
        <v>0</v>
      </c>
      <c r="MR46" s="17">
        <f t="shared" si="196"/>
        <v>0</v>
      </c>
      <c r="MS46" s="17">
        <f t="shared" si="196"/>
        <v>0</v>
      </c>
      <c r="MT46" s="17">
        <f t="shared" si="196"/>
        <v>0</v>
      </c>
      <c r="MU46" s="17">
        <f t="shared" si="196"/>
        <v>0</v>
      </c>
      <c r="MV46" s="17">
        <f t="shared" si="196"/>
        <v>0</v>
      </c>
      <c r="MW46" s="17">
        <f t="shared" si="196"/>
        <v>0</v>
      </c>
      <c r="MX46" s="17">
        <f t="shared" si="196"/>
        <v>0</v>
      </c>
      <c r="MY46" s="17">
        <f t="shared" si="196"/>
        <v>0</v>
      </c>
      <c r="MZ46" s="17">
        <f t="shared" si="196"/>
        <v>0</v>
      </c>
      <c r="NA46" s="17">
        <f t="shared" si="196"/>
        <v>0</v>
      </c>
      <c r="NB46" s="17">
        <f t="shared" si="196"/>
        <v>0</v>
      </c>
      <c r="NC46" s="17">
        <f t="shared" si="196"/>
        <v>0</v>
      </c>
      <c r="ND46" s="17">
        <f t="shared" si="196"/>
        <v>0</v>
      </c>
      <c r="NE46" s="17">
        <f t="shared" si="196"/>
        <v>0</v>
      </c>
      <c r="NF46" s="17">
        <f t="shared" si="196"/>
        <v>0</v>
      </c>
      <c r="NG46" s="17">
        <f t="shared" si="196"/>
        <v>0</v>
      </c>
      <c r="NH46" s="17">
        <f t="shared" si="196"/>
        <v>0</v>
      </c>
      <c r="NI46" s="17">
        <f t="shared" si="196"/>
        <v>0</v>
      </c>
      <c r="NJ46" s="17">
        <f t="shared" si="196"/>
        <v>0</v>
      </c>
      <c r="NK46" s="17">
        <f t="shared" si="196"/>
        <v>0</v>
      </c>
      <c r="NL46" s="17">
        <f t="shared" si="196"/>
        <v>0</v>
      </c>
      <c r="NM46" s="17">
        <f t="shared" si="196"/>
        <v>0</v>
      </c>
      <c r="NN46" s="17">
        <f t="shared" si="196"/>
        <v>0</v>
      </c>
      <c r="NO46" s="17">
        <f t="shared" si="196"/>
        <v>0</v>
      </c>
      <c r="NP46" s="17">
        <f t="shared" si="196"/>
        <v>0</v>
      </c>
      <c r="NQ46" s="17">
        <f t="shared" si="196"/>
        <v>0</v>
      </c>
      <c r="NR46" s="17">
        <f t="shared" si="196"/>
        <v>0</v>
      </c>
      <c r="NS46" s="17">
        <f t="shared" si="196"/>
        <v>0</v>
      </c>
      <c r="NT46" s="17">
        <f t="shared" si="196"/>
        <v>0</v>
      </c>
      <c r="NU46" s="17">
        <f t="shared" si="196"/>
        <v>0</v>
      </c>
      <c r="NV46" s="17">
        <f t="shared" si="196"/>
        <v>0</v>
      </c>
      <c r="NW46" s="17">
        <f t="shared" si="196"/>
        <v>0</v>
      </c>
      <c r="NX46" s="17">
        <f t="shared" si="196"/>
        <v>0</v>
      </c>
      <c r="NY46" s="17">
        <f t="shared" si="196"/>
        <v>0</v>
      </c>
      <c r="NZ46" s="17">
        <f t="shared" si="196"/>
        <v>0</v>
      </c>
      <c r="OA46" s="17">
        <f t="shared" si="196"/>
        <v>0</v>
      </c>
      <c r="OB46" s="17">
        <f t="shared" si="196"/>
        <v>0</v>
      </c>
      <c r="OC46" s="17">
        <f t="shared" si="196"/>
        <v>0</v>
      </c>
      <c r="OD46" s="17">
        <f t="shared" ref="OD46:QC46" si="197">OD74</f>
        <v>0</v>
      </c>
      <c r="OE46" s="17">
        <f t="shared" si="197"/>
        <v>0</v>
      </c>
      <c r="OF46" s="17">
        <f t="shared" si="197"/>
        <v>0</v>
      </c>
      <c r="OG46" s="17">
        <f t="shared" si="197"/>
        <v>0</v>
      </c>
      <c r="OH46" s="17">
        <f t="shared" si="197"/>
        <v>0</v>
      </c>
      <c r="OI46" s="17">
        <f t="shared" si="197"/>
        <v>0</v>
      </c>
      <c r="OJ46" s="17">
        <f t="shared" si="197"/>
        <v>0</v>
      </c>
      <c r="OK46" s="17">
        <f t="shared" si="197"/>
        <v>0</v>
      </c>
      <c r="OL46" s="17">
        <f t="shared" si="197"/>
        <v>0</v>
      </c>
      <c r="OM46" s="17">
        <f t="shared" si="197"/>
        <v>0</v>
      </c>
      <c r="ON46" s="17">
        <f t="shared" si="197"/>
        <v>0</v>
      </c>
      <c r="OO46" s="17">
        <f t="shared" si="197"/>
        <v>0</v>
      </c>
      <c r="OP46" s="17">
        <f t="shared" si="197"/>
        <v>0</v>
      </c>
      <c r="OQ46" s="17">
        <f t="shared" si="197"/>
        <v>0</v>
      </c>
      <c r="OR46" s="17">
        <f t="shared" si="197"/>
        <v>0</v>
      </c>
      <c r="OS46" s="17">
        <f t="shared" si="197"/>
        <v>0</v>
      </c>
      <c r="OT46" s="17">
        <f t="shared" si="197"/>
        <v>0</v>
      </c>
      <c r="OU46" s="17">
        <f t="shared" si="197"/>
        <v>0</v>
      </c>
      <c r="OV46" s="17">
        <f t="shared" si="197"/>
        <v>0</v>
      </c>
      <c r="OW46" s="17">
        <f t="shared" si="197"/>
        <v>0</v>
      </c>
      <c r="OX46" s="17">
        <f t="shared" si="197"/>
        <v>0</v>
      </c>
      <c r="OY46" s="17">
        <f t="shared" si="197"/>
        <v>0</v>
      </c>
      <c r="OZ46" s="17">
        <f t="shared" si="197"/>
        <v>0</v>
      </c>
      <c r="PA46" s="17">
        <f t="shared" si="197"/>
        <v>0</v>
      </c>
      <c r="PB46" s="17">
        <f t="shared" si="197"/>
        <v>0</v>
      </c>
      <c r="PC46" s="17">
        <f t="shared" si="197"/>
        <v>0</v>
      </c>
      <c r="PD46" s="17">
        <f t="shared" si="197"/>
        <v>0</v>
      </c>
      <c r="PE46" s="17">
        <f t="shared" si="197"/>
        <v>0</v>
      </c>
      <c r="PF46" s="17">
        <f t="shared" si="197"/>
        <v>0</v>
      </c>
      <c r="PG46" s="17">
        <f t="shared" si="197"/>
        <v>0</v>
      </c>
      <c r="PH46" s="17">
        <f t="shared" si="197"/>
        <v>0</v>
      </c>
      <c r="PI46" s="17">
        <f t="shared" si="197"/>
        <v>0</v>
      </c>
      <c r="PJ46" s="17">
        <f t="shared" si="197"/>
        <v>0</v>
      </c>
      <c r="PK46" s="17">
        <f t="shared" si="197"/>
        <v>0</v>
      </c>
      <c r="PL46" s="17">
        <f t="shared" si="197"/>
        <v>0</v>
      </c>
      <c r="PM46" s="17">
        <f t="shared" si="197"/>
        <v>0</v>
      </c>
      <c r="PN46" s="17">
        <f t="shared" si="197"/>
        <v>0</v>
      </c>
      <c r="PO46" s="17">
        <f t="shared" si="197"/>
        <v>0</v>
      </c>
      <c r="PP46" s="17">
        <f t="shared" si="197"/>
        <v>0</v>
      </c>
      <c r="PQ46" s="17">
        <f t="shared" si="197"/>
        <v>0</v>
      </c>
      <c r="PR46" s="17">
        <f t="shared" si="197"/>
        <v>0</v>
      </c>
      <c r="PS46" s="17">
        <f t="shared" si="197"/>
        <v>0</v>
      </c>
      <c r="PT46" s="17">
        <f t="shared" si="197"/>
        <v>0</v>
      </c>
      <c r="PU46" s="17">
        <f t="shared" si="197"/>
        <v>0</v>
      </c>
      <c r="PV46" s="17">
        <f t="shared" si="197"/>
        <v>0</v>
      </c>
      <c r="PW46" s="17">
        <f t="shared" si="197"/>
        <v>0</v>
      </c>
      <c r="PX46" s="17">
        <f t="shared" si="197"/>
        <v>0</v>
      </c>
      <c r="PY46" s="17">
        <f t="shared" si="197"/>
        <v>0</v>
      </c>
      <c r="PZ46" s="17">
        <f t="shared" si="197"/>
        <v>0</v>
      </c>
      <c r="QA46" s="17">
        <f t="shared" si="197"/>
        <v>0</v>
      </c>
      <c r="QB46" s="17">
        <f t="shared" si="197"/>
        <v>0</v>
      </c>
      <c r="QC46" s="17">
        <f t="shared" si="197"/>
        <v>0</v>
      </c>
      <c r="QD46" s="85"/>
    </row>
    <row r="47" spans="1:446" x14ac:dyDescent="0.3">
      <c r="C47" s="16" t="str">
        <f>C77</f>
        <v>Pension Accounts</v>
      </c>
      <c r="E47" s="17" t="str">
        <f>$I$6</f>
        <v>GBP</v>
      </c>
      <c r="F47" s="96">
        <f>SUMIFS(I47:QD47, $I$5:$QD$5, $F$44)</f>
        <v>0</v>
      </c>
      <c r="G47" s="96"/>
      <c r="I47" s="17">
        <f>I85</f>
        <v>0</v>
      </c>
      <c r="J47" s="17">
        <f t="shared" ref="J47:BU47" si="198">J85</f>
        <v>0</v>
      </c>
      <c r="K47" s="17">
        <f t="shared" si="198"/>
        <v>0</v>
      </c>
      <c r="L47" s="17">
        <f t="shared" si="198"/>
        <v>0</v>
      </c>
      <c r="M47" s="17">
        <f t="shared" si="198"/>
        <v>0</v>
      </c>
      <c r="N47" s="17">
        <f t="shared" si="198"/>
        <v>0</v>
      </c>
      <c r="O47" s="17">
        <f t="shared" si="198"/>
        <v>0</v>
      </c>
      <c r="P47" s="17">
        <f t="shared" si="198"/>
        <v>0</v>
      </c>
      <c r="Q47" s="17">
        <f t="shared" si="198"/>
        <v>0</v>
      </c>
      <c r="R47" s="17">
        <f t="shared" si="198"/>
        <v>0</v>
      </c>
      <c r="S47" s="17">
        <f t="shared" si="198"/>
        <v>0</v>
      </c>
      <c r="T47" s="17">
        <f t="shared" si="198"/>
        <v>0</v>
      </c>
      <c r="U47" s="17">
        <f t="shared" si="198"/>
        <v>0</v>
      </c>
      <c r="V47" s="17">
        <f t="shared" si="198"/>
        <v>0</v>
      </c>
      <c r="W47" s="17">
        <f t="shared" si="198"/>
        <v>0</v>
      </c>
      <c r="X47" s="17">
        <f t="shared" si="198"/>
        <v>0</v>
      </c>
      <c r="Y47" s="17">
        <f t="shared" si="198"/>
        <v>0</v>
      </c>
      <c r="Z47" s="17">
        <f t="shared" si="198"/>
        <v>0</v>
      </c>
      <c r="AA47" s="17">
        <f t="shared" si="198"/>
        <v>0</v>
      </c>
      <c r="AB47" s="17">
        <f t="shared" si="198"/>
        <v>0</v>
      </c>
      <c r="AC47" s="17">
        <f t="shared" si="198"/>
        <v>0</v>
      </c>
      <c r="AD47" s="17">
        <f t="shared" si="198"/>
        <v>0</v>
      </c>
      <c r="AE47" s="17">
        <f t="shared" si="198"/>
        <v>0</v>
      </c>
      <c r="AF47" s="17">
        <f t="shared" si="198"/>
        <v>0</v>
      </c>
      <c r="AG47" s="17">
        <f t="shared" si="198"/>
        <v>0</v>
      </c>
      <c r="AH47" s="17">
        <f t="shared" si="198"/>
        <v>0</v>
      </c>
      <c r="AI47" s="17">
        <f t="shared" si="198"/>
        <v>0</v>
      </c>
      <c r="AJ47" s="17">
        <f t="shared" si="198"/>
        <v>0</v>
      </c>
      <c r="AK47" s="17">
        <f t="shared" si="198"/>
        <v>0</v>
      </c>
      <c r="AL47" s="17">
        <f t="shared" si="198"/>
        <v>0</v>
      </c>
      <c r="AM47" s="17">
        <f t="shared" si="198"/>
        <v>0</v>
      </c>
      <c r="AN47" s="17">
        <f t="shared" si="198"/>
        <v>0</v>
      </c>
      <c r="AO47" s="17">
        <f t="shared" si="198"/>
        <v>0</v>
      </c>
      <c r="AP47" s="17">
        <f t="shared" si="198"/>
        <v>0</v>
      </c>
      <c r="AQ47" s="17">
        <f t="shared" si="198"/>
        <v>0</v>
      </c>
      <c r="AR47" s="17">
        <f t="shared" si="198"/>
        <v>0</v>
      </c>
      <c r="AS47" s="17">
        <f t="shared" si="198"/>
        <v>0</v>
      </c>
      <c r="AT47" s="17">
        <f t="shared" si="198"/>
        <v>0</v>
      </c>
      <c r="AU47" s="17">
        <f t="shared" si="198"/>
        <v>0</v>
      </c>
      <c r="AV47" s="17">
        <f t="shared" si="198"/>
        <v>0</v>
      </c>
      <c r="AW47" s="17">
        <f t="shared" si="198"/>
        <v>0</v>
      </c>
      <c r="AX47" s="17">
        <f t="shared" si="198"/>
        <v>0</v>
      </c>
      <c r="AY47" s="17">
        <f t="shared" si="198"/>
        <v>0</v>
      </c>
      <c r="AZ47" s="17">
        <f t="shared" si="198"/>
        <v>0</v>
      </c>
      <c r="BA47" s="17">
        <f t="shared" si="198"/>
        <v>0</v>
      </c>
      <c r="BB47" s="17">
        <f t="shared" si="198"/>
        <v>0</v>
      </c>
      <c r="BC47" s="17">
        <f t="shared" si="198"/>
        <v>0</v>
      </c>
      <c r="BD47" s="17">
        <f t="shared" si="198"/>
        <v>0</v>
      </c>
      <c r="BE47" s="17">
        <f t="shared" si="198"/>
        <v>0</v>
      </c>
      <c r="BF47" s="17">
        <f t="shared" si="198"/>
        <v>0</v>
      </c>
      <c r="BG47" s="17">
        <f t="shared" si="198"/>
        <v>0</v>
      </c>
      <c r="BH47" s="17">
        <f t="shared" si="198"/>
        <v>0</v>
      </c>
      <c r="BI47" s="17">
        <f t="shared" si="198"/>
        <v>0</v>
      </c>
      <c r="BJ47" s="17">
        <f t="shared" si="198"/>
        <v>0</v>
      </c>
      <c r="BK47" s="17">
        <f t="shared" si="198"/>
        <v>0</v>
      </c>
      <c r="BL47" s="17">
        <f t="shared" si="198"/>
        <v>0</v>
      </c>
      <c r="BM47" s="17">
        <f t="shared" si="198"/>
        <v>0</v>
      </c>
      <c r="BN47" s="17">
        <f t="shared" si="198"/>
        <v>0</v>
      </c>
      <c r="BO47" s="17">
        <f t="shared" si="198"/>
        <v>0</v>
      </c>
      <c r="BP47" s="17">
        <f t="shared" si="198"/>
        <v>0</v>
      </c>
      <c r="BQ47" s="17">
        <f t="shared" si="198"/>
        <v>0</v>
      </c>
      <c r="BR47" s="17">
        <f t="shared" si="198"/>
        <v>0</v>
      </c>
      <c r="BS47" s="17">
        <f t="shared" si="198"/>
        <v>0</v>
      </c>
      <c r="BT47" s="17">
        <f t="shared" si="198"/>
        <v>0</v>
      </c>
      <c r="BU47" s="17">
        <f t="shared" si="198"/>
        <v>0</v>
      </c>
      <c r="BV47" s="17">
        <f t="shared" ref="BV47:EG47" si="199">BV85</f>
        <v>0</v>
      </c>
      <c r="BW47" s="17">
        <f t="shared" si="199"/>
        <v>0</v>
      </c>
      <c r="BX47" s="17">
        <f t="shared" si="199"/>
        <v>0</v>
      </c>
      <c r="BY47" s="17">
        <f t="shared" si="199"/>
        <v>0</v>
      </c>
      <c r="BZ47" s="17">
        <f t="shared" si="199"/>
        <v>0</v>
      </c>
      <c r="CA47" s="17">
        <f t="shared" si="199"/>
        <v>0</v>
      </c>
      <c r="CB47" s="17">
        <f t="shared" si="199"/>
        <v>0</v>
      </c>
      <c r="CC47" s="17">
        <f t="shared" si="199"/>
        <v>0</v>
      </c>
      <c r="CD47" s="17">
        <f t="shared" si="199"/>
        <v>0</v>
      </c>
      <c r="CE47" s="17">
        <f t="shared" si="199"/>
        <v>0</v>
      </c>
      <c r="CF47" s="17">
        <f t="shared" si="199"/>
        <v>0</v>
      </c>
      <c r="CG47" s="17">
        <f t="shared" si="199"/>
        <v>0</v>
      </c>
      <c r="CH47" s="17">
        <f t="shared" si="199"/>
        <v>0</v>
      </c>
      <c r="CI47" s="17">
        <f t="shared" si="199"/>
        <v>0</v>
      </c>
      <c r="CJ47" s="17">
        <f t="shared" si="199"/>
        <v>0</v>
      </c>
      <c r="CK47" s="17">
        <f t="shared" si="199"/>
        <v>0</v>
      </c>
      <c r="CL47" s="17">
        <f t="shared" si="199"/>
        <v>0</v>
      </c>
      <c r="CM47" s="17">
        <f t="shared" si="199"/>
        <v>0</v>
      </c>
      <c r="CN47" s="17">
        <f t="shared" si="199"/>
        <v>0</v>
      </c>
      <c r="CO47" s="17">
        <f t="shared" si="199"/>
        <v>0</v>
      </c>
      <c r="CP47" s="17">
        <f t="shared" si="199"/>
        <v>0</v>
      </c>
      <c r="CQ47" s="17">
        <f t="shared" si="199"/>
        <v>0</v>
      </c>
      <c r="CR47" s="17">
        <f t="shared" si="199"/>
        <v>0</v>
      </c>
      <c r="CS47" s="17">
        <f t="shared" si="199"/>
        <v>0</v>
      </c>
      <c r="CT47" s="17">
        <f t="shared" si="199"/>
        <v>0</v>
      </c>
      <c r="CU47" s="17">
        <f t="shared" si="199"/>
        <v>0</v>
      </c>
      <c r="CV47" s="17">
        <f t="shared" si="199"/>
        <v>0</v>
      </c>
      <c r="CW47" s="17">
        <f t="shared" si="199"/>
        <v>0</v>
      </c>
      <c r="CX47" s="17">
        <f t="shared" si="199"/>
        <v>0</v>
      </c>
      <c r="CY47" s="17">
        <f t="shared" si="199"/>
        <v>0</v>
      </c>
      <c r="CZ47" s="17">
        <f t="shared" si="199"/>
        <v>0</v>
      </c>
      <c r="DA47" s="17">
        <f t="shared" si="199"/>
        <v>0</v>
      </c>
      <c r="DB47" s="17">
        <f t="shared" si="199"/>
        <v>0</v>
      </c>
      <c r="DC47" s="17">
        <f t="shared" si="199"/>
        <v>0</v>
      </c>
      <c r="DD47" s="17">
        <f t="shared" si="199"/>
        <v>0</v>
      </c>
      <c r="DE47" s="17">
        <f t="shared" si="199"/>
        <v>0</v>
      </c>
      <c r="DF47" s="17">
        <f t="shared" si="199"/>
        <v>0</v>
      </c>
      <c r="DG47" s="17">
        <f t="shared" si="199"/>
        <v>0</v>
      </c>
      <c r="DH47" s="17">
        <f t="shared" si="199"/>
        <v>0</v>
      </c>
      <c r="DI47" s="17">
        <f t="shared" si="199"/>
        <v>0</v>
      </c>
      <c r="DJ47" s="17">
        <f t="shared" si="199"/>
        <v>0</v>
      </c>
      <c r="DK47" s="17">
        <f t="shared" si="199"/>
        <v>0</v>
      </c>
      <c r="DL47" s="17">
        <f t="shared" si="199"/>
        <v>0</v>
      </c>
      <c r="DM47" s="17">
        <f t="shared" si="199"/>
        <v>0</v>
      </c>
      <c r="DN47" s="17">
        <f t="shared" si="199"/>
        <v>0</v>
      </c>
      <c r="DO47" s="17">
        <f t="shared" si="199"/>
        <v>0</v>
      </c>
      <c r="DP47" s="17">
        <f t="shared" si="199"/>
        <v>0</v>
      </c>
      <c r="DQ47" s="17">
        <f t="shared" si="199"/>
        <v>0</v>
      </c>
      <c r="DR47" s="17">
        <f t="shared" si="199"/>
        <v>0</v>
      </c>
      <c r="DS47" s="17">
        <f t="shared" si="199"/>
        <v>0</v>
      </c>
      <c r="DT47" s="17">
        <f t="shared" si="199"/>
        <v>0</v>
      </c>
      <c r="DU47" s="17">
        <f t="shared" si="199"/>
        <v>0</v>
      </c>
      <c r="DV47" s="17">
        <f t="shared" si="199"/>
        <v>0</v>
      </c>
      <c r="DW47" s="17">
        <f t="shared" si="199"/>
        <v>0</v>
      </c>
      <c r="DX47" s="17">
        <f t="shared" si="199"/>
        <v>0</v>
      </c>
      <c r="DY47" s="17">
        <f t="shared" si="199"/>
        <v>0</v>
      </c>
      <c r="DZ47" s="17">
        <f t="shared" si="199"/>
        <v>0</v>
      </c>
      <c r="EA47" s="17">
        <f t="shared" si="199"/>
        <v>0</v>
      </c>
      <c r="EB47" s="17">
        <f t="shared" si="199"/>
        <v>0</v>
      </c>
      <c r="EC47" s="17">
        <f t="shared" si="199"/>
        <v>0</v>
      </c>
      <c r="ED47" s="17">
        <f t="shared" si="199"/>
        <v>0</v>
      </c>
      <c r="EE47" s="17">
        <f t="shared" si="199"/>
        <v>0</v>
      </c>
      <c r="EF47" s="17">
        <f t="shared" si="199"/>
        <v>0</v>
      </c>
      <c r="EG47" s="17">
        <f t="shared" si="199"/>
        <v>0</v>
      </c>
      <c r="EH47" s="17">
        <f t="shared" ref="EH47:GS47" si="200">EH85</f>
        <v>0</v>
      </c>
      <c r="EI47" s="17">
        <f t="shared" si="200"/>
        <v>0</v>
      </c>
      <c r="EJ47" s="17">
        <f t="shared" si="200"/>
        <v>0</v>
      </c>
      <c r="EK47" s="17">
        <f t="shared" si="200"/>
        <v>0</v>
      </c>
      <c r="EL47" s="17">
        <f t="shared" si="200"/>
        <v>0</v>
      </c>
      <c r="EM47" s="17">
        <f t="shared" si="200"/>
        <v>0</v>
      </c>
      <c r="EN47" s="17">
        <f t="shared" si="200"/>
        <v>0</v>
      </c>
      <c r="EO47" s="17">
        <f t="shared" si="200"/>
        <v>0</v>
      </c>
      <c r="EP47" s="17">
        <f t="shared" si="200"/>
        <v>0</v>
      </c>
      <c r="EQ47" s="17">
        <f t="shared" si="200"/>
        <v>0</v>
      </c>
      <c r="ER47" s="17">
        <f t="shared" si="200"/>
        <v>0</v>
      </c>
      <c r="ES47" s="17">
        <f t="shared" si="200"/>
        <v>0</v>
      </c>
      <c r="ET47" s="17">
        <f t="shared" si="200"/>
        <v>0</v>
      </c>
      <c r="EU47" s="17">
        <f t="shared" si="200"/>
        <v>0</v>
      </c>
      <c r="EV47" s="17">
        <f t="shared" si="200"/>
        <v>0</v>
      </c>
      <c r="EW47" s="17">
        <f t="shared" si="200"/>
        <v>0</v>
      </c>
      <c r="EX47" s="17">
        <f t="shared" si="200"/>
        <v>0</v>
      </c>
      <c r="EY47" s="17">
        <f t="shared" si="200"/>
        <v>0</v>
      </c>
      <c r="EZ47" s="17">
        <f t="shared" si="200"/>
        <v>0</v>
      </c>
      <c r="FA47" s="17">
        <f t="shared" si="200"/>
        <v>0</v>
      </c>
      <c r="FB47" s="17">
        <f t="shared" si="200"/>
        <v>0</v>
      </c>
      <c r="FC47" s="17">
        <f t="shared" si="200"/>
        <v>0</v>
      </c>
      <c r="FD47" s="17">
        <f t="shared" si="200"/>
        <v>0</v>
      </c>
      <c r="FE47" s="17">
        <f t="shared" si="200"/>
        <v>0</v>
      </c>
      <c r="FF47" s="17">
        <f t="shared" si="200"/>
        <v>0</v>
      </c>
      <c r="FG47" s="17">
        <f t="shared" si="200"/>
        <v>0</v>
      </c>
      <c r="FH47" s="17">
        <f t="shared" si="200"/>
        <v>0</v>
      </c>
      <c r="FI47" s="17">
        <f t="shared" si="200"/>
        <v>0</v>
      </c>
      <c r="FJ47" s="17">
        <f t="shared" si="200"/>
        <v>0</v>
      </c>
      <c r="FK47" s="17">
        <f t="shared" si="200"/>
        <v>0</v>
      </c>
      <c r="FL47" s="17">
        <f t="shared" si="200"/>
        <v>0</v>
      </c>
      <c r="FM47" s="17">
        <f t="shared" si="200"/>
        <v>0</v>
      </c>
      <c r="FN47" s="17">
        <f t="shared" si="200"/>
        <v>0</v>
      </c>
      <c r="FO47" s="17">
        <f t="shared" si="200"/>
        <v>0</v>
      </c>
      <c r="FP47" s="17">
        <f t="shared" si="200"/>
        <v>0</v>
      </c>
      <c r="FQ47" s="17">
        <f t="shared" si="200"/>
        <v>0</v>
      </c>
      <c r="FR47" s="17">
        <f t="shared" si="200"/>
        <v>0</v>
      </c>
      <c r="FS47" s="17">
        <f t="shared" si="200"/>
        <v>0</v>
      </c>
      <c r="FT47" s="17">
        <f t="shared" si="200"/>
        <v>0</v>
      </c>
      <c r="FU47" s="17">
        <f t="shared" si="200"/>
        <v>0</v>
      </c>
      <c r="FV47" s="17">
        <f t="shared" si="200"/>
        <v>0</v>
      </c>
      <c r="FW47" s="17">
        <f t="shared" si="200"/>
        <v>0</v>
      </c>
      <c r="FX47" s="17">
        <f t="shared" si="200"/>
        <v>0</v>
      </c>
      <c r="FY47" s="17">
        <f t="shared" si="200"/>
        <v>0</v>
      </c>
      <c r="FZ47" s="17">
        <f t="shared" si="200"/>
        <v>0</v>
      </c>
      <c r="GA47" s="17">
        <f t="shared" si="200"/>
        <v>0</v>
      </c>
      <c r="GB47" s="17">
        <f t="shared" si="200"/>
        <v>0</v>
      </c>
      <c r="GC47" s="17">
        <f t="shared" si="200"/>
        <v>0</v>
      </c>
      <c r="GD47" s="17">
        <f t="shared" si="200"/>
        <v>0</v>
      </c>
      <c r="GE47" s="17">
        <f t="shared" si="200"/>
        <v>0</v>
      </c>
      <c r="GF47" s="17">
        <f t="shared" si="200"/>
        <v>0</v>
      </c>
      <c r="GG47" s="17">
        <f t="shared" si="200"/>
        <v>0</v>
      </c>
      <c r="GH47" s="17">
        <f t="shared" si="200"/>
        <v>0</v>
      </c>
      <c r="GI47" s="17">
        <f t="shared" si="200"/>
        <v>0</v>
      </c>
      <c r="GJ47" s="17">
        <f t="shared" si="200"/>
        <v>0</v>
      </c>
      <c r="GK47" s="17">
        <f t="shared" si="200"/>
        <v>0</v>
      </c>
      <c r="GL47" s="17">
        <f t="shared" si="200"/>
        <v>0</v>
      </c>
      <c r="GM47" s="17">
        <f t="shared" si="200"/>
        <v>0</v>
      </c>
      <c r="GN47" s="17">
        <f t="shared" si="200"/>
        <v>0</v>
      </c>
      <c r="GO47" s="17">
        <f t="shared" si="200"/>
        <v>0</v>
      </c>
      <c r="GP47" s="17">
        <f t="shared" si="200"/>
        <v>0</v>
      </c>
      <c r="GQ47" s="17">
        <f t="shared" si="200"/>
        <v>0</v>
      </c>
      <c r="GR47" s="17">
        <f t="shared" si="200"/>
        <v>0</v>
      </c>
      <c r="GS47" s="17">
        <f t="shared" si="200"/>
        <v>0</v>
      </c>
      <c r="GT47" s="17">
        <f t="shared" ref="GT47:JE47" si="201">GT85</f>
        <v>0</v>
      </c>
      <c r="GU47" s="17">
        <f t="shared" si="201"/>
        <v>0</v>
      </c>
      <c r="GV47" s="17">
        <f t="shared" si="201"/>
        <v>0</v>
      </c>
      <c r="GW47" s="17">
        <f t="shared" si="201"/>
        <v>0</v>
      </c>
      <c r="GX47" s="17">
        <f t="shared" si="201"/>
        <v>0</v>
      </c>
      <c r="GY47" s="17">
        <f t="shared" si="201"/>
        <v>0</v>
      </c>
      <c r="GZ47" s="17">
        <f t="shared" si="201"/>
        <v>0</v>
      </c>
      <c r="HA47" s="17">
        <f t="shared" si="201"/>
        <v>0</v>
      </c>
      <c r="HB47" s="17">
        <f t="shared" si="201"/>
        <v>0</v>
      </c>
      <c r="HC47" s="17">
        <f t="shared" si="201"/>
        <v>0</v>
      </c>
      <c r="HD47" s="17">
        <f t="shared" si="201"/>
        <v>0</v>
      </c>
      <c r="HE47" s="17">
        <f t="shared" si="201"/>
        <v>0</v>
      </c>
      <c r="HF47" s="17">
        <f t="shared" si="201"/>
        <v>0</v>
      </c>
      <c r="HG47" s="17">
        <f t="shared" si="201"/>
        <v>0</v>
      </c>
      <c r="HH47" s="17">
        <f t="shared" si="201"/>
        <v>0</v>
      </c>
      <c r="HI47" s="17">
        <f t="shared" si="201"/>
        <v>0</v>
      </c>
      <c r="HJ47" s="17">
        <f t="shared" si="201"/>
        <v>0</v>
      </c>
      <c r="HK47" s="17">
        <f t="shared" si="201"/>
        <v>0</v>
      </c>
      <c r="HL47" s="17">
        <f t="shared" si="201"/>
        <v>0</v>
      </c>
      <c r="HM47" s="17">
        <f t="shared" si="201"/>
        <v>0</v>
      </c>
      <c r="HN47" s="17">
        <f t="shared" si="201"/>
        <v>0</v>
      </c>
      <c r="HO47" s="17">
        <f t="shared" si="201"/>
        <v>0</v>
      </c>
      <c r="HP47" s="17">
        <f t="shared" si="201"/>
        <v>0</v>
      </c>
      <c r="HQ47" s="17">
        <f t="shared" si="201"/>
        <v>0</v>
      </c>
      <c r="HR47" s="17">
        <f t="shared" si="201"/>
        <v>0</v>
      </c>
      <c r="HS47" s="17">
        <f t="shared" si="201"/>
        <v>0</v>
      </c>
      <c r="HT47" s="17">
        <f t="shared" si="201"/>
        <v>0</v>
      </c>
      <c r="HU47" s="17">
        <f t="shared" si="201"/>
        <v>0</v>
      </c>
      <c r="HV47" s="17">
        <f t="shared" si="201"/>
        <v>0</v>
      </c>
      <c r="HW47" s="17">
        <f t="shared" si="201"/>
        <v>0</v>
      </c>
      <c r="HX47" s="17">
        <f t="shared" si="201"/>
        <v>0</v>
      </c>
      <c r="HY47" s="17">
        <f t="shared" si="201"/>
        <v>0</v>
      </c>
      <c r="HZ47" s="17">
        <f t="shared" si="201"/>
        <v>0</v>
      </c>
      <c r="IA47" s="17">
        <f t="shared" si="201"/>
        <v>0</v>
      </c>
      <c r="IB47" s="17">
        <f t="shared" si="201"/>
        <v>0</v>
      </c>
      <c r="IC47" s="17">
        <f t="shared" si="201"/>
        <v>0</v>
      </c>
      <c r="ID47" s="17">
        <f t="shared" si="201"/>
        <v>0</v>
      </c>
      <c r="IE47" s="17">
        <f t="shared" si="201"/>
        <v>0</v>
      </c>
      <c r="IF47" s="17">
        <f t="shared" si="201"/>
        <v>0</v>
      </c>
      <c r="IG47" s="17">
        <f t="shared" si="201"/>
        <v>0</v>
      </c>
      <c r="IH47" s="17">
        <f t="shared" si="201"/>
        <v>0</v>
      </c>
      <c r="II47" s="17">
        <f t="shared" si="201"/>
        <v>0</v>
      </c>
      <c r="IJ47" s="17">
        <f t="shared" si="201"/>
        <v>0</v>
      </c>
      <c r="IK47" s="17">
        <f t="shared" si="201"/>
        <v>0</v>
      </c>
      <c r="IL47" s="17">
        <f t="shared" si="201"/>
        <v>0</v>
      </c>
      <c r="IM47" s="17">
        <f t="shared" si="201"/>
        <v>0</v>
      </c>
      <c r="IN47" s="17">
        <f t="shared" si="201"/>
        <v>0</v>
      </c>
      <c r="IO47" s="17">
        <f t="shared" si="201"/>
        <v>0</v>
      </c>
      <c r="IP47" s="17">
        <f t="shared" si="201"/>
        <v>0</v>
      </c>
      <c r="IQ47" s="17">
        <f t="shared" si="201"/>
        <v>0</v>
      </c>
      <c r="IR47" s="17">
        <f t="shared" si="201"/>
        <v>0</v>
      </c>
      <c r="IS47" s="17">
        <f t="shared" si="201"/>
        <v>0</v>
      </c>
      <c r="IT47" s="17">
        <f t="shared" si="201"/>
        <v>0</v>
      </c>
      <c r="IU47" s="17">
        <f t="shared" si="201"/>
        <v>0</v>
      </c>
      <c r="IV47" s="17">
        <f t="shared" si="201"/>
        <v>0</v>
      </c>
      <c r="IW47" s="17">
        <f t="shared" si="201"/>
        <v>0</v>
      </c>
      <c r="IX47" s="17">
        <f t="shared" si="201"/>
        <v>0</v>
      </c>
      <c r="IY47" s="17">
        <f t="shared" si="201"/>
        <v>0</v>
      </c>
      <c r="IZ47" s="17">
        <f t="shared" si="201"/>
        <v>0</v>
      </c>
      <c r="JA47" s="17">
        <f t="shared" si="201"/>
        <v>0</v>
      </c>
      <c r="JB47" s="17">
        <f t="shared" si="201"/>
        <v>0</v>
      </c>
      <c r="JC47" s="17">
        <f t="shared" si="201"/>
        <v>0</v>
      </c>
      <c r="JD47" s="17">
        <f t="shared" si="201"/>
        <v>0</v>
      </c>
      <c r="JE47" s="17">
        <f t="shared" si="201"/>
        <v>0</v>
      </c>
      <c r="JF47" s="17">
        <f t="shared" ref="JF47:LQ47" si="202">JF85</f>
        <v>0</v>
      </c>
      <c r="JG47" s="17">
        <f t="shared" si="202"/>
        <v>0</v>
      </c>
      <c r="JH47" s="17">
        <f t="shared" si="202"/>
        <v>0</v>
      </c>
      <c r="JI47" s="17">
        <f t="shared" si="202"/>
        <v>0</v>
      </c>
      <c r="JJ47" s="17">
        <f t="shared" si="202"/>
        <v>0</v>
      </c>
      <c r="JK47" s="17">
        <f t="shared" si="202"/>
        <v>0</v>
      </c>
      <c r="JL47" s="17">
        <f t="shared" si="202"/>
        <v>0</v>
      </c>
      <c r="JM47" s="17">
        <f t="shared" si="202"/>
        <v>0</v>
      </c>
      <c r="JN47" s="17">
        <f t="shared" si="202"/>
        <v>0</v>
      </c>
      <c r="JO47" s="17">
        <f t="shared" si="202"/>
        <v>0</v>
      </c>
      <c r="JP47" s="17">
        <f t="shared" si="202"/>
        <v>0</v>
      </c>
      <c r="JQ47" s="17">
        <f t="shared" si="202"/>
        <v>0</v>
      </c>
      <c r="JR47" s="17">
        <f t="shared" si="202"/>
        <v>0</v>
      </c>
      <c r="JS47" s="17">
        <f t="shared" si="202"/>
        <v>0</v>
      </c>
      <c r="JT47" s="17">
        <f t="shared" si="202"/>
        <v>0</v>
      </c>
      <c r="JU47" s="17">
        <f t="shared" si="202"/>
        <v>0</v>
      </c>
      <c r="JV47" s="17">
        <f t="shared" si="202"/>
        <v>0</v>
      </c>
      <c r="JW47" s="17">
        <f t="shared" si="202"/>
        <v>0</v>
      </c>
      <c r="JX47" s="17">
        <f t="shared" si="202"/>
        <v>0</v>
      </c>
      <c r="JY47" s="17">
        <f t="shared" si="202"/>
        <v>0</v>
      </c>
      <c r="JZ47" s="17">
        <f t="shared" si="202"/>
        <v>0</v>
      </c>
      <c r="KA47" s="17">
        <f t="shared" si="202"/>
        <v>0</v>
      </c>
      <c r="KB47" s="17">
        <f t="shared" si="202"/>
        <v>0</v>
      </c>
      <c r="KC47" s="17">
        <f t="shared" si="202"/>
        <v>0</v>
      </c>
      <c r="KD47" s="17">
        <f t="shared" si="202"/>
        <v>0</v>
      </c>
      <c r="KE47" s="17">
        <f t="shared" si="202"/>
        <v>0</v>
      </c>
      <c r="KF47" s="17">
        <f t="shared" si="202"/>
        <v>0</v>
      </c>
      <c r="KG47" s="17">
        <f t="shared" si="202"/>
        <v>0</v>
      </c>
      <c r="KH47" s="17">
        <f t="shared" si="202"/>
        <v>0</v>
      </c>
      <c r="KI47" s="17">
        <f t="shared" si="202"/>
        <v>0</v>
      </c>
      <c r="KJ47" s="17">
        <f t="shared" si="202"/>
        <v>0</v>
      </c>
      <c r="KK47" s="17">
        <f t="shared" si="202"/>
        <v>0</v>
      </c>
      <c r="KL47" s="17">
        <f t="shared" si="202"/>
        <v>0</v>
      </c>
      <c r="KM47" s="17">
        <f t="shared" si="202"/>
        <v>0</v>
      </c>
      <c r="KN47" s="17">
        <f t="shared" si="202"/>
        <v>0</v>
      </c>
      <c r="KO47" s="17">
        <f t="shared" si="202"/>
        <v>0</v>
      </c>
      <c r="KP47" s="17">
        <f t="shared" si="202"/>
        <v>0</v>
      </c>
      <c r="KQ47" s="17">
        <f t="shared" si="202"/>
        <v>0</v>
      </c>
      <c r="KR47" s="17">
        <f t="shared" si="202"/>
        <v>0</v>
      </c>
      <c r="KS47" s="17">
        <f t="shared" si="202"/>
        <v>0</v>
      </c>
      <c r="KT47" s="17">
        <f t="shared" si="202"/>
        <v>0</v>
      </c>
      <c r="KU47" s="17">
        <f t="shared" si="202"/>
        <v>0</v>
      </c>
      <c r="KV47" s="17">
        <f t="shared" si="202"/>
        <v>0</v>
      </c>
      <c r="KW47" s="17">
        <f t="shared" si="202"/>
        <v>0</v>
      </c>
      <c r="KX47" s="17">
        <f t="shared" si="202"/>
        <v>0</v>
      </c>
      <c r="KY47" s="17">
        <f t="shared" si="202"/>
        <v>0</v>
      </c>
      <c r="KZ47" s="17">
        <f t="shared" si="202"/>
        <v>0</v>
      </c>
      <c r="LA47" s="17">
        <f t="shared" si="202"/>
        <v>0</v>
      </c>
      <c r="LB47" s="17">
        <f t="shared" si="202"/>
        <v>0</v>
      </c>
      <c r="LC47" s="17">
        <f t="shared" si="202"/>
        <v>0</v>
      </c>
      <c r="LD47" s="17">
        <f t="shared" si="202"/>
        <v>0</v>
      </c>
      <c r="LE47" s="17">
        <f t="shared" si="202"/>
        <v>0</v>
      </c>
      <c r="LF47" s="17">
        <f t="shared" si="202"/>
        <v>0</v>
      </c>
      <c r="LG47" s="17">
        <f t="shared" si="202"/>
        <v>0</v>
      </c>
      <c r="LH47" s="17">
        <f t="shared" si="202"/>
        <v>0</v>
      </c>
      <c r="LI47" s="17">
        <f t="shared" si="202"/>
        <v>0</v>
      </c>
      <c r="LJ47" s="17">
        <f t="shared" si="202"/>
        <v>0</v>
      </c>
      <c r="LK47" s="17">
        <f t="shared" si="202"/>
        <v>0</v>
      </c>
      <c r="LL47" s="17">
        <f t="shared" si="202"/>
        <v>0</v>
      </c>
      <c r="LM47" s="17">
        <f t="shared" si="202"/>
        <v>0</v>
      </c>
      <c r="LN47" s="17">
        <f t="shared" si="202"/>
        <v>0</v>
      </c>
      <c r="LO47" s="17">
        <f t="shared" si="202"/>
        <v>0</v>
      </c>
      <c r="LP47" s="17">
        <f t="shared" si="202"/>
        <v>0</v>
      </c>
      <c r="LQ47" s="17">
        <f t="shared" si="202"/>
        <v>0</v>
      </c>
      <c r="LR47" s="17">
        <f t="shared" ref="LR47:OC47" si="203">LR85</f>
        <v>0</v>
      </c>
      <c r="LS47" s="17">
        <f t="shared" si="203"/>
        <v>0</v>
      </c>
      <c r="LT47" s="17">
        <f t="shared" si="203"/>
        <v>0</v>
      </c>
      <c r="LU47" s="17">
        <f t="shared" si="203"/>
        <v>0</v>
      </c>
      <c r="LV47" s="17">
        <f t="shared" si="203"/>
        <v>0</v>
      </c>
      <c r="LW47" s="17">
        <f t="shared" si="203"/>
        <v>0</v>
      </c>
      <c r="LX47" s="17">
        <f t="shared" si="203"/>
        <v>0</v>
      </c>
      <c r="LY47" s="17">
        <f t="shared" si="203"/>
        <v>0</v>
      </c>
      <c r="LZ47" s="17">
        <f t="shared" si="203"/>
        <v>0</v>
      </c>
      <c r="MA47" s="17">
        <f t="shared" si="203"/>
        <v>0</v>
      </c>
      <c r="MB47" s="17">
        <f t="shared" si="203"/>
        <v>0</v>
      </c>
      <c r="MC47" s="17">
        <f t="shared" si="203"/>
        <v>0</v>
      </c>
      <c r="MD47" s="17">
        <f t="shared" si="203"/>
        <v>0</v>
      </c>
      <c r="ME47" s="17">
        <f t="shared" si="203"/>
        <v>0</v>
      </c>
      <c r="MF47" s="17">
        <f t="shared" si="203"/>
        <v>0</v>
      </c>
      <c r="MG47" s="17">
        <f t="shared" si="203"/>
        <v>0</v>
      </c>
      <c r="MH47" s="17">
        <f t="shared" si="203"/>
        <v>0</v>
      </c>
      <c r="MI47" s="17">
        <f t="shared" si="203"/>
        <v>0</v>
      </c>
      <c r="MJ47" s="17">
        <f t="shared" si="203"/>
        <v>0</v>
      </c>
      <c r="MK47" s="17">
        <f t="shared" si="203"/>
        <v>0</v>
      </c>
      <c r="ML47" s="17">
        <f t="shared" si="203"/>
        <v>0</v>
      </c>
      <c r="MM47" s="17">
        <f t="shared" si="203"/>
        <v>0</v>
      </c>
      <c r="MN47" s="17">
        <f t="shared" si="203"/>
        <v>0</v>
      </c>
      <c r="MO47" s="17">
        <f t="shared" si="203"/>
        <v>0</v>
      </c>
      <c r="MP47" s="17">
        <f t="shared" si="203"/>
        <v>0</v>
      </c>
      <c r="MQ47" s="17">
        <f t="shared" si="203"/>
        <v>0</v>
      </c>
      <c r="MR47" s="17">
        <f t="shared" si="203"/>
        <v>0</v>
      </c>
      <c r="MS47" s="17">
        <f t="shared" si="203"/>
        <v>0</v>
      </c>
      <c r="MT47" s="17">
        <f t="shared" si="203"/>
        <v>0</v>
      </c>
      <c r="MU47" s="17">
        <f t="shared" si="203"/>
        <v>0</v>
      </c>
      <c r="MV47" s="17">
        <f t="shared" si="203"/>
        <v>0</v>
      </c>
      <c r="MW47" s="17">
        <f t="shared" si="203"/>
        <v>0</v>
      </c>
      <c r="MX47" s="17">
        <f t="shared" si="203"/>
        <v>0</v>
      </c>
      <c r="MY47" s="17">
        <f t="shared" si="203"/>
        <v>0</v>
      </c>
      <c r="MZ47" s="17">
        <f t="shared" si="203"/>
        <v>0</v>
      </c>
      <c r="NA47" s="17">
        <f t="shared" si="203"/>
        <v>0</v>
      </c>
      <c r="NB47" s="17">
        <f t="shared" si="203"/>
        <v>0</v>
      </c>
      <c r="NC47" s="17">
        <f t="shared" si="203"/>
        <v>0</v>
      </c>
      <c r="ND47" s="17">
        <f t="shared" si="203"/>
        <v>0</v>
      </c>
      <c r="NE47" s="17">
        <f t="shared" si="203"/>
        <v>0</v>
      </c>
      <c r="NF47" s="17">
        <f t="shared" si="203"/>
        <v>0</v>
      </c>
      <c r="NG47" s="17">
        <f t="shared" si="203"/>
        <v>0</v>
      </c>
      <c r="NH47" s="17">
        <f t="shared" si="203"/>
        <v>0</v>
      </c>
      <c r="NI47" s="17">
        <f t="shared" si="203"/>
        <v>0</v>
      </c>
      <c r="NJ47" s="17">
        <f t="shared" si="203"/>
        <v>0</v>
      </c>
      <c r="NK47" s="17">
        <f t="shared" si="203"/>
        <v>0</v>
      </c>
      <c r="NL47" s="17">
        <f t="shared" si="203"/>
        <v>0</v>
      </c>
      <c r="NM47" s="17">
        <f t="shared" si="203"/>
        <v>0</v>
      </c>
      <c r="NN47" s="17">
        <f t="shared" si="203"/>
        <v>0</v>
      </c>
      <c r="NO47" s="17">
        <f t="shared" si="203"/>
        <v>0</v>
      </c>
      <c r="NP47" s="17">
        <f t="shared" si="203"/>
        <v>0</v>
      </c>
      <c r="NQ47" s="17">
        <f t="shared" si="203"/>
        <v>0</v>
      </c>
      <c r="NR47" s="17">
        <f t="shared" si="203"/>
        <v>0</v>
      </c>
      <c r="NS47" s="17">
        <f t="shared" si="203"/>
        <v>0</v>
      </c>
      <c r="NT47" s="17">
        <f t="shared" si="203"/>
        <v>0</v>
      </c>
      <c r="NU47" s="17">
        <f t="shared" si="203"/>
        <v>0</v>
      </c>
      <c r="NV47" s="17">
        <f t="shared" si="203"/>
        <v>0</v>
      </c>
      <c r="NW47" s="17">
        <f t="shared" si="203"/>
        <v>0</v>
      </c>
      <c r="NX47" s="17">
        <f t="shared" si="203"/>
        <v>0</v>
      </c>
      <c r="NY47" s="17">
        <f t="shared" si="203"/>
        <v>0</v>
      </c>
      <c r="NZ47" s="17">
        <f t="shared" si="203"/>
        <v>0</v>
      </c>
      <c r="OA47" s="17">
        <f t="shared" si="203"/>
        <v>0</v>
      </c>
      <c r="OB47" s="17">
        <f t="shared" si="203"/>
        <v>0</v>
      </c>
      <c r="OC47" s="17">
        <f t="shared" si="203"/>
        <v>0</v>
      </c>
      <c r="OD47" s="17">
        <f t="shared" ref="OD47:QC47" si="204">OD85</f>
        <v>0</v>
      </c>
      <c r="OE47" s="17">
        <f t="shared" si="204"/>
        <v>0</v>
      </c>
      <c r="OF47" s="17">
        <f t="shared" si="204"/>
        <v>0</v>
      </c>
      <c r="OG47" s="17">
        <f t="shared" si="204"/>
        <v>0</v>
      </c>
      <c r="OH47" s="17">
        <f t="shared" si="204"/>
        <v>0</v>
      </c>
      <c r="OI47" s="17">
        <f t="shared" si="204"/>
        <v>0</v>
      </c>
      <c r="OJ47" s="17">
        <f t="shared" si="204"/>
        <v>0</v>
      </c>
      <c r="OK47" s="17">
        <f t="shared" si="204"/>
        <v>0</v>
      </c>
      <c r="OL47" s="17">
        <f t="shared" si="204"/>
        <v>0</v>
      </c>
      <c r="OM47" s="17">
        <f t="shared" si="204"/>
        <v>0</v>
      </c>
      <c r="ON47" s="17">
        <f t="shared" si="204"/>
        <v>0</v>
      </c>
      <c r="OO47" s="17">
        <f t="shared" si="204"/>
        <v>0</v>
      </c>
      <c r="OP47" s="17">
        <f t="shared" si="204"/>
        <v>0</v>
      </c>
      <c r="OQ47" s="17">
        <f t="shared" si="204"/>
        <v>0</v>
      </c>
      <c r="OR47" s="17">
        <f t="shared" si="204"/>
        <v>0</v>
      </c>
      <c r="OS47" s="17">
        <f t="shared" si="204"/>
        <v>0</v>
      </c>
      <c r="OT47" s="17">
        <f t="shared" si="204"/>
        <v>0</v>
      </c>
      <c r="OU47" s="17">
        <f t="shared" si="204"/>
        <v>0</v>
      </c>
      <c r="OV47" s="17">
        <f t="shared" si="204"/>
        <v>0</v>
      </c>
      <c r="OW47" s="17">
        <f t="shared" si="204"/>
        <v>0</v>
      </c>
      <c r="OX47" s="17">
        <f t="shared" si="204"/>
        <v>0</v>
      </c>
      <c r="OY47" s="17">
        <f t="shared" si="204"/>
        <v>0</v>
      </c>
      <c r="OZ47" s="17">
        <f t="shared" si="204"/>
        <v>0</v>
      </c>
      <c r="PA47" s="17">
        <f t="shared" si="204"/>
        <v>0</v>
      </c>
      <c r="PB47" s="17">
        <f t="shared" si="204"/>
        <v>0</v>
      </c>
      <c r="PC47" s="17">
        <f t="shared" si="204"/>
        <v>0</v>
      </c>
      <c r="PD47" s="17">
        <f t="shared" si="204"/>
        <v>0</v>
      </c>
      <c r="PE47" s="17">
        <f t="shared" si="204"/>
        <v>0</v>
      </c>
      <c r="PF47" s="17">
        <f t="shared" si="204"/>
        <v>0</v>
      </c>
      <c r="PG47" s="17">
        <f t="shared" si="204"/>
        <v>0</v>
      </c>
      <c r="PH47" s="17">
        <f t="shared" si="204"/>
        <v>0</v>
      </c>
      <c r="PI47" s="17">
        <f t="shared" si="204"/>
        <v>0</v>
      </c>
      <c r="PJ47" s="17">
        <f t="shared" si="204"/>
        <v>0</v>
      </c>
      <c r="PK47" s="17">
        <f t="shared" si="204"/>
        <v>0</v>
      </c>
      <c r="PL47" s="17">
        <f t="shared" si="204"/>
        <v>0</v>
      </c>
      <c r="PM47" s="17">
        <f t="shared" si="204"/>
        <v>0</v>
      </c>
      <c r="PN47" s="17">
        <f t="shared" si="204"/>
        <v>0</v>
      </c>
      <c r="PO47" s="17">
        <f t="shared" si="204"/>
        <v>0</v>
      </c>
      <c r="PP47" s="17">
        <f t="shared" si="204"/>
        <v>0</v>
      </c>
      <c r="PQ47" s="17">
        <f t="shared" si="204"/>
        <v>0</v>
      </c>
      <c r="PR47" s="17">
        <f t="shared" si="204"/>
        <v>0</v>
      </c>
      <c r="PS47" s="17">
        <f t="shared" si="204"/>
        <v>0</v>
      </c>
      <c r="PT47" s="17">
        <f t="shared" si="204"/>
        <v>0</v>
      </c>
      <c r="PU47" s="17">
        <f t="shared" si="204"/>
        <v>0</v>
      </c>
      <c r="PV47" s="17">
        <f t="shared" si="204"/>
        <v>0</v>
      </c>
      <c r="PW47" s="17">
        <f t="shared" si="204"/>
        <v>0</v>
      </c>
      <c r="PX47" s="17">
        <f t="shared" si="204"/>
        <v>0</v>
      </c>
      <c r="PY47" s="17">
        <f t="shared" si="204"/>
        <v>0</v>
      </c>
      <c r="PZ47" s="17">
        <f t="shared" si="204"/>
        <v>0</v>
      </c>
      <c r="QA47" s="17">
        <f t="shared" si="204"/>
        <v>0</v>
      </c>
      <c r="QB47" s="17">
        <f t="shared" si="204"/>
        <v>0</v>
      </c>
      <c r="QC47" s="17">
        <f t="shared" si="204"/>
        <v>0</v>
      </c>
      <c r="QD47" s="85"/>
    </row>
    <row r="48" spans="1:446" ht="17.5" x14ac:dyDescent="0.35">
      <c r="C48" s="76" t="s">
        <v>41</v>
      </c>
      <c r="D48" s="44"/>
      <c r="E48" s="44"/>
      <c r="F48" s="67"/>
      <c r="G48" s="67"/>
      <c r="H48" s="42"/>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c r="EO48" s="43"/>
      <c r="EP48" s="43"/>
      <c r="EQ48" s="43"/>
      <c r="ER48" s="43"/>
      <c r="ES48" s="43"/>
      <c r="ET48" s="43"/>
      <c r="EU48" s="43"/>
      <c r="EV48" s="43"/>
      <c r="EW48" s="43"/>
      <c r="EX48" s="43"/>
      <c r="EY48" s="43"/>
      <c r="EZ48" s="43"/>
      <c r="FA48" s="43"/>
      <c r="FB48" s="43"/>
      <c r="FC48" s="43"/>
      <c r="FD48" s="43"/>
      <c r="FE48" s="43"/>
      <c r="FF48" s="43"/>
      <c r="FG48" s="43"/>
      <c r="FH48" s="43"/>
      <c r="FI48" s="43"/>
      <c r="FJ48" s="43"/>
      <c r="FK48" s="43"/>
      <c r="FL48" s="43"/>
      <c r="FM48" s="43"/>
      <c r="FN48" s="43"/>
      <c r="FO48" s="43"/>
      <c r="FP48" s="43"/>
      <c r="FQ48" s="43"/>
      <c r="FR48" s="43"/>
      <c r="FS48" s="43"/>
      <c r="FT48" s="43"/>
      <c r="FU48" s="43"/>
      <c r="FV48" s="43"/>
      <c r="FW48" s="43"/>
      <c r="FX48" s="43"/>
      <c r="FY48" s="43"/>
      <c r="FZ48" s="43"/>
      <c r="GA48" s="43"/>
      <c r="GB48" s="43"/>
      <c r="GC48" s="43"/>
      <c r="GD48" s="43"/>
      <c r="GE48" s="43"/>
      <c r="GF48" s="43"/>
      <c r="GG48" s="43"/>
      <c r="GH48" s="43"/>
      <c r="GI48" s="43"/>
      <c r="GJ48" s="43"/>
      <c r="GK48" s="43"/>
      <c r="GL48" s="43"/>
      <c r="GM48" s="43"/>
      <c r="GN48" s="43"/>
      <c r="GO48" s="43"/>
      <c r="GP48" s="43"/>
      <c r="GQ48" s="43"/>
      <c r="GR48" s="43"/>
      <c r="GS48" s="43"/>
      <c r="GT48" s="43"/>
      <c r="GU48" s="43"/>
      <c r="GV48" s="43"/>
      <c r="GW48" s="43"/>
      <c r="GX48" s="43"/>
      <c r="GY48" s="43"/>
      <c r="GZ48" s="43"/>
      <c r="HA48" s="43"/>
      <c r="HB48" s="43"/>
      <c r="HC48" s="43"/>
      <c r="HD48" s="43"/>
      <c r="HE48" s="43"/>
      <c r="HF48" s="43"/>
      <c r="HG48" s="43"/>
      <c r="HH48" s="43"/>
      <c r="HI48" s="43"/>
      <c r="HJ48" s="43"/>
      <c r="HK48" s="43"/>
      <c r="HL48" s="43"/>
      <c r="HM48" s="43"/>
      <c r="HN48" s="43"/>
      <c r="HO48" s="43"/>
      <c r="HP48" s="43"/>
      <c r="HQ48" s="43"/>
      <c r="HR48" s="43"/>
      <c r="HS48" s="43"/>
      <c r="HT48" s="43"/>
      <c r="HU48" s="43"/>
      <c r="HV48" s="43"/>
      <c r="HW48" s="43"/>
      <c r="HX48" s="43"/>
      <c r="HY48" s="43"/>
      <c r="HZ48" s="43"/>
      <c r="IA48" s="43"/>
      <c r="IB48" s="43"/>
      <c r="IC48" s="43"/>
      <c r="ID48" s="43"/>
      <c r="IE48" s="43"/>
      <c r="IF48" s="43"/>
      <c r="IG48" s="43"/>
      <c r="IH48" s="43"/>
      <c r="II48" s="43"/>
      <c r="IJ48" s="43"/>
      <c r="IK48" s="43"/>
      <c r="IL48" s="43"/>
      <c r="IM48" s="43"/>
      <c r="IN48" s="43"/>
      <c r="IO48" s="43"/>
      <c r="IP48" s="43"/>
      <c r="IQ48" s="43"/>
      <c r="IR48" s="43"/>
      <c r="IS48" s="43"/>
      <c r="IT48" s="43"/>
      <c r="IU48" s="43"/>
      <c r="IV48" s="43"/>
      <c r="IW48" s="43"/>
      <c r="IX48" s="43"/>
      <c r="IY48" s="43"/>
      <c r="IZ48" s="43"/>
      <c r="JA48" s="43"/>
      <c r="JB48" s="43"/>
      <c r="JC48" s="43"/>
      <c r="JD48" s="43"/>
      <c r="JE48" s="43"/>
      <c r="JF48" s="43"/>
      <c r="JG48" s="43"/>
      <c r="JH48" s="43"/>
      <c r="JI48" s="43"/>
      <c r="JJ48" s="43"/>
      <c r="JK48" s="43"/>
      <c r="JL48" s="43"/>
      <c r="JM48" s="43"/>
      <c r="JN48" s="43"/>
      <c r="JO48" s="43"/>
      <c r="JP48" s="43"/>
      <c r="JQ48" s="43"/>
      <c r="JR48" s="43"/>
      <c r="JS48" s="43"/>
      <c r="JT48" s="43"/>
      <c r="JU48" s="43"/>
      <c r="JV48" s="43"/>
      <c r="JW48" s="43"/>
      <c r="JX48" s="43"/>
      <c r="JY48" s="43"/>
      <c r="JZ48" s="43"/>
      <c r="KA48" s="43"/>
      <c r="KB48" s="43"/>
      <c r="KC48" s="43"/>
      <c r="KD48" s="43"/>
      <c r="KE48" s="43"/>
      <c r="KF48" s="43"/>
      <c r="KG48" s="43"/>
      <c r="KH48" s="43"/>
      <c r="KI48" s="43"/>
      <c r="KJ48" s="43"/>
      <c r="KK48" s="43"/>
      <c r="KL48" s="43"/>
      <c r="KM48" s="43"/>
      <c r="KN48" s="43"/>
      <c r="KO48" s="43"/>
      <c r="KP48" s="43"/>
      <c r="KQ48" s="43"/>
      <c r="KR48" s="43"/>
      <c r="KS48" s="43"/>
      <c r="KT48" s="43"/>
      <c r="KU48" s="43"/>
      <c r="KV48" s="43"/>
      <c r="KW48" s="43"/>
      <c r="KX48" s="43"/>
      <c r="KY48" s="43"/>
      <c r="KZ48" s="43"/>
      <c r="LA48" s="43"/>
      <c r="LB48" s="43"/>
      <c r="LC48" s="43"/>
      <c r="LD48" s="43"/>
      <c r="LE48" s="43"/>
      <c r="LF48" s="43"/>
      <c r="LG48" s="43"/>
      <c r="LH48" s="43"/>
      <c r="LI48" s="43"/>
      <c r="LJ48" s="43"/>
      <c r="LK48" s="43"/>
      <c r="LL48" s="43"/>
      <c r="LM48" s="43"/>
      <c r="LN48" s="43"/>
      <c r="LO48" s="43"/>
      <c r="LP48" s="43"/>
      <c r="LQ48" s="43"/>
      <c r="LR48" s="43"/>
      <c r="LS48" s="43"/>
      <c r="LT48" s="43"/>
      <c r="LU48" s="43"/>
      <c r="LV48" s="43"/>
      <c r="LW48" s="43"/>
      <c r="LX48" s="43"/>
      <c r="LY48" s="43"/>
      <c r="LZ48" s="43"/>
      <c r="MA48" s="43"/>
      <c r="MB48" s="43"/>
      <c r="MC48" s="43"/>
      <c r="MD48" s="43"/>
      <c r="ME48" s="43"/>
      <c r="MF48" s="43"/>
      <c r="MG48" s="43"/>
      <c r="MH48" s="43"/>
      <c r="MI48" s="43"/>
      <c r="MJ48" s="43"/>
      <c r="MK48" s="43"/>
      <c r="ML48" s="43"/>
      <c r="MM48" s="43"/>
      <c r="MN48" s="43"/>
      <c r="MO48" s="43"/>
      <c r="MP48" s="43"/>
      <c r="MQ48" s="43"/>
      <c r="MR48" s="43"/>
      <c r="MS48" s="43"/>
      <c r="MT48" s="43"/>
      <c r="MU48" s="43"/>
      <c r="MV48" s="43"/>
      <c r="MW48" s="43"/>
      <c r="MX48" s="43"/>
      <c r="MY48" s="43"/>
      <c r="MZ48" s="43"/>
      <c r="NA48" s="43"/>
      <c r="NB48" s="43"/>
      <c r="NC48" s="43"/>
      <c r="ND48" s="43"/>
      <c r="NE48" s="43"/>
      <c r="NF48" s="43"/>
      <c r="NG48" s="43"/>
      <c r="NH48" s="43"/>
      <c r="NI48" s="43"/>
      <c r="NJ48" s="43"/>
      <c r="NK48" s="43"/>
      <c r="NL48" s="43"/>
      <c r="NM48" s="43"/>
      <c r="NN48" s="43"/>
      <c r="NO48" s="43"/>
      <c r="NP48" s="43"/>
      <c r="NQ48" s="43"/>
      <c r="NR48" s="43"/>
      <c r="NS48" s="43"/>
      <c r="NT48" s="43"/>
      <c r="NU48" s="43"/>
      <c r="NV48" s="43"/>
      <c r="NW48" s="43"/>
      <c r="NX48" s="43"/>
      <c r="NY48" s="43"/>
      <c r="NZ48" s="43"/>
      <c r="OA48" s="43"/>
      <c r="OB48" s="43"/>
      <c r="OC48" s="43"/>
      <c r="OD48" s="43"/>
      <c r="OE48" s="43"/>
      <c r="OF48" s="43"/>
      <c r="OG48" s="43"/>
      <c r="OH48" s="43"/>
      <c r="OI48" s="43"/>
      <c r="OJ48" s="43"/>
      <c r="OK48" s="43"/>
      <c r="OL48" s="43"/>
      <c r="OM48" s="43"/>
      <c r="ON48" s="43"/>
      <c r="OO48" s="43"/>
      <c r="OP48" s="43"/>
      <c r="OQ48" s="43"/>
      <c r="OR48" s="43"/>
      <c r="OS48" s="43"/>
      <c r="OT48" s="43"/>
      <c r="OU48" s="43"/>
      <c r="OV48" s="43"/>
      <c r="OW48" s="43"/>
      <c r="OX48" s="43"/>
      <c r="OY48" s="43"/>
      <c r="OZ48" s="43"/>
      <c r="PA48" s="43"/>
      <c r="PB48" s="43"/>
      <c r="PC48" s="43"/>
      <c r="PD48" s="43"/>
      <c r="PE48" s="43"/>
      <c r="PF48" s="43"/>
      <c r="PG48" s="43"/>
      <c r="PH48" s="43"/>
      <c r="PI48" s="43"/>
      <c r="PJ48" s="43"/>
      <c r="PK48" s="43"/>
      <c r="PL48" s="43"/>
      <c r="PM48" s="43"/>
      <c r="PN48" s="43"/>
      <c r="PO48" s="43"/>
      <c r="PP48" s="43"/>
      <c r="PQ48" s="43"/>
      <c r="PR48" s="43"/>
      <c r="PS48" s="43"/>
      <c r="PT48" s="43"/>
      <c r="PU48" s="43"/>
      <c r="PV48" s="43"/>
      <c r="PW48" s="43"/>
      <c r="PX48" s="43"/>
      <c r="PY48" s="43"/>
      <c r="PZ48" s="43"/>
      <c r="QA48" s="43"/>
      <c r="QB48" s="43"/>
      <c r="QC48" s="43"/>
      <c r="QD48" s="43"/>
    </row>
    <row r="49" spans="1:446" ht="14.5" customHeight="1" x14ac:dyDescent="0.3">
      <c r="C49" s="20" t="s">
        <v>7</v>
      </c>
      <c r="D49" s="20"/>
      <c r="E49" s="21" t="str">
        <f>$I$6</f>
        <v>GBP</v>
      </c>
      <c r="F49" s="21">
        <f t="shared" ref="F49" si="205">SUM(F45:F48)</f>
        <v>0</v>
      </c>
      <c r="G49" s="21"/>
      <c r="H49" s="20"/>
      <c r="I49" s="21">
        <f>SUM(I45:I48)</f>
        <v>0</v>
      </c>
      <c r="J49" s="21">
        <f t="shared" ref="J49" si="206">SUM(J45:J48)</f>
        <v>0</v>
      </c>
      <c r="K49" s="21">
        <f t="shared" ref="K49" si="207">SUM(K45:K48)</f>
        <v>0</v>
      </c>
      <c r="L49" s="21">
        <f t="shared" ref="L49" si="208">SUM(L45:L48)</f>
        <v>0</v>
      </c>
      <c r="M49" s="21">
        <f t="shared" ref="M49" si="209">SUM(M45:M48)</f>
        <v>0</v>
      </c>
      <c r="N49" s="21">
        <f t="shared" ref="N49" si="210">SUM(N45:N48)</f>
        <v>0</v>
      </c>
      <c r="O49" s="21">
        <f t="shared" ref="O49" si="211">SUM(O45:O48)</f>
        <v>0</v>
      </c>
      <c r="P49" s="21">
        <f t="shared" ref="P49" si="212">SUM(P45:P48)</f>
        <v>0</v>
      </c>
      <c r="Q49" s="21">
        <f t="shared" ref="Q49" si="213">SUM(Q45:Q48)</f>
        <v>0</v>
      </c>
      <c r="R49" s="21">
        <f t="shared" ref="R49" si="214">SUM(R45:R48)</f>
        <v>0</v>
      </c>
      <c r="S49" s="21">
        <f t="shared" ref="S49" si="215">SUM(S45:S48)</f>
        <v>0</v>
      </c>
      <c r="T49" s="21">
        <f t="shared" ref="T49" si="216">SUM(T45:T48)</f>
        <v>0</v>
      </c>
      <c r="U49" s="21">
        <f t="shared" ref="U49" si="217">SUM(U45:U48)</f>
        <v>0</v>
      </c>
      <c r="V49" s="21">
        <f t="shared" ref="V49" si="218">SUM(V45:V48)</f>
        <v>0</v>
      </c>
      <c r="W49" s="21">
        <f t="shared" ref="W49" si="219">SUM(W45:W48)</f>
        <v>0</v>
      </c>
      <c r="X49" s="21">
        <f t="shared" ref="X49" si="220">SUM(X45:X48)</f>
        <v>0</v>
      </c>
      <c r="Y49" s="21">
        <f t="shared" ref="Y49" si="221">SUM(Y45:Y48)</f>
        <v>0</v>
      </c>
      <c r="Z49" s="21">
        <f t="shared" ref="Z49" si="222">SUM(Z45:Z48)</f>
        <v>0</v>
      </c>
      <c r="AA49" s="21">
        <f t="shared" ref="AA49" si="223">SUM(AA45:AA48)</f>
        <v>0</v>
      </c>
      <c r="AB49" s="21">
        <f t="shared" ref="AB49" si="224">SUM(AB45:AB48)</f>
        <v>0</v>
      </c>
      <c r="AC49" s="21">
        <f t="shared" ref="AC49" si="225">SUM(AC45:AC48)</f>
        <v>0</v>
      </c>
      <c r="AD49" s="21">
        <f t="shared" ref="AD49" si="226">SUM(AD45:AD48)</f>
        <v>0</v>
      </c>
      <c r="AE49" s="21">
        <f t="shared" ref="AE49" si="227">SUM(AE45:AE48)</f>
        <v>0</v>
      </c>
      <c r="AF49" s="21">
        <f t="shared" ref="AF49" si="228">SUM(AF45:AF48)</f>
        <v>0</v>
      </c>
      <c r="AG49" s="21">
        <f t="shared" ref="AG49" si="229">SUM(AG45:AG48)</f>
        <v>0</v>
      </c>
      <c r="AH49" s="21">
        <f t="shared" ref="AH49" si="230">SUM(AH45:AH48)</f>
        <v>0</v>
      </c>
      <c r="AI49" s="21">
        <f t="shared" ref="AI49" si="231">SUM(AI45:AI48)</f>
        <v>0</v>
      </c>
      <c r="AJ49" s="21">
        <f t="shared" ref="AJ49" si="232">SUM(AJ45:AJ48)</f>
        <v>0</v>
      </c>
      <c r="AK49" s="21">
        <f t="shared" ref="AK49" si="233">SUM(AK45:AK48)</f>
        <v>0</v>
      </c>
      <c r="AL49" s="21">
        <f t="shared" ref="AL49" si="234">SUM(AL45:AL48)</f>
        <v>0</v>
      </c>
      <c r="AM49" s="21">
        <f t="shared" ref="AM49" si="235">SUM(AM45:AM48)</f>
        <v>0</v>
      </c>
      <c r="AN49" s="21">
        <f t="shared" ref="AN49" si="236">SUM(AN45:AN48)</f>
        <v>0</v>
      </c>
      <c r="AO49" s="21">
        <f t="shared" ref="AO49" si="237">SUM(AO45:AO48)</f>
        <v>0</v>
      </c>
      <c r="AP49" s="21">
        <f t="shared" ref="AP49" si="238">SUM(AP45:AP48)</f>
        <v>0</v>
      </c>
      <c r="AQ49" s="21">
        <f t="shared" ref="AQ49" si="239">SUM(AQ45:AQ48)</f>
        <v>0</v>
      </c>
      <c r="AR49" s="21">
        <f t="shared" ref="AR49" si="240">SUM(AR45:AR48)</f>
        <v>0</v>
      </c>
      <c r="AS49" s="21">
        <f t="shared" ref="AS49" si="241">SUM(AS45:AS48)</f>
        <v>0</v>
      </c>
      <c r="AT49" s="21">
        <f t="shared" ref="AT49" si="242">SUM(AT45:AT48)</f>
        <v>0</v>
      </c>
      <c r="AU49" s="21">
        <f t="shared" ref="AU49" si="243">SUM(AU45:AU48)</f>
        <v>0</v>
      </c>
      <c r="AV49" s="21">
        <f t="shared" ref="AV49" si="244">SUM(AV45:AV48)</f>
        <v>0</v>
      </c>
      <c r="AW49" s="21">
        <f t="shared" ref="AW49" si="245">SUM(AW45:AW48)</f>
        <v>0</v>
      </c>
      <c r="AX49" s="21">
        <f t="shared" ref="AX49" si="246">SUM(AX45:AX48)</f>
        <v>0</v>
      </c>
      <c r="AY49" s="21">
        <f t="shared" ref="AY49" si="247">SUM(AY45:AY48)</f>
        <v>0</v>
      </c>
      <c r="AZ49" s="21">
        <f t="shared" ref="AZ49" si="248">SUM(AZ45:AZ48)</f>
        <v>0</v>
      </c>
      <c r="BA49" s="21">
        <f t="shared" ref="BA49" si="249">SUM(BA45:BA48)</f>
        <v>0</v>
      </c>
      <c r="BB49" s="21">
        <f t="shared" ref="BB49" si="250">SUM(BB45:BB48)</f>
        <v>0</v>
      </c>
      <c r="BC49" s="21">
        <f t="shared" ref="BC49" si="251">SUM(BC45:BC48)</f>
        <v>0</v>
      </c>
      <c r="BD49" s="21">
        <f t="shared" ref="BD49" si="252">SUM(BD45:BD48)</f>
        <v>0</v>
      </c>
      <c r="BE49" s="21">
        <f t="shared" ref="BE49" si="253">SUM(BE45:BE48)</f>
        <v>0</v>
      </c>
      <c r="BF49" s="21">
        <f t="shared" ref="BF49" si="254">SUM(BF45:BF48)</f>
        <v>0</v>
      </c>
      <c r="BG49" s="21">
        <f t="shared" ref="BG49" si="255">SUM(BG45:BG48)</f>
        <v>0</v>
      </c>
      <c r="BH49" s="21">
        <f t="shared" ref="BH49" si="256">SUM(BH45:BH48)</f>
        <v>0</v>
      </c>
      <c r="BI49" s="21">
        <f t="shared" ref="BI49" si="257">SUM(BI45:BI48)</f>
        <v>0</v>
      </c>
      <c r="BJ49" s="21">
        <f t="shared" ref="BJ49" si="258">SUM(BJ45:BJ48)</f>
        <v>0</v>
      </c>
      <c r="BK49" s="21">
        <f t="shared" ref="BK49" si="259">SUM(BK45:BK48)</f>
        <v>0</v>
      </c>
      <c r="BL49" s="21">
        <f t="shared" ref="BL49" si="260">SUM(BL45:BL48)</f>
        <v>0</v>
      </c>
      <c r="BM49" s="21">
        <f t="shared" ref="BM49" si="261">SUM(BM45:BM48)</f>
        <v>0</v>
      </c>
      <c r="BN49" s="21">
        <f t="shared" ref="BN49" si="262">SUM(BN45:BN48)</f>
        <v>0</v>
      </c>
      <c r="BO49" s="21">
        <f t="shared" ref="BO49" si="263">SUM(BO45:BO48)</f>
        <v>0</v>
      </c>
      <c r="BP49" s="21">
        <f t="shared" ref="BP49" si="264">SUM(BP45:BP48)</f>
        <v>0</v>
      </c>
      <c r="BQ49" s="21">
        <f t="shared" ref="BQ49" si="265">SUM(BQ45:BQ48)</f>
        <v>0</v>
      </c>
      <c r="BR49" s="21">
        <f t="shared" ref="BR49" si="266">SUM(BR45:BR48)</f>
        <v>0</v>
      </c>
      <c r="BS49" s="21">
        <f t="shared" ref="BS49" si="267">SUM(BS45:BS48)</f>
        <v>0</v>
      </c>
      <c r="BT49" s="21">
        <f t="shared" ref="BT49" si="268">SUM(BT45:BT48)</f>
        <v>0</v>
      </c>
      <c r="BU49" s="21">
        <f t="shared" ref="BU49" si="269">SUM(BU45:BU48)</f>
        <v>0</v>
      </c>
      <c r="BV49" s="21">
        <f t="shared" ref="BV49" si="270">SUM(BV45:BV48)</f>
        <v>0</v>
      </c>
      <c r="BW49" s="21">
        <f t="shared" ref="BW49" si="271">SUM(BW45:BW48)</f>
        <v>0</v>
      </c>
      <c r="BX49" s="21">
        <f t="shared" ref="BX49" si="272">SUM(BX45:BX48)</f>
        <v>0</v>
      </c>
      <c r="BY49" s="21">
        <f t="shared" ref="BY49" si="273">SUM(BY45:BY48)</f>
        <v>0</v>
      </c>
      <c r="BZ49" s="21">
        <f t="shared" ref="BZ49" si="274">SUM(BZ45:BZ48)</f>
        <v>0</v>
      </c>
      <c r="CA49" s="21">
        <f t="shared" ref="CA49" si="275">SUM(CA45:CA48)</f>
        <v>0</v>
      </c>
      <c r="CB49" s="21">
        <f t="shared" ref="CB49" si="276">SUM(CB45:CB48)</f>
        <v>0</v>
      </c>
      <c r="CC49" s="21">
        <f t="shared" ref="CC49" si="277">SUM(CC45:CC48)</f>
        <v>0</v>
      </c>
      <c r="CD49" s="21">
        <f t="shared" ref="CD49" si="278">SUM(CD45:CD48)</f>
        <v>0</v>
      </c>
      <c r="CE49" s="21">
        <f t="shared" ref="CE49" si="279">SUM(CE45:CE48)</f>
        <v>0</v>
      </c>
      <c r="CF49" s="21">
        <f t="shared" ref="CF49" si="280">SUM(CF45:CF48)</f>
        <v>0</v>
      </c>
      <c r="CG49" s="21">
        <f t="shared" ref="CG49" si="281">SUM(CG45:CG48)</f>
        <v>0</v>
      </c>
      <c r="CH49" s="21">
        <f t="shared" ref="CH49" si="282">SUM(CH45:CH48)</f>
        <v>0</v>
      </c>
      <c r="CI49" s="21">
        <f t="shared" ref="CI49" si="283">SUM(CI45:CI48)</f>
        <v>0</v>
      </c>
      <c r="CJ49" s="21">
        <f t="shared" ref="CJ49" si="284">SUM(CJ45:CJ48)</f>
        <v>0</v>
      </c>
      <c r="CK49" s="21">
        <f t="shared" ref="CK49" si="285">SUM(CK45:CK48)</f>
        <v>0</v>
      </c>
      <c r="CL49" s="21">
        <f t="shared" ref="CL49" si="286">SUM(CL45:CL48)</f>
        <v>0</v>
      </c>
      <c r="CM49" s="21">
        <f t="shared" ref="CM49" si="287">SUM(CM45:CM48)</f>
        <v>0</v>
      </c>
      <c r="CN49" s="21">
        <f t="shared" ref="CN49" si="288">SUM(CN45:CN48)</f>
        <v>0</v>
      </c>
      <c r="CO49" s="21">
        <f t="shared" ref="CO49" si="289">SUM(CO45:CO48)</f>
        <v>0</v>
      </c>
      <c r="CP49" s="21">
        <f t="shared" ref="CP49" si="290">SUM(CP45:CP48)</f>
        <v>0</v>
      </c>
      <c r="CQ49" s="21">
        <f t="shared" ref="CQ49" si="291">SUM(CQ45:CQ48)</f>
        <v>0</v>
      </c>
      <c r="CR49" s="21">
        <f t="shared" ref="CR49" si="292">SUM(CR45:CR48)</f>
        <v>0</v>
      </c>
      <c r="CS49" s="21">
        <f t="shared" ref="CS49" si="293">SUM(CS45:CS48)</f>
        <v>0</v>
      </c>
      <c r="CT49" s="21">
        <f t="shared" ref="CT49" si="294">SUM(CT45:CT48)</f>
        <v>0</v>
      </c>
      <c r="CU49" s="21">
        <f t="shared" ref="CU49" si="295">SUM(CU45:CU48)</f>
        <v>0</v>
      </c>
      <c r="CV49" s="21">
        <f t="shared" ref="CV49" si="296">SUM(CV45:CV48)</f>
        <v>0</v>
      </c>
      <c r="CW49" s="21">
        <f t="shared" ref="CW49" si="297">SUM(CW45:CW48)</f>
        <v>0</v>
      </c>
      <c r="CX49" s="21">
        <f t="shared" ref="CX49" si="298">SUM(CX45:CX48)</f>
        <v>0</v>
      </c>
      <c r="CY49" s="21">
        <f t="shared" ref="CY49" si="299">SUM(CY45:CY48)</f>
        <v>0</v>
      </c>
      <c r="CZ49" s="21">
        <f t="shared" ref="CZ49" si="300">SUM(CZ45:CZ48)</f>
        <v>0</v>
      </c>
      <c r="DA49" s="21">
        <f t="shared" ref="DA49" si="301">SUM(DA45:DA48)</f>
        <v>0</v>
      </c>
      <c r="DB49" s="21">
        <f t="shared" ref="DB49" si="302">SUM(DB45:DB48)</f>
        <v>0</v>
      </c>
      <c r="DC49" s="21">
        <f t="shared" ref="DC49" si="303">SUM(DC45:DC48)</f>
        <v>0</v>
      </c>
      <c r="DD49" s="21">
        <f t="shared" ref="DD49" si="304">SUM(DD45:DD48)</f>
        <v>0</v>
      </c>
      <c r="DE49" s="21">
        <f t="shared" ref="DE49" si="305">SUM(DE45:DE48)</f>
        <v>0</v>
      </c>
      <c r="DF49" s="21">
        <f t="shared" ref="DF49" si="306">SUM(DF45:DF48)</f>
        <v>0</v>
      </c>
      <c r="DG49" s="21">
        <f t="shared" ref="DG49" si="307">SUM(DG45:DG48)</f>
        <v>0</v>
      </c>
      <c r="DH49" s="21">
        <f t="shared" ref="DH49" si="308">SUM(DH45:DH48)</f>
        <v>0</v>
      </c>
      <c r="DI49" s="21">
        <f t="shared" ref="DI49" si="309">SUM(DI45:DI48)</f>
        <v>0</v>
      </c>
      <c r="DJ49" s="21">
        <f t="shared" ref="DJ49" si="310">SUM(DJ45:DJ48)</f>
        <v>0</v>
      </c>
      <c r="DK49" s="21">
        <f t="shared" ref="DK49" si="311">SUM(DK45:DK48)</f>
        <v>0</v>
      </c>
      <c r="DL49" s="21">
        <f t="shared" ref="DL49" si="312">SUM(DL45:DL48)</f>
        <v>0</v>
      </c>
      <c r="DM49" s="21">
        <f t="shared" ref="DM49" si="313">SUM(DM45:DM48)</f>
        <v>0</v>
      </c>
      <c r="DN49" s="21">
        <f t="shared" ref="DN49" si="314">SUM(DN45:DN48)</f>
        <v>0</v>
      </c>
      <c r="DO49" s="21">
        <f t="shared" ref="DO49" si="315">SUM(DO45:DO48)</f>
        <v>0</v>
      </c>
      <c r="DP49" s="21">
        <f t="shared" ref="DP49" si="316">SUM(DP45:DP48)</f>
        <v>0</v>
      </c>
      <c r="DQ49" s="21">
        <f t="shared" ref="DQ49" si="317">SUM(DQ45:DQ48)</f>
        <v>0</v>
      </c>
      <c r="DR49" s="21">
        <f t="shared" ref="DR49" si="318">SUM(DR45:DR48)</f>
        <v>0</v>
      </c>
      <c r="DS49" s="21">
        <f t="shared" ref="DS49" si="319">SUM(DS45:DS48)</f>
        <v>0</v>
      </c>
      <c r="DT49" s="21">
        <f t="shared" ref="DT49" si="320">SUM(DT45:DT48)</f>
        <v>0</v>
      </c>
      <c r="DU49" s="21">
        <f t="shared" ref="DU49" si="321">SUM(DU45:DU48)</f>
        <v>0</v>
      </c>
      <c r="DV49" s="21">
        <f t="shared" ref="DV49" si="322">SUM(DV45:DV48)</f>
        <v>0</v>
      </c>
      <c r="DW49" s="21">
        <f t="shared" ref="DW49" si="323">SUM(DW45:DW48)</f>
        <v>0</v>
      </c>
      <c r="DX49" s="21">
        <f t="shared" ref="DX49" si="324">SUM(DX45:DX48)</f>
        <v>0</v>
      </c>
      <c r="DY49" s="21">
        <f t="shared" ref="DY49" si="325">SUM(DY45:DY48)</f>
        <v>0</v>
      </c>
      <c r="DZ49" s="21">
        <f t="shared" ref="DZ49" si="326">SUM(DZ45:DZ48)</f>
        <v>0</v>
      </c>
      <c r="EA49" s="21">
        <f t="shared" ref="EA49" si="327">SUM(EA45:EA48)</f>
        <v>0</v>
      </c>
      <c r="EB49" s="21">
        <f t="shared" ref="EB49" si="328">SUM(EB45:EB48)</f>
        <v>0</v>
      </c>
      <c r="EC49" s="21">
        <f t="shared" ref="EC49" si="329">SUM(EC45:EC48)</f>
        <v>0</v>
      </c>
      <c r="ED49" s="21">
        <f t="shared" ref="ED49" si="330">SUM(ED45:ED48)</f>
        <v>0</v>
      </c>
      <c r="EE49" s="21">
        <f t="shared" ref="EE49" si="331">SUM(EE45:EE48)</f>
        <v>0</v>
      </c>
      <c r="EF49" s="21">
        <f t="shared" ref="EF49" si="332">SUM(EF45:EF48)</f>
        <v>0</v>
      </c>
      <c r="EG49" s="21">
        <f t="shared" ref="EG49" si="333">SUM(EG45:EG48)</f>
        <v>0</v>
      </c>
      <c r="EH49" s="21">
        <f t="shared" ref="EH49" si="334">SUM(EH45:EH48)</f>
        <v>0</v>
      </c>
      <c r="EI49" s="21">
        <f t="shared" ref="EI49" si="335">SUM(EI45:EI48)</f>
        <v>0</v>
      </c>
      <c r="EJ49" s="21">
        <f t="shared" ref="EJ49" si="336">SUM(EJ45:EJ48)</f>
        <v>0</v>
      </c>
      <c r="EK49" s="21">
        <f t="shared" ref="EK49" si="337">SUM(EK45:EK48)</f>
        <v>0</v>
      </c>
      <c r="EL49" s="21">
        <f t="shared" ref="EL49" si="338">SUM(EL45:EL48)</f>
        <v>0</v>
      </c>
      <c r="EM49" s="21">
        <f t="shared" ref="EM49" si="339">SUM(EM45:EM48)</f>
        <v>0</v>
      </c>
      <c r="EN49" s="21">
        <f t="shared" ref="EN49" si="340">SUM(EN45:EN48)</f>
        <v>0</v>
      </c>
      <c r="EO49" s="21">
        <f t="shared" ref="EO49" si="341">SUM(EO45:EO48)</f>
        <v>0</v>
      </c>
      <c r="EP49" s="21">
        <f t="shared" ref="EP49" si="342">SUM(EP45:EP48)</f>
        <v>0</v>
      </c>
      <c r="EQ49" s="21">
        <f t="shared" ref="EQ49" si="343">SUM(EQ45:EQ48)</f>
        <v>0</v>
      </c>
      <c r="ER49" s="21">
        <f t="shared" ref="ER49" si="344">SUM(ER45:ER48)</f>
        <v>0</v>
      </c>
      <c r="ES49" s="21">
        <f t="shared" ref="ES49" si="345">SUM(ES45:ES48)</f>
        <v>0</v>
      </c>
      <c r="ET49" s="21">
        <f t="shared" ref="ET49" si="346">SUM(ET45:ET48)</f>
        <v>0</v>
      </c>
      <c r="EU49" s="21">
        <f t="shared" ref="EU49" si="347">SUM(EU45:EU48)</f>
        <v>0</v>
      </c>
      <c r="EV49" s="21">
        <f t="shared" ref="EV49" si="348">SUM(EV45:EV48)</f>
        <v>0</v>
      </c>
      <c r="EW49" s="21">
        <f t="shared" ref="EW49" si="349">SUM(EW45:EW48)</f>
        <v>0</v>
      </c>
      <c r="EX49" s="21">
        <f t="shared" ref="EX49" si="350">SUM(EX45:EX48)</f>
        <v>0</v>
      </c>
      <c r="EY49" s="21">
        <f t="shared" ref="EY49" si="351">SUM(EY45:EY48)</f>
        <v>0</v>
      </c>
      <c r="EZ49" s="21">
        <f t="shared" ref="EZ49" si="352">SUM(EZ45:EZ48)</f>
        <v>0</v>
      </c>
      <c r="FA49" s="21">
        <f t="shared" ref="FA49" si="353">SUM(FA45:FA48)</f>
        <v>0</v>
      </c>
      <c r="FB49" s="21">
        <f t="shared" ref="FB49" si="354">SUM(FB45:FB48)</f>
        <v>0</v>
      </c>
      <c r="FC49" s="21">
        <f t="shared" ref="FC49" si="355">SUM(FC45:FC48)</f>
        <v>0</v>
      </c>
      <c r="FD49" s="21">
        <f t="shared" ref="FD49" si="356">SUM(FD45:FD48)</f>
        <v>0</v>
      </c>
      <c r="FE49" s="21">
        <f t="shared" ref="FE49" si="357">SUM(FE45:FE48)</f>
        <v>0</v>
      </c>
      <c r="FF49" s="21">
        <f t="shared" ref="FF49" si="358">SUM(FF45:FF48)</f>
        <v>0</v>
      </c>
      <c r="FG49" s="21">
        <f t="shared" ref="FG49" si="359">SUM(FG45:FG48)</f>
        <v>0</v>
      </c>
      <c r="FH49" s="21">
        <f t="shared" ref="FH49" si="360">SUM(FH45:FH48)</f>
        <v>0</v>
      </c>
      <c r="FI49" s="21">
        <f t="shared" ref="FI49" si="361">SUM(FI45:FI48)</f>
        <v>0</v>
      </c>
      <c r="FJ49" s="21">
        <f t="shared" ref="FJ49" si="362">SUM(FJ45:FJ48)</f>
        <v>0</v>
      </c>
      <c r="FK49" s="21">
        <f t="shared" ref="FK49" si="363">SUM(FK45:FK48)</f>
        <v>0</v>
      </c>
      <c r="FL49" s="21">
        <f t="shared" ref="FL49" si="364">SUM(FL45:FL48)</f>
        <v>0</v>
      </c>
      <c r="FM49" s="21">
        <f t="shared" ref="FM49" si="365">SUM(FM45:FM48)</f>
        <v>0</v>
      </c>
      <c r="FN49" s="21">
        <f t="shared" ref="FN49" si="366">SUM(FN45:FN48)</f>
        <v>0</v>
      </c>
      <c r="FO49" s="21">
        <f t="shared" ref="FO49" si="367">SUM(FO45:FO48)</f>
        <v>0</v>
      </c>
      <c r="FP49" s="21">
        <f t="shared" ref="FP49" si="368">SUM(FP45:FP48)</f>
        <v>0</v>
      </c>
      <c r="FQ49" s="21">
        <f t="shared" ref="FQ49" si="369">SUM(FQ45:FQ48)</f>
        <v>0</v>
      </c>
      <c r="FR49" s="21">
        <f t="shared" ref="FR49" si="370">SUM(FR45:FR48)</f>
        <v>0</v>
      </c>
      <c r="FS49" s="21">
        <f t="shared" ref="FS49" si="371">SUM(FS45:FS48)</f>
        <v>0</v>
      </c>
      <c r="FT49" s="21">
        <f t="shared" ref="FT49" si="372">SUM(FT45:FT48)</f>
        <v>0</v>
      </c>
      <c r="FU49" s="21">
        <f t="shared" ref="FU49" si="373">SUM(FU45:FU48)</f>
        <v>0</v>
      </c>
      <c r="FV49" s="21">
        <f t="shared" ref="FV49" si="374">SUM(FV45:FV48)</f>
        <v>0</v>
      </c>
      <c r="FW49" s="21">
        <f t="shared" ref="FW49" si="375">SUM(FW45:FW48)</f>
        <v>0</v>
      </c>
      <c r="FX49" s="21">
        <f t="shared" ref="FX49" si="376">SUM(FX45:FX48)</f>
        <v>0</v>
      </c>
      <c r="FY49" s="21">
        <f t="shared" ref="FY49" si="377">SUM(FY45:FY48)</f>
        <v>0</v>
      </c>
      <c r="FZ49" s="21">
        <f t="shared" ref="FZ49" si="378">SUM(FZ45:FZ48)</f>
        <v>0</v>
      </c>
      <c r="GA49" s="21">
        <f t="shared" ref="GA49" si="379">SUM(GA45:GA48)</f>
        <v>0</v>
      </c>
      <c r="GB49" s="21">
        <f t="shared" ref="GB49" si="380">SUM(GB45:GB48)</f>
        <v>0</v>
      </c>
      <c r="GC49" s="21">
        <f t="shared" ref="GC49" si="381">SUM(GC45:GC48)</f>
        <v>0</v>
      </c>
      <c r="GD49" s="21">
        <f t="shared" ref="GD49" si="382">SUM(GD45:GD48)</f>
        <v>0</v>
      </c>
      <c r="GE49" s="21">
        <f t="shared" ref="GE49" si="383">SUM(GE45:GE48)</f>
        <v>0</v>
      </c>
      <c r="GF49" s="21">
        <f t="shared" ref="GF49" si="384">SUM(GF45:GF48)</f>
        <v>0</v>
      </c>
      <c r="GG49" s="21">
        <f t="shared" ref="GG49" si="385">SUM(GG45:GG48)</f>
        <v>0</v>
      </c>
      <c r="GH49" s="21">
        <f t="shared" ref="GH49" si="386">SUM(GH45:GH48)</f>
        <v>0</v>
      </c>
      <c r="GI49" s="21">
        <f t="shared" ref="GI49" si="387">SUM(GI45:GI48)</f>
        <v>0</v>
      </c>
      <c r="GJ49" s="21">
        <f t="shared" ref="GJ49" si="388">SUM(GJ45:GJ48)</f>
        <v>0</v>
      </c>
      <c r="GK49" s="21">
        <f t="shared" ref="GK49" si="389">SUM(GK45:GK48)</f>
        <v>0</v>
      </c>
      <c r="GL49" s="21">
        <f t="shared" ref="GL49" si="390">SUM(GL45:GL48)</f>
        <v>0</v>
      </c>
      <c r="GM49" s="21">
        <f t="shared" ref="GM49" si="391">SUM(GM45:GM48)</f>
        <v>0</v>
      </c>
      <c r="GN49" s="21">
        <f t="shared" ref="GN49" si="392">SUM(GN45:GN48)</f>
        <v>0</v>
      </c>
      <c r="GO49" s="21">
        <f t="shared" ref="GO49" si="393">SUM(GO45:GO48)</f>
        <v>0</v>
      </c>
      <c r="GP49" s="21">
        <f t="shared" ref="GP49" si="394">SUM(GP45:GP48)</f>
        <v>0</v>
      </c>
      <c r="GQ49" s="21">
        <f t="shared" ref="GQ49" si="395">SUM(GQ45:GQ48)</f>
        <v>0</v>
      </c>
      <c r="GR49" s="21">
        <f t="shared" ref="GR49" si="396">SUM(GR45:GR48)</f>
        <v>0</v>
      </c>
      <c r="GS49" s="21">
        <f t="shared" ref="GS49" si="397">SUM(GS45:GS48)</f>
        <v>0</v>
      </c>
      <c r="GT49" s="21">
        <f t="shared" ref="GT49" si="398">SUM(GT45:GT48)</f>
        <v>0</v>
      </c>
      <c r="GU49" s="21">
        <f t="shared" ref="GU49" si="399">SUM(GU45:GU48)</f>
        <v>0</v>
      </c>
      <c r="GV49" s="21">
        <f t="shared" ref="GV49" si="400">SUM(GV45:GV48)</f>
        <v>0</v>
      </c>
      <c r="GW49" s="21">
        <f t="shared" ref="GW49" si="401">SUM(GW45:GW48)</f>
        <v>0</v>
      </c>
      <c r="GX49" s="21">
        <f t="shared" ref="GX49" si="402">SUM(GX45:GX48)</f>
        <v>0</v>
      </c>
      <c r="GY49" s="21">
        <f t="shared" ref="GY49" si="403">SUM(GY45:GY48)</f>
        <v>0</v>
      </c>
      <c r="GZ49" s="21">
        <f t="shared" ref="GZ49" si="404">SUM(GZ45:GZ48)</f>
        <v>0</v>
      </c>
      <c r="HA49" s="21">
        <f t="shared" ref="HA49" si="405">SUM(HA45:HA48)</f>
        <v>0</v>
      </c>
      <c r="HB49" s="21">
        <f t="shared" ref="HB49" si="406">SUM(HB45:HB48)</f>
        <v>0</v>
      </c>
      <c r="HC49" s="21">
        <f t="shared" ref="HC49" si="407">SUM(HC45:HC48)</f>
        <v>0</v>
      </c>
      <c r="HD49" s="21">
        <f t="shared" ref="HD49" si="408">SUM(HD45:HD48)</f>
        <v>0</v>
      </c>
      <c r="HE49" s="21">
        <f t="shared" ref="HE49" si="409">SUM(HE45:HE48)</f>
        <v>0</v>
      </c>
      <c r="HF49" s="21">
        <f t="shared" ref="HF49" si="410">SUM(HF45:HF48)</f>
        <v>0</v>
      </c>
      <c r="HG49" s="21">
        <f t="shared" ref="HG49" si="411">SUM(HG45:HG48)</f>
        <v>0</v>
      </c>
      <c r="HH49" s="21">
        <f t="shared" ref="HH49" si="412">SUM(HH45:HH48)</f>
        <v>0</v>
      </c>
      <c r="HI49" s="21">
        <f t="shared" ref="HI49" si="413">SUM(HI45:HI48)</f>
        <v>0</v>
      </c>
      <c r="HJ49" s="21">
        <f t="shared" ref="HJ49" si="414">SUM(HJ45:HJ48)</f>
        <v>0</v>
      </c>
      <c r="HK49" s="21">
        <f t="shared" ref="HK49" si="415">SUM(HK45:HK48)</f>
        <v>0</v>
      </c>
      <c r="HL49" s="21">
        <f t="shared" ref="HL49" si="416">SUM(HL45:HL48)</f>
        <v>0</v>
      </c>
      <c r="HM49" s="21">
        <f t="shared" ref="HM49" si="417">SUM(HM45:HM48)</f>
        <v>0</v>
      </c>
      <c r="HN49" s="21">
        <f t="shared" ref="HN49" si="418">SUM(HN45:HN48)</f>
        <v>0</v>
      </c>
      <c r="HO49" s="21">
        <f t="shared" ref="HO49" si="419">SUM(HO45:HO48)</f>
        <v>0</v>
      </c>
      <c r="HP49" s="21">
        <f t="shared" ref="HP49" si="420">SUM(HP45:HP48)</f>
        <v>0</v>
      </c>
      <c r="HQ49" s="21">
        <f t="shared" ref="HQ49" si="421">SUM(HQ45:HQ48)</f>
        <v>0</v>
      </c>
      <c r="HR49" s="21">
        <f t="shared" ref="HR49" si="422">SUM(HR45:HR48)</f>
        <v>0</v>
      </c>
      <c r="HS49" s="21">
        <f t="shared" ref="HS49" si="423">SUM(HS45:HS48)</f>
        <v>0</v>
      </c>
      <c r="HT49" s="21">
        <f t="shared" ref="HT49" si="424">SUM(HT45:HT48)</f>
        <v>0</v>
      </c>
      <c r="HU49" s="21">
        <f t="shared" ref="HU49" si="425">SUM(HU45:HU48)</f>
        <v>0</v>
      </c>
      <c r="HV49" s="21">
        <f t="shared" ref="HV49" si="426">SUM(HV45:HV48)</f>
        <v>0</v>
      </c>
      <c r="HW49" s="21">
        <f t="shared" ref="HW49" si="427">SUM(HW45:HW48)</f>
        <v>0</v>
      </c>
      <c r="HX49" s="21">
        <f t="shared" ref="HX49" si="428">SUM(HX45:HX48)</f>
        <v>0</v>
      </c>
      <c r="HY49" s="21">
        <f t="shared" ref="HY49" si="429">SUM(HY45:HY48)</f>
        <v>0</v>
      </c>
      <c r="HZ49" s="21">
        <f t="shared" ref="HZ49" si="430">SUM(HZ45:HZ48)</f>
        <v>0</v>
      </c>
      <c r="IA49" s="21">
        <f t="shared" ref="IA49" si="431">SUM(IA45:IA48)</f>
        <v>0</v>
      </c>
      <c r="IB49" s="21">
        <f t="shared" ref="IB49" si="432">SUM(IB45:IB48)</f>
        <v>0</v>
      </c>
      <c r="IC49" s="21">
        <f t="shared" ref="IC49" si="433">SUM(IC45:IC48)</f>
        <v>0</v>
      </c>
      <c r="ID49" s="21">
        <f t="shared" ref="ID49" si="434">SUM(ID45:ID48)</f>
        <v>0</v>
      </c>
      <c r="IE49" s="21">
        <f t="shared" ref="IE49" si="435">SUM(IE45:IE48)</f>
        <v>0</v>
      </c>
      <c r="IF49" s="21">
        <f t="shared" ref="IF49" si="436">SUM(IF45:IF48)</f>
        <v>0</v>
      </c>
      <c r="IG49" s="21">
        <f t="shared" ref="IG49" si="437">SUM(IG45:IG48)</f>
        <v>0</v>
      </c>
      <c r="IH49" s="21">
        <f t="shared" ref="IH49" si="438">SUM(IH45:IH48)</f>
        <v>0</v>
      </c>
      <c r="II49" s="21">
        <f t="shared" ref="II49" si="439">SUM(II45:II48)</f>
        <v>0</v>
      </c>
      <c r="IJ49" s="21">
        <f t="shared" ref="IJ49" si="440">SUM(IJ45:IJ48)</f>
        <v>0</v>
      </c>
      <c r="IK49" s="21">
        <f t="shared" ref="IK49" si="441">SUM(IK45:IK48)</f>
        <v>0</v>
      </c>
      <c r="IL49" s="21">
        <f t="shared" ref="IL49" si="442">SUM(IL45:IL48)</f>
        <v>0</v>
      </c>
      <c r="IM49" s="21">
        <f t="shared" ref="IM49" si="443">SUM(IM45:IM48)</f>
        <v>0</v>
      </c>
      <c r="IN49" s="21">
        <f t="shared" ref="IN49" si="444">SUM(IN45:IN48)</f>
        <v>0</v>
      </c>
      <c r="IO49" s="21">
        <f t="shared" ref="IO49" si="445">SUM(IO45:IO48)</f>
        <v>0</v>
      </c>
      <c r="IP49" s="21">
        <f t="shared" ref="IP49" si="446">SUM(IP45:IP48)</f>
        <v>0</v>
      </c>
      <c r="IQ49" s="21">
        <f t="shared" ref="IQ49" si="447">SUM(IQ45:IQ48)</f>
        <v>0</v>
      </c>
      <c r="IR49" s="21">
        <f t="shared" ref="IR49" si="448">SUM(IR45:IR48)</f>
        <v>0</v>
      </c>
      <c r="IS49" s="21">
        <f t="shared" ref="IS49" si="449">SUM(IS45:IS48)</f>
        <v>0</v>
      </c>
      <c r="IT49" s="21">
        <f t="shared" ref="IT49" si="450">SUM(IT45:IT48)</f>
        <v>0</v>
      </c>
      <c r="IU49" s="21">
        <f t="shared" ref="IU49" si="451">SUM(IU45:IU48)</f>
        <v>0</v>
      </c>
      <c r="IV49" s="21">
        <f t="shared" ref="IV49" si="452">SUM(IV45:IV48)</f>
        <v>0</v>
      </c>
      <c r="IW49" s="21">
        <f t="shared" ref="IW49" si="453">SUM(IW45:IW48)</f>
        <v>0</v>
      </c>
      <c r="IX49" s="21">
        <f t="shared" ref="IX49" si="454">SUM(IX45:IX48)</f>
        <v>0</v>
      </c>
      <c r="IY49" s="21">
        <f t="shared" ref="IY49" si="455">SUM(IY45:IY48)</f>
        <v>0</v>
      </c>
      <c r="IZ49" s="21">
        <f t="shared" ref="IZ49" si="456">SUM(IZ45:IZ48)</f>
        <v>0</v>
      </c>
      <c r="JA49" s="21">
        <f t="shared" ref="JA49" si="457">SUM(JA45:JA48)</f>
        <v>0</v>
      </c>
      <c r="JB49" s="21">
        <f t="shared" ref="JB49" si="458">SUM(JB45:JB48)</f>
        <v>0</v>
      </c>
      <c r="JC49" s="21">
        <f t="shared" ref="JC49" si="459">SUM(JC45:JC48)</f>
        <v>0</v>
      </c>
      <c r="JD49" s="21">
        <f t="shared" ref="JD49" si="460">SUM(JD45:JD48)</f>
        <v>0</v>
      </c>
      <c r="JE49" s="21">
        <f t="shared" ref="JE49" si="461">SUM(JE45:JE48)</f>
        <v>0</v>
      </c>
      <c r="JF49" s="21">
        <f t="shared" ref="JF49" si="462">SUM(JF45:JF48)</f>
        <v>0</v>
      </c>
      <c r="JG49" s="21">
        <f t="shared" ref="JG49" si="463">SUM(JG45:JG48)</f>
        <v>0</v>
      </c>
      <c r="JH49" s="21">
        <f t="shared" ref="JH49" si="464">SUM(JH45:JH48)</f>
        <v>0</v>
      </c>
      <c r="JI49" s="21">
        <f t="shared" ref="JI49" si="465">SUM(JI45:JI48)</f>
        <v>0</v>
      </c>
      <c r="JJ49" s="21">
        <f t="shared" ref="JJ49" si="466">SUM(JJ45:JJ48)</f>
        <v>0</v>
      </c>
      <c r="JK49" s="21">
        <f t="shared" ref="JK49" si="467">SUM(JK45:JK48)</f>
        <v>0</v>
      </c>
      <c r="JL49" s="21">
        <f t="shared" ref="JL49" si="468">SUM(JL45:JL48)</f>
        <v>0</v>
      </c>
      <c r="JM49" s="21">
        <f t="shared" ref="JM49" si="469">SUM(JM45:JM48)</f>
        <v>0</v>
      </c>
      <c r="JN49" s="21">
        <f t="shared" ref="JN49" si="470">SUM(JN45:JN48)</f>
        <v>0</v>
      </c>
      <c r="JO49" s="21">
        <f t="shared" ref="JO49" si="471">SUM(JO45:JO48)</f>
        <v>0</v>
      </c>
      <c r="JP49" s="21">
        <f t="shared" ref="JP49" si="472">SUM(JP45:JP48)</f>
        <v>0</v>
      </c>
      <c r="JQ49" s="21">
        <f t="shared" ref="JQ49" si="473">SUM(JQ45:JQ48)</f>
        <v>0</v>
      </c>
      <c r="JR49" s="21">
        <f t="shared" ref="JR49" si="474">SUM(JR45:JR48)</f>
        <v>0</v>
      </c>
      <c r="JS49" s="21">
        <f t="shared" ref="JS49" si="475">SUM(JS45:JS48)</f>
        <v>0</v>
      </c>
      <c r="JT49" s="21">
        <f t="shared" ref="JT49" si="476">SUM(JT45:JT48)</f>
        <v>0</v>
      </c>
      <c r="JU49" s="21">
        <f t="shared" ref="JU49" si="477">SUM(JU45:JU48)</f>
        <v>0</v>
      </c>
      <c r="JV49" s="21">
        <f t="shared" ref="JV49" si="478">SUM(JV45:JV48)</f>
        <v>0</v>
      </c>
      <c r="JW49" s="21">
        <f t="shared" ref="JW49" si="479">SUM(JW45:JW48)</f>
        <v>0</v>
      </c>
      <c r="JX49" s="21">
        <f t="shared" ref="JX49" si="480">SUM(JX45:JX48)</f>
        <v>0</v>
      </c>
      <c r="JY49" s="21">
        <f t="shared" ref="JY49" si="481">SUM(JY45:JY48)</f>
        <v>0</v>
      </c>
      <c r="JZ49" s="21">
        <f t="shared" ref="JZ49" si="482">SUM(JZ45:JZ48)</f>
        <v>0</v>
      </c>
      <c r="KA49" s="21">
        <f t="shared" ref="KA49" si="483">SUM(KA45:KA48)</f>
        <v>0</v>
      </c>
      <c r="KB49" s="21">
        <f t="shared" ref="KB49" si="484">SUM(KB45:KB48)</f>
        <v>0</v>
      </c>
      <c r="KC49" s="21">
        <f t="shared" ref="KC49" si="485">SUM(KC45:KC48)</f>
        <v>0</v>
      </c>
      <c r="KD49" s="21">
        <f t="shared" ref="KD49" si="486">SUM(KD45:KD48)</f>
        <v>0</v>
      </c>
      <c r="KE49" s="21">
        <f t="shared" ref="KE49" si="487">SUM(KE45:KE48)</f>
        <v>0</v>
      </c>
      <c r="KF49" s="21">
        <f t="shared" ref="KF49" si="488">SUM(KF45:KF48)</f>
        <v>0</v>
      </c>
      <c r="KG49" s="21">
        <f t="shared" ref="KG49" si="489">SUM(KG45:KG48)</f>
        <v>0</v>
      </c>
      <c r="KH49" s="21">
        <f t="shared" ref="KH49" si="490">SUM(KH45:KH48)</f>
        <v>0</v>
      </c>
      <c r="KI49" s="21">
        <f t="shared" ref="KI49" si="491">SUM(KI45:KI48)</f>
        <v>0</v>
      </c>
      <c r="KJ49" s="21">
        <f t="shared" ref="KJ49" si="492">SUM(KJ45:KJ48)</f>
        <v>0</v>
      </c>
      <c r="KK49" s="21">
        <f t="shared" ref="KK49" si="493">SUM(KK45:KK48)</f>
        <v>0</v>
      </c>
      <c r="KL49" s="21">
        <f t="shared" ref="KL49" si="494">SUM(KL45:KL48)</f>
        <v>0</v>
      </c>
      <c r="KM49" s="21">
        <f t="shared" ref="KM49" si="495">SUM(KM45:KM48)</f>
        <v>0</v>
      </c>
      <c r="KN49" s="21">
        <f t="shared" ref="KN49" si="496">SUM(KN45:KN48)</f>
        <v>0</v>
      </c>
      <c r="KO49" s="21">
        <f t="shared" ref="KO49" si="497">SUM(KO45:KO48)</f>
        <v>0</v>
      </c>
      <c r="KP49" s="21">
        <f t="shared" ref="KP49" si="498">SUM(KP45:KP48)</f>
        <v>0</v>
      </c>
      <c r="KQ49" s="21">
        <f t="shared" ref="KQ49" si="499">SUM(KQ45:KQ48)</f>
        <v>0</v>
      </c>
      <c r="KR49" s="21">
        <f t="shared" ref="KR49" si="500">SUM(KR45:KR48)</f>
        <v>0</v>
      </c>
      <c r="KS49" s="21">
        <f t="shared" ref="KS49" si="501">SUM(KS45:KS48)</f>
        <v>0</v>
      </c>
      <c r="KT49" s="21">
        <f t="shared" ref="KT49" si="502">SUM(KT45:KT48)</f>
        <v>0</v>
      </c>
      <c r="KU49" s="21">
        <f t="shared" ref="KU49" si="503">SUM(KU45:KU48)</f>
        <v>0</v>
      </c>
      <c r="KV49" s="21">
        <f t="shared" ref="KV49" si="504">SUM(KV45:KV48)</f>
        <v>0</v>
      </c>
      <c r="KW49" s="21">
        <f t="shared" ref="KW49" si="505">SUM(KW45:KW48)</f>
        <v>0</v>
      </c>
      <c r="KX49" s="21">
        <f t="shared" ref="KX49" si="506">SUM(KX45:KX48)</f>
        <v>0</v>
      </c>
      <c r="KY49" s="21">
        <f t="shared" ref="KY49" si="507">SUM(KY45:KY48)</f>
        <v>0</v>
      </c>
      <c r="KZ49" s="21">
        <f t="shared" ref="KZ49" si="508">SUM(KZ45:KZ48)</f>
        <v>0</v>
      </c>
      <c r="LA49" s="21">
        <f t="shared" ref="LA49" si="509">SUM(LA45:LA48)</f>
        <v>0</v>
      </c>
      <c r="LB49" s="21">
        <f t="shared" ref="LB49" si="510">SUM(LB45:LB48)</f>
        <v>0</v>
      </c>
      <c r="LC49" s="21">
        <f t="shared" ref="LC49" si="511">SUM(LC45:LC48)</f>
        <v>0</v>
      </c>
      <c r="LD49" s="21">
        <f t="shared" ref="LD49" si="512">SUM(LD45:LD48)</f>
        <v>0</v>
      </c>
      <c r="LE49" s="21">
        <f t="shared" ref="LE49" si="513">SUM(LE45:LE48)</f>
        <v>0</v>
      </c>
      <c r="LF49" s="21">
        <f t="shared" ref="LF49" si="514">SUM(LF45:LF48)</f>
        <v>0</v>
      </c>
      <c r="LG49" s="21">
        <f t="shared" ref="LG49" si="515">SUM(LG45:LG48)</f>
        <v>0</v>
      </c>
      <c r="LH49" s="21">
        <f t="shared" ref="LH49" si="516">SUM(LH45:LH48)</f>
        <v>0</v>
      </c>
      <c r="LI49" s="21">
        <f t="shared" ref="LI49" si="517">SUM(LI45:LI48)</f>
        <v>0</v>
      </c>
      <c r="LJ49" s="21">
        <f t="shared" ref="LJ49" si="518">SUM(LJ45:LJ48)</f>
        <v>0</v>
      </c>
      <c r="LK49" s="21">
        <f t="shared" ref="LK49" si="519">SUM(LK45:LK48)</f>
        <v>0</v>
      </c>
      <c r="LL49" s="21">
        <f t="shared" ref="LL49" si="520">SUM(LL45:LL48)</f>
        <v>0</v>
      </c>
      <c r="LM49" s="21">
        <f t="shared" ref="LM49" si="521">SUM(LM45:LM48)</f>
        <v>0</v>
      </c>
      <c r="LN49" s="21">
        <f t="shared" ref="LN49" si="522">SUM(LN45:LN48)</f>
        <v>0</v>
      </c>
      <c r="LO49" s="21">
        <f t="shared" ref="LO49" si="523">SUM(LO45:LO48)</f>
        <v>0</v>
      </c>
      <c r="LP49" s="21">
        <f t="shared" ref="LP49" si="524">SUM(LP45:LP48)</f>
        <v>0</v>
      </c>
      <c r="LQ49" s="21">
        <f t="shared" ref="LQ49" si="525">SUM(LQ45:LQ48)</f>
        <v>0</v>
      </c>
      <c r="LR49" s="21">
        <f t="shared" ref="LR49" si="526">SUM(LR45:LR48)</f>
        <v>0</v>
      </c>
      <c r="LS49" s="21">
        <f t="shared" ref="LS49" si="527">SUM(LS45:LS48)</f>
        <v>0</v>
      </c>
      <c r="LT49" s="21">
        <f t="shared" ref="LT49" si="528">SUM(LT45:LT48)</f>
        <v>0</v>
      </c>
      <c r="LU49" s="21">
        <f t="shared" ref="LU49" si="529">SUM(LU45:LU48)</f>
        <v>0</v>
      </c>
      <c r="LV49" s="21">
        <f t="shared" ref="LV49" si="530">SUM(LV45:LV48)</f>
        <v>0</v>
      </c>
      <c r="LW49" s="21">
        <f t="shared" ref="LW49" si="531">SUM(LW45:LW48)</f>
        <v>0</v>
      </c>
      <c r="LX49" s="21">
        <f t="shared" ref="LX49" si="532">SUM(LX45:LX48)</f>
        <v>0</v>
      </c>
      <c r="LY49" s="21">
        <f t="shared" ref="LY49" si="533">SUM(LY45:LY48)</f>
        <v>0</v>
      </c>
      <c r="LZ49" s="21">
        <f t="shared" ref="LZ49" si="534">SUM(LZ45:LZ48)</f>
        <v>0</v>
      </c>
      <c r="MA49" s="21">
        <f t="shared" ref="MA49" si="535">SUM(MA45:MA48)</f>
        <v>0</v>
      </c>
      <c r="MB49" s="21">
        <f t="shared" ref="MB49" si="536">SUM(MB45:MB48)</f>
        <v>0</v>
      </c>
      <c r="MC49" s="21">
        <f t="shared" ref="MC49" si="537">SUM(MC45:MC48)</f>
        <v>0</v>
      </c>
      <c r="MD49" s="21">
        <f t="shared" ref="MD49" si="538">SUM(MD45:MD48)</f>
        <v>0</v>
      </c>
      <c r="ME49" s="21">
        <f t="shared" ref="ME49" si="539">SUM(ME45:ME48)</f>
        <v>0</v>
      </c>
      <c r="MF49" s="21">
        <f t="shared" ref="MF49" si="540">SUM(MF45:MF48)</f>
        <v>0</v>
      </c>
      <c r="MG49" s="21">
        <f t="shared" ref="MG49" si="541">SUM(MG45:MG48)</f>
        <v>0</v>
      </c>
      <c r="MH49" s="21">
        <f t="shared" ref="MH49" si="542">SUM(MH45:MH48)</f>
        <v>0</v>
      </c>
      <c r="MI49" s="21">
        <f t="shared" ref="MI49" si="543">SUM(MI45:MI48)</f>
        <v>0</v>
      </c>
      <c r="MJ49" s="21">
        <f t="shared" ref="MJ49" si="544">SUM(MJ45:MJ48)</f>
        <v>0</v>
      </c>
      <c r="MK49" s="21">
        <f t="shared" ref="MK49" si="545">SUM(MK45:MK48)</f>
        <v>0</v>
      </c>
      <c r="ML49" s="21">
        <f t="shared" ref="ML49" si="546">SUM(ML45:ML48)</f>
        <v>0</v>
      </c>
      <c r="MM49" s="21">
        <f t="shared" ref="MM49" si="547">SUM(MM45:MM48)</f>
        <v>0</v>
      </c>
      <c r="MN49" s="21">
        <f t="shared" ref="MN49" si="548">SUM(MN45:MN48)</f>
        <v>0</v>
      </c>
      <c r="MO49" s="21">
        <f t="shared" ref="MO49" si="549">SUM(MO45:MO48)</f>
        <v>0</v>
      </c>
      <c r="MP49" s="21">
        <f t="shared" ref="MP49" si="550">SUM(MP45:MP48)</f>
        <v>0</v>
      </c>
      <c r="MQ49" s="21">
        <f t="shared" ref="MQ49" si="551">SUM(MQ45:MQ48)</f>
        <v>0</v>
      </c>
      <c r="MR49" s="21">
        <f t="shared" ref="MR49" si="552">SUM(MR45:MR48)</f>
        <v>0</v>
      </c>
      <c r="MS49" s="21">
        <f t="shared" ref="MS49" si="553">SUM(MS45:MS48)</f>
        <v>0</v>
      </c>
      <c r="MT49" s="21">
        <f t="shared" ref="MT49" si="554">SUM(MT45:MT48)</f>
        <v>0</v>
      </c>
      <c r="MU49" s="21">
        <f t="shared" ref="MU49" si="555">SUM(MU45:MU48)</f>
        <v>0</v>
      </c>
      <c r="MV49" s="21">
        <f t="shared" ref="MV49" si="556">SUM(MV45:MV48)</f>
        <v>0</v>
      </c>
      <c r="MW49" s="21">
        <f t="shared" ref="MW49" si="557">SUM(MW45:MW48)</f>
        <v>0</v>
      </c>
      <c r="MX49" s="21">
        <f t="shared" ref="MX49" si="558">SUM(MX45:MX48)</f>
        <v>0</v>
      </c>
      <c r="MY49" s="21">
        <f t="shared" ref="MY49" si="559">SUM(MY45:MY48)</f>
        <v>0</v>
      </c>
      <c r="MZ49" s="21">
        <f t="shared" ref="MZ49" si="560">SUM(MZ45:MZ48)</f>
        <v>0</v>
      </c>
      <c r="NA49" s="21">
        <f t="shared" ref="NA49" si="561">SUM(NA45:NA48)</f>
        <v>0</v>
      </c>
      <c r="NB49" s="21">
        <f t="shared" ref="NB49" si="562">SUM(NB45:NB48)</f>
        <v>0</v>
      </c>
      <c r="NC49" s="21">
        <f t="shared" ref="NC49" si="563">SUM(NC45:NC48)</f>
        <v>0</v>
      </c>
      <c r="ND49" s="21">
        <f t="shared" ref="ND49" si="564">SUM(ND45:ND48)</f>
        <v>0</v>
      </c>
      <c r="NE49" s="21">
        <f t="shared" ref="NE49" si="565">SUM(NE45:NE48)</f>
        <v>0</v>
      </c>
      <c r="NF49" s="21">
        <f t="shared" ref="NF49" si="566">SUM(NF45:NF48)</f>
        <v>0</v>
      </c>
      <c r="NG49" s="21">
        <f t="shared" ref="NG49" si="567">SUM(NG45:NG48)</f>
        <v>0</v>
      </c>
      <c r="NH49" s="21">
        <f t="shared" ref="NH49" si="568">SUM(NH45:NH48)</f>
        <v>0</v>
      </c>
      <c r="NI49" s="21">
        <f t="shared" ref="NI49" si="569">SUM(NI45:NI48)</f>
        <v>0</v>
      </c>
      <c r="NJ49" s="21">
        <f t="shared" ref="NJ49" si="570">SUM(NJ45:NJ48)</f>
        <v>0</v>
      </c>
      <c r="NK49" s="21">
        <f t="shared" ref="NK49" si="571">SUM(NK45:NK48)</f>
        <v>0</v>
      </c>
      <c r="NL49" s="21">
        <f t="shared" ref="NL49" si="572">SUM(NL45:NL48)</f>
        <v>0</v>
      </c>
      <c r="NM49" s="21">
        <f t="shared" ref="NM49" si="573">SUM(NM45:NM48)</f>
        <v>0</v>
      </c>
      <c r="NN49" s="21">
        <f t="shared" ref="NN49" si="574">SUM(NN45:NN48)</f>
        <v>0</v>
      </c>
      <c r="NO49" s="21">
        <f t="shared" ref="NO49" si="575">SUM(NO45:NO48)</f>
        <v>0</v>
      </c>
      <c r="NP49" s="21">
        <f t="shared" ref="NP49" si="576">SUM(NP45:NP48)</f>
        <v>0</v>
      </c>
      <c r="NQ49" s="21">
        <f t="shared" ref="NQ49" si="577">SUM(NQ45:NQ48)</f>
        <v>0</v>
      </c>
      <c r="NR49" s="21">
        <f t="shared" ref="NR49" si="578">SUM(NR45:NR48)</f>
        <v>0</v>
      </c>
      <c r="NS49" s="21">
        <f t="shared" ref="NS49" si="579">SUM(NS45:NS48)</f>
        <v>0</v>
      </c>
      <c r="NT49" s="21">
        <f t="shared" ref="NT49" si="580">SUM(NT45:NT48)</f>
        <v>0</v>
      </c>
      <c r="NU49" s="21">
        <f t="shared" ref="NU49" si="581">SUM(NU45:NU48)</f>
        <v>0</v>
      </c>
      <c r="NV49" s="21">
        <f t="shared" ref="NV49" si="582">SUM(NV45:NV48)</f>
        <v>0</v>
      </c>
      <c r="NW49" s="21">
        <f t="shared" ref="NW49" si="583">SUM(NW45:NW48)</f>
        <v>0</v>
      </c>
      <c r="NX49" s="21">
        <f t="shared" ref="NX49" si="584">SUM(NX45:NX48)</f>
        <v>0</v>
      </c>
      <c r="NY49" s="21">
        <f t="shared" ref="NY49" si="585">SUM(NY45:NY48)</f>
        <v>0</v>
      </c>
      <c r="NZ49" s="21">
        <f t="shared" ref="NZ49" si="586">SUM(NZ45:NZ48)</f>
        <v>0</v>
      </c>
      <c r="OA49" s="21">
        <f t="shared" ref="OA49" si="587">SUM(OA45:OA48)</f>
        <v>0</v>
      </c>
      <c r="OB49" s="21">
        <f t="shared" ref="OB49" si="588">SUM(OB45:OB48)</f>
        <v>0</v>
      </c>
      <c r="OC49" s="21">
        <f t="shared" ref="OC49" si="589">SUM(OC45:OC48)</f>
        <v>0</v>
      </c>
      <c r="OD49" s="21">
        <f t="shared" ref="OD49" si="590">SUM(OD45:OD48)</f>
        <v>0</v>
      </c>
      <c r="OE49" s="21">
        <f t="shared" ref="OE49" si="591">SUM(OE45:OE48)</f>
        <v>0</v>
      </c>
      <c r="OF49" s="21">
        <f t="shared" ref="OF49" si="592">SUM(OF45:OF48)</f>
        <v>0</v>
      </c>
      <c r="OG49" s="21">
        <f t="shared" ref="OG49" si="593">SUM(OG45:OG48)</f>
        <v>0</v>
      </c>
      <c r="OH49" s="21">
        <f t="shared" ref="OH49" si="594">SUM(OH45:OH48)</f>
        <v>0</v>
      </c>
      <c r="OI49" s="21">
        <f t="shared" ref="OI49" si="595">SUM(OI45:OI48)</f>
        <v>0</v>
      </c>
      <c r="OJ49" s="21">
        <f t="shared" ref="OJ49" si="596">SUM(OJ45:OJ48)</f>
        <v>0</v>
      </c>
      <c r="OK49" s="21">
        <f t="shared" ref="OK49" si="597">SUM(OK45:OK48)</f>
        <v>0</v>
      </c>
      <c r="OL49" s="21">
        <f t="shared" ref="OL49" si="598">SUM(OL45:OL48)</f>
        <v>0</v>
      </c>
      <c r="OM49" s="21">
        <f t="shared" ref="OM49" si="599">SUM(OM45:OM48)</f>
        <v>0</v>
      </c>
      <c r="ON49" s="21">
        <f t="shared" ref="ON49" si="600">SUM(ON45:ON48)</f>
        <v>0</v>
      </c>
      <c r="OO49" s="21">
        <f t="shared" ref="OO49" si="601">SUM(OO45:OO48)</f>
        <v>0</v>
      </c>
      <c r="OP49" s="21">
        <f t="shared" ref="OP49" si="602">SUM(OP45:OP48)</f>
        <v>0</v>
      </c>
      <c r="OQ49" s="21">
        <f t="shared" ref="OQ49" si="603">SUM(OQ45:OQ48)</f>
        <v>0</v>
      </c>
      <c r="OR49" s="21">
        <f t="shared" ref="OR49" si="604">SUM(OR45:OR48)</f>
        <v>0</v>
      </c>
      <c r="OS49" s="21">
        <f t="shared" ref="OS49" si="605">SUM(OS45:OS48)</f>
        <v>0</v>
      </c>
      <c r="OT49" s="21">
        <f t="shared" ref="OT49" si="606">SUM(OT45:OT48)</f>
        <v>0</v>
      </c>
      <c r="OU49" s="21">
        <f t="shared" ref="OU49" si="607">SUM(OU45:OU48)</f>
        <v>0</v>
      </c>
      <c r="OV49" s="21">
        <f t="shared" ref="OV49" si="608">SUM(OV45:OV48)</f>
        <v>0</v>
      </c>
      <c r="OW49" s="21">
        <f t="shared" ref="OW49" si="609">SUM(OW45:OW48)</f>
        <v>0</v>
      </c>
      <c r="OX49" s="21">
        <f t="shared" ref="OX49" si="610">SUM(OX45:OX48)</f>
        <v>0</v>
      </c>
      <c r="OY49" s="21">
        <f t="shared" ref="OY49" si="611">SUM(OY45:OY48)</f>
        <v>0</v>
      </c>
      <c r="OZ49" s="21">
        <f t="shared" ref="OZ49" si="612">SUM(OZ45:OZ48)</f>
        <v>0</v>
      </c>
      <c r="PA49" s="21">
        <f t="shared" ref="PA49" si="613">SUM(PA45:PA48)</f>
        <v>0</v>
      </c>
      <c r="PB49" s="21">
        <f t="shared" ref="PB49" si="614">SUM(PB45:PB48)</f>
        <v>0</v>
      </c>
      <c r="PC49" s="21">
        <f t="shared" ref="PC49" si="615">SUM(PC45:PC48)</f>
        <v>0</v>
      </c>
      <c r="PD49" s="21">
        <f t="shared" ref="PD49" si="616">SUM(PD45:PD48)</f>
        <v>0</v>
      </c>
      <c r="PE49" s="21">
        <f t="shared" ref="PE49" si="617">SUM(PE45:PE48)</f>
        <v>0</v>
      </c>
      <c r="PF49" s="21">
        <f t="shared" ref="PF49" si="618">SUM(PF45:PF48)</f>
        <v>0</v>
      </c>
      <c r="PG49" s="21">
        <f t="shared" ref="PG49" si="619">SUM(PG45:PG48)</f>
        <v>0</v>
      </c>
      <c r="PH49" s="21">
        <f t="shared" ref="PH49" si="620">SUM(PH45:PH48)</f>
        <v>0</v>
      </c>
      <c r="PI49" s="21">
        <f t="shared" ref="PI49" si="621">SUM(PI45:PI48)</f>
        <v>0</v>
      </c>
      <c r="PJ49" s="21">
        <f t="shared" ref="PJ49" si="622">SUM(PJ45:PJ48)</f>
        <v>0</v>
      </c>
      <c r="PK49" s="21">
        <f t="shared" ref="PK49" si="623">SUM(PK45:PK48)</f>
        <v>0</v>
      </c>
      <c r="PL49" s="21">
        <f t="shared" ref="PL49" si="624">SUM(PL45:PL48)</f>
        <v>0</v>
      </c>
      <c r="PM49" s="21">
        <f t="shared" ref="PM49" si="625">SUM(PM45:PM48)</f>
        <v>0</v>
      </c>
      <c r="PN49" s="21">
        <f t="shared" ref="PN49" si="626">SUM(PN45:PN48)</f>
        <v>0</v>
      </c>
      <c r="PO49" s="21">
        <f t="shared" ref="PO49" si="627">SUM(PO45:PO48)</f>
        <v>0</v>
      </c>
      <c r="PP49" s="21">
        <f t="shared" ref="PP49" si="628">SUM(PP45:PP48)</f>
        <v>0</v>
      </c>
      <c r="PQ49" s="21">
        <f t="shared" ref="PQ49" si="629">SUM(PQ45:PQ48)</f>
        <v>0</v>
      </c>
      <c r="PR49" s="21">
        <f t="shared" ref="PR49" si="630">SUM(PR45:PR48)</f>
        <v>0</v>
      </c>
      <c r="PS49" s="21">
        <f t="shared" ref="PS49" si="631">SUM(PS45:PS48)</f>
        <v>0</v>
      </c>
      <c r="PT49" s="21">
        <f t="shared" ref="PT49" si="632">SUM(PT45:PT48)</f>
        <v>0</v>
      </c>
      <c r="PU49" s="21">
        <f t="shared" ref="PU49" si="633">SUM(PU45:PU48)</f>
        <v>0</v>
      </c>
      <c r="PV49" s="21">
        <f t="shared" ref="PV49" si="634">SUM(PV45:PV48)</f>
        <v>0</v>
      </c>
      <c r="PW49" s="21">
        <f t="shared" ref="PW49" si="635">SUM(PW45:PW48)</f>
        <v>0</v>
      </c>
      <c r="PX49" s="21">
        <f t="shared" ref="PX49" si="636">SUM(PX45:PX48)</f>
        <v>0</v>
      </c>
      <c r="PY49" s="21">
        <f t="shared" ref="PY49" si="637">SUM(PY45:PY48)</f>
        <v>0</v>
      </c>
      <c r="PZ49" s="21">
        <f t="shared" ref="PZ49" si="638">SUM(PZ45:PZ48)</f>
        <v>0</v>
      </c>
      <c r="QA49" s="21">
        <f t="shared" ref="QA49" si="639">SUM(QA45:QA48)</f>
        <v>0</v>
      </c>
      <c r="QB49" s="21">
        <f t="shared" ref="QB49" si="640">SUM(QB45:QB48)</f>
        <v>0</v>
      </c>
      <c r="QC49" s="21">
        <f t="shared" ref="QC49" si="641">SUM(QC45:QC48)</f>
        <v>0</v>
      </c>
      <c r="QD49" s="85"/>
    </row>
    <row r="50" spans="1:446" ht="14.5" customHeight="1" x14ac:dyDescent="0.3">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c r="JA50" s="17"/>
      <c r="JB50" s="17"/>
      <c r="JC50" s="17"/>
      <c r="JD50" s="17"/>
      <c r="JE50" s="17"/>
      <c r="JF50" s="17"/>
      <c r="JG50" s="17"/>
      <c r="JH50" s="17"/>
      <c r="JI50" s="17"/>
      <c r="JJ50" s="17"/>
      <c r="JK50" s="17"/>
      <c r="JL50" s="17"/>
      <c r="JM50" s="17"/>
      <c r="JN50" s="17"/>
      <c r="JO50" s="17"/>
      <c r="JP50" s="17"/>
      <c r="JQ50" s="17"/>
      <c r="JR50" s="17"/>
      <c r="JS50" s="17"/>
      <c r="JT50" s="17"/>
      <c r="JU50" s="17"/>
      <c r="JV50" s="17"/>
      <c r="JW50" s="17"/>
      <c r="JX50" s="17"/>
      <c r="JY50" s="17"/>
      <c r="JZ50" s="17"/>
      <c r="KA50" s="17"/>
      <c r="KB50" s="17"/>
      <c r="KC50" s="17"/>
      <c r="KD50" s="17"/>
      <c r="KE50" s="17"/>
      <c r="KF50" s="17"/>
      <c r="KG50" s="17"/>
      <c r="KH50" s="17"/>
      <c r="KI50" s="17"/>
      <c r="KJ50" s="17"/>
      <c r="KK50" s="17"/>
      <c r="KL50" s="17"/>
      <c r="KM50" s="17"/>
      <c r="KN50" s="17"/>
      <c r="KO50" s="17"/>
      <c r="KP50" s="17"/>
      <c r="KQ50" s="17"/>
      <c r="KR50" s="17"/>
      <c r="KS50" s="17"/>
      <c r="KT50" s="17"/>
      <c r="KU50" s="17"/>
      <c r="KV50" s="17"/>
      <c r="KW50" s="17"/>
      <c r="KX50" s="17"/>
      <c r="KY50" s="17"/>
      <c r="KZ50" s="17"/>
      <c r="LA50" s="17"/>
      <c r="LB50" s="17"/>
      <c r="LC50" s="17"/>
      <c r="LD50" s="17"/>
      <c r="LE50" s="17"/>
      <c r="LF50" s="17"/>
      <c r="LG50" s="17"/>
      <c r="LH50" s="17"/>
      <c r="LI50" s="17"/>
      <c r="LJ50" s="17"/>
      <c r="LK50" s="17"/>
      <c r="LL50" s="17"/>
      <c r="LM50" s="17"/>
      <c r="LN50" s="17"/>
      <c r="LO50" s="17"/>
      <c r="LP50" s="17"/>
      <c r="LQ50" s="17"/>
      <c r="LR50" s="17"/>
      <c r="LS50" s="17"/>
      <c r="LT50" s="17"/>
      <c r="LU50" s="17"/>
      <c r="LV50" s="17"/>
      <c r="LW50" s="17"/>
      <c r="LX50" s="17"/>
      <c r="LY50" s="17"/>
      <c r="LZ50" s="17"/>
      <c r="MA50" s="17"/>
      <c r="MB50" s="17"/>
      <c r="MC50" s="17"/>
      <c r="MD50" s="17"/>
      <c r="ME50" s="17"/>
      <c r="MF50" s="17"/>
      <c r="MG50" s="17"/>
      <c r="MH50" s="17"/>
      <c r="MI50" s="17"/>
      <c r="MJ50" s="17"/>
      <c r="MK50" s="17"/>
      <c r="ML50" s="17"/>
      <c r="MM50" s="17"/>
      <c r="MN50" s="17"/>
      <c r="MO50" s="17"/>
      <c r="MP50" s="17"/>
      <c r="MQ50" s="17"/>
      <c r="MR50" s="17"/>
      <c r="MS50" s="17"/>
      <c r="MT50" s="17"/>
      <c r="MU50" s="17"/>
      <c r="MV50" s="17"/>
      <c r="MW50" s="17"/>
      <c r="MX50" s="17"/>
      <c r="MY50" s="17"/>
      <c r="MZ50" s="17"/>
      <c r="NA50" s="17"/>
      <c r="NB50" s="17"/>
      <c r="NC50" s="17"/>
      <c r="ND50" s="17"/>
      <c r="NE50" s="17"/>
      <c r="NF50" s="17"/>
      <c r="NG50" s="17"/>
      <c r="NH50" s="17"/>
      <c r="NI50" s="17"/>
      <c r="NJ50" s="17"/>
      <c r="NK50" s="17"/>
      <c r="NL50" s="17"/>
      <c r="NM50" s="17"/>
      <c r="NN50" s="17"/>
      <c r="NO50" s="17"/>
      <c r="NP50" s="17"/>
      <c r="NQ50" s="17"/>
      <c r="NR50" s="17"/>
      <c r="NS50" s="17"/>
      <c r="NT50" s="17"/>
      <c r="NU50" s="17"/>
      <c r="NV50" s="17"/>
      <c r="NW50" s="17"/>
      <c r="NX50" s="17"/>
      <c r="NY50" s="17"/>
      <c r="NZ50" s="17"/>
      <c r="OA50" s="17"/>
      <c r="OB50" s="17"/>
      <c r="OC50" s="17"/>
      <c r="OD50" s="17"/>
      <c r="OE50" s="17"/>
      <c r="OF50" s="17"/>
      <c r="OG50" s="17"/>
      <c r="OH50" s="17"/>
      <c r="OI50" s="17"/>
      <c r="OJ50" s="17"/>
      <c r="OK50" s="17"/>
      <c r="OL50" s="17"/>
      <c r="OM50" s="17"/>
      <c r="ON50" s="17"/>
      <c r="OO50" s="17"/>
      <c r="OP50" s="17"/>
      <c r="OQ50" s="17"/>
      <c r="OR50" s="17"/>
      <c r="OS50" s="17"/>
      <c r="OT50" s="17"/>
      <c r="OU50" s="17"/>
      <c r="OV50" s="17"/>
      <c r="OW50" s="17"/>
      <c r="OX50" s="17"/>
      <c r="OY50" s="17"/>
      <c r="OZ50" s="17"/>
      <c r="PA50" s="17"/>
      <c r="PB50" s="17"/>
      <c r="PC50" s="17"/>
      <c r="PD50" s="17"/>
      <c r="PE50" s="17"/>
      <c r="PF50" s="17"/>
      <c r="PG50" s="17"/>
      <c r="PH50" s="17"/>
      <c r="PI50" s="17"/>
      <c r="PJ50" s="17"/>
      <c r="PK50" s="17"/>
      <c r="PL50" s="17"/>
      <c r="PM50" s="17"/>
      <c r="PN50" s="17"/>
      <c r="PO50" s="17"/>
      <c r="PP50" s="17"/>
      <c r="PQ50" s="17"/>
      <c r="PR50" s="17"/>
      <c r="PS50" s="17"/>
      <c r="PT50" s="17"/>
      <c r="PU50" s="17"/>
      <c r="PV50" s="17"/>
      <c r="PW50" s="17"/>
      <c r="PX50" s="17"/>
      <c r="PY50" s="17"/>
      <c r="PZ50" s="17"/>
      <c r="QA50" s="17"/>
      <c r="QB50" s="17"/>
      <c r="QC50" s="17"/>
    </row>
    <row r="51" spans="1:446" ht="14.5" customHeight="1" x14ac:dyDescent="0.3">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c r="IW51" s="17"/>
      <c r="IX51" s="17"/>
      <c r="IY51" s="17"/>
      <c r="IZ51" s="17"/>
      <c r="JA51" s="17"/>
      <c r="JB51" s="17"/>
      <c r="JC51" s="17"/>
      <c r="JD51" s="17"/>
      <c r="JE51" s="17"/>
      <c r="JF51" s="17"/>
      <c r="JG51" s="17"/>
      <c r="JH51" s="17"/>
      <c r="JI51" s="17"/>
      <c r="JJ51" s="17"/>
      <c r="JK51" s="17"/>
      <c r="JL51" s="17"/>
      <c r="JM51" s="17"/>
      <c r="JN51" s="17"/>
      <c r="JO51" s="17"/>
      <c r="JP51" s="17"/>
      <c r="JQ51" s="17"/>
      <c r="JR51" s="17"/>
      <c r="JS51" s="17"/>
      <c r="JT51" s="17"/>
      <c r="JU51" s="17"/>
      <c r="JV51" s="17"/>
      <c r="JW51" s="17"/>
      <c r="JX51" s="17"/>
      <c r="JY51" s="17"/>
      <c r="JZ51" s="17"/>
      <c r="KA51" s="17"/>
      <c r="KB51" s="17"/>
      <c r="KC51" s="17"/>
      <c r="KD51" s="17"/>
      <c r="KE51" s="17"/>
      <c r="KF51" s="17"/>
      <c r="KG51" s="17"/>
      <c r="KH51" s="17"/>
      <c r="KI51" s="17"/>
      <c r="KJ51" s="17"/>
      <c r="KK51" s="17"/>
      <c r="KL51" s="17"/>
      <c r="KM51" s="17"/>
      <c r="KN51" s="17"/>
      <c r="KO51" s="17"/>
      <c r="KP51" s="17"/>
      <c r="KQ51" s="17"/>
      <c r="KR51" s="17"/>
      <c r="KS51" s="17"/>
      <c r="KT51" s="17"/>
      <c r="KU51" s="17"/>
      <c r="KV51" s="17"/>
      <c r="KW51" s="17"/>
      <c r="KX51" s="17"/>
      <c r="KY51" s="17"/>
      <c r="KZ51" s="17"/>
      <c r="LA51" s="17"/>
      <c r="LB51" s="17"/>
      <c r="LC51" s="17"/>
      <c r="LD51" s="17"/>
      <c r="LE51" s="17"/>
      <c r="LF51" s="17"/>
      <c r="LG51" s="17"/>
      <c r="LH51" s="17"/>
      <c r="LI51" s="17"/>
      <c r="LJ51" s="17"/>
      <c r="LK51" s="17"/>
      <c r="LL51" s="17"/>
      <c r="LM51" s="17"/>
      <c r="LN51" s="17"/>
      <c r="LO51" s="17"/>
      <c r="LP51" s="17"/>
      <c r="LQ51" s="17"/>
      <c r="LR51" s="17"/>
      <c r="LS51" s="17"/>
      <c r="LT51" s="17"/>
      <c r="LU51" s="17"/>
      <c r="LV51" s="17"/>
      <c r="LW51" s="17"/>
      <c r="LX51" s="17"/>
      <c r="LY51" s="17"/>
      <c r="LZ51" s="17"/>
      <c r="MA51" s="17"/>
      <c r="MB51" s="17"/>
      <c r="MC51" s="17"/>
      <c r="MD51" s="17"/>
      <c r="ME51" s="17"/>
      <c r="MF51" s="17"/>
      <c r="MG51" s="17"/>
      <c r="MH51" s="17"/>
      <c r="MI51" s="17"/>
      <c r="MJ51" s="17"/>
      <c r="MK51" s="17"/>
      <c r="ML51" s="17"/>
      <c r="MM51" s="17"/>
      <c r="MN51" s="17"/>
      <c r="MO51" s="17"/>
      <c r="MP51" s="17"/>
      <c r="MQ51" s="17"/>
      <c r="MR51" s="17"/>
      <c r="MS51" s="17"/>
      <c r="MT51" s="17"/>
      <c r="MU51" s="17"/>
      <c r="MV51" s="17"/>
      <c r="MW51" s="17"/>
      <c r="MX51" s="17"/>
      <c r="MY51" s="17"/>
      <c r="MZ51" s="17"/>
      <c r="NA51" s="17"/>
      <c r="NB51" s="17"/>
      <c r="NC51" s="17"/>
      <c r="ND51" s="17"/>
      <c r="NE51" s="17"/>
      <c r="NF51" s="17"/>
      <c r="NG51" s="17"/>
      <c r="NH51" s="17"/>
      <c r="NI51" s="17"/>
      <c r="NJ51" s="17"/>
      <c r="NK51" s="17"/>
      <c r="NL51" s="17"/>
      <c r="NM51" s="17"/>
      <c r="NN51" s="17"/>
      <c r="NO51" s="17"/>
      <c r="NP51" s="17"/>
      <c r="NQ51" s="17"/>
      <c r="NR51" s="17"/>
      <c r="NS51" s="17"/>
      <c r="NT51" s="17"/>
      <c r="NU51" s="17"/>
      <c r="NV51" s="17"/>
      <c r="NW51" s="17"/>
      <c r="NX51" s="17"/>
      <c r="NY51" s="17"/>
      <c r="NZ51" s="17"/>
      <c r="OA51" s="17"/>
      <c r="OB51" s="17"/>
      <c r="OC51" s="17"/>
      <c r="OD51" s="17"/>
      <c r="OE51" s="17"/>
      <c r="OF51" s="17"/>
      <c r="OG51" s="17"/>
      <c r="OH51" s="17"/>
      <c r="OI51" s="17"/>
      <c r="OJ51" s="17"/>
      <c r="OK51" s="17"/>
      <c r="OL51" s="17"/>
      <c r="OM51" s="17"/>
      <c r="ON51" s="17"/>
      <c r="OO51" s="17"/>
      <c r="OP51" s="17"/>
      <c r="OQ51" s="17"/>
      <c r="OR51" s="17"/>
      <c r="OS51" s="17"/>
      <c r="OT51" s="17"/>
      <c r="OU51" s="17"/>
      <c r="OV51" s="17"/>
      <c r="OW51" s="17"/>
      <c r="OX51" s="17"/>
      <c r="OY51" s="17"/>
      <c r="OZ51" s="17"/>
      <c r="PA51" s="17"/>
      <c r="PB51" s="17"/>
      <c r="PC51" s="17"/>
      <c r="PD51" s="17"/>
      <c r="PE51" s="17"/>
      <c r="PF51" s="17"/>
      <c r="PG51" s="17"/>
      <c r="PH51" s="17"/>
      <c r="PI51" s="17"/>
      <c r="PJ51" s="17"/>
      <c r="PK51" s="17"/>
      <c r="PL51" s="17"/>
      <c r="PM51" s="17"/>
      <c r="PN51" s="17"/>
      <c r="PO51" s="17"/>
      <c r="PP51" s="17"/>
      <c r="PQ51" s="17"/>
      <c r="PR51" s="17"/>
      <c r="PS51" s="17"/>
      <c r="PT51" s="17"/>
      <c r="PU51" s="17"/>
      <c r="PV51" s="17"/>
      <c r="PW51" s="17"/>
      <c r="PX51" s="17"/>
      <c r="PY51" s="17"/>
      <c r="PZ51" s="17"/>
      <c r="QA51" s="17"/>
      <c r="QB51" s="17"/>
      <c r="QC51" s="17"/>
    </row>
    <row r="52" spans="1:446" s="89" customFormat="1" ht="18" customHeight="1" thickBot="1" x14ac:dyDescent="0.45">
      <c r="A52" s="87"/>
      <c r="B52" s="128" t="s">
        <v>116</v>
      </c>
      <c r="C52" s="87" t="s">
        <v>57</v>
      </c>
      <c r="D52" s="87"/>
      <c r="E52" s="87"/>
      <c r="F52" s="87"/>
      <c r="G52" s="87"/>
      <c r="H52" s="87"/>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88"/>
      <c r="DX52" s="88"/>
      <c r="DY52" s="88"/>
      <c r="DZ52" s="88"/>
      <c r="EA52" s="88"/>
      <c r="EB52" s="88"/>
      <c r="EC52" s="88"/>
      <c r="ED52" s="88"/>
      <c r="EE52" s="88"/>
      <c r="EF52" s="88"/>
      <c r="EG52" s="88"/>
      <c r="EH52" s="88"/>
      <c r="EI52" s="88"/>
      <c r="EJ52" s="88"/>
      <c r="EK52" s="88"/>
      <c r="EL52" s="88"/>
      <c r="EM52" s="88"/>
      <c r="EN52" s="88"/>
      <c r="EO52" s="88"/>
      <c r="EP52" s="88"/>
      <c r="EQ52" s="88"/>
      <c r="ER52" s="88"/>
      <c r="ES52" s="88"/>
      <c r="ET52" s="88"/>
      <c r="EU52" s="88"/>
      <c r="EV52" s="88"/>
      <c r="EW52" s="88"/>
      <c r="EX52" s="88"/>
      <c r="EY52" s="88"/>
      <c r="EZ52" s="88"/>
      <c r="FA52" s="88"/>
      <c r="FB52" s="88"/>
      <c r="FC52" s="88"/>
      <c r="FD52" s="88"/>
      <c r="FE52" s="88"/>
      <c r="FF52" s="88"/>
      <c r="FG52" s="88"/>
      <c r="FH52" s="88"/>
      <c r="FI52" s="88"/>
      <c r="FJ52" s="88"/>
      <c r="FK52" s="88"/>
      <c r="FL52" s="88"/>
      <c r="FM52" s="88"/>
      <c r="FN52" s="88"/>
      <c r="FO52" s="88"/>
      <c r="FP52" s="88"/>
      <c r="FQ52" s="88"/>
      <c r="FR52" s="88"/>
      <c r="FS52" s="88"/>
      <c r="FT52" s="88"/>
      <c r="FU52" s="88"/>
      <c r="FV52" s="88"/>
      <c r="FW52" s="88"/>
      <c r="FX52" s="88"/>
      <c r="FY52" s="88"/>
      <c r="FZ52" s="88"/>
      <c r="GA52" s="88"/>
      <c r="GB52" s="88"/>
      <c r="GC52" s="88"/>
      <c r="GD52" s="88"/>
      <c r="GE52" s="88"/>
      <c r="GF52" s="88"/>
      <c r="GG52" s="88"/>
      <c r="GH52" s="88"/>
      <c r="GI52" s="88"/>
      <c r="GJ52" s="88"/>
      <c r="GK52" s="88"/>
      <c r="GL52" s="88"/>
      <c r="GM52" s="88"/>
      <c r="GN52" s="88"/>
      <c r="GO52" s="88"/>
      <c r="GP52" s="88"/>
      <c r="GQ52" s="88"/>
      <c r="GR52" s="88"/>
      <c r="GS52" s="88"/>
      <c r="GT52" s="88"/>
      <c r="GU52" s="88"/>
      <c r="GV52" s="88"/>
      <c r="GW52" s="88"/>
      <c r="GX52" s="88"/>
      <c r="GY52" s="88"/>
      <c r="GZ52" s="88"/>
      <c r="HA52" s="88"/>
      <c r="HB52" s="88"/>
      <c r="HC52" s="88"/>
      <c r="HD52" s="88"/>
      <c r="HE52" s="88"/>
      <c r="HF52" s="88"/>
      <c r="HG52" s="88"/>
      <c r="HH52" s="88"/>
      <c r="HI52" s="88"/>
      <c r="HJ52" s="88"/>
      <c r="HK52" s="88"/>
      <c r="HL52" s="88"/>
      <c r="HM52" s="88"/>
      <c r="HN52" s="88"/>
      <c r="HO52" s="88"/>
      <c r="HP52" s="88"/>
      <c r="HQ52" s="88"/>
      <c r="HR52" s="88"/>
      <c r="HS52" s="88"/>
      <c r="HT52" s="88"/>
      <c r="HU52" s="88"/>
      <c r="HV52" s="88"/>
      <c r="HW52" s="88"/>
      <c r="HX52" s="88"/>
      <c r="HY52" s="88"/>
      <c r="HZ52" s="88"/>
      <c r="IA52" s="88"/>
      <c r="IB52" s="88"/>
      <c r="IC52" s="88"/>
      <c r="ID52" s="88"/>
      <c r="IE52" s="88"/>
      <c r="IF52" s="88"/>
      <c r="IG52" s="88"/>
      <c r="IH52" s="88"/>
      <c r="II52" s="88"/>
      <c r="IJ52" s="88"/>
      <c r="IK52" s="88"/>
      <c r="IL52" s="88"/>
      <c r="IM52" s="88"/>
      <c r="IN52" s="88"/>
      <c r="IO52" s="88"/>
      <c r="IP52" s="88"/>
      <c r="IQ52" s="88"/>
      <c r="IR52" s="88"/>
      <c r="IS52" s="88"/>
      <c r="IT52" s="88"/>
      <c r="IU52" s="88"/>
      <c r="IV52" s="88"/>
      <c r="IW52" s="88"/>
      <c r="IX52" s="88"/>
      <c r="IY52" s="88"/>
      <c r="IZ52" s="88"/>
      <c r="JA52" s="88"/>
      <c r="JB52" s="88"/>
      <c r="JC52" s="88"/>
      <c r="JD52" s="88"/>
      <c r="JE52" s="88"/>
      <c r="JF52" s="88"/>
      <c r="JG52" s="88"/>
      <c r="JH52" s="88"/>
      <c r="JI52" s="88"/>
      <c r="JJ52" s="88"/>
      <c r="JK52" s="88"/>
      <c r="JL52" s="88"/>
      <c r="JM52" s="88"/>
      <c r="JN52" s="88"/>
      <c r="JO52" s="88"/>
      <c r="JP52" s="88"/>
      <c r="JQ52" s="88"/>
      <c r="JR52" s="88"/>
      <c r="JS52" s="88"/>
      <c r="JT52" s="88"/>
      <c r="JU52" s="88"/>
      <c r="JV52" s="88"/>
      <c r="JW52" s="88"/>
      <c r="JX52" s="88"/>
      <c r="JY52" s="88"/>
      <c r="JZ52" s="88"/>
      <c r="KA52" s="88"/>
      <c r="KB52" s="88"/>
      <c r="KC52" s="88"/>
      <c r="KD52" s="88"/>
      <c r="KE52" s="88"/>
      <c r="KF52" s="88"/>
      <c r="KG52" s="88"/>
      <c r="KH52" s="88"/>
      <c r="KI52" s="88"/>
      <c r="KJ52" s="88"/>
      <c r="KK52" s="88"/>
      <c r="KL52" s="88"/>
      <c r="KM52" s="88"/>
      <c r="KN52" s="88"/>
      <c r="KO52" s="88"/>
      <c r="KP52" s="88"/>
      <c r="KQ52" s="88"/>
      <c r="KR52" s="88"/>
      <c r="KS52" s="88"/>
      <c r="KT52" s="88"/>
      <c r="KU52" s="88"/>
      <c r="KV52" s="88"/>
      <c r="KW52" s="88"/>
      <c r="KX52" s="88"/>
      <c r="KY52" s="88"/>
      <c r="KZ52" s="88"/>
      <c r="LA52" s="88"/>
      <c r="LB52" s="88"/>
      <c r="LC52" s="88"/>
      <c r="LD52" s="88"/>
      <c r="LE52" s="88"/>
      <c r="LF52" s="88"/>
      <c r="LG52" s="88"/>
      <c r="LH52" s="88"/>
      <c r="LI52" s="88"/>
      <c r="LJ52" s="88"/>
      <c r="LK52" s="88"/>
      <c r="LL52" s="88"/>
      <c r="LM52" s="88"/>
      <c r="LN52" s="88"/>
      <c r="LO52" s="88"/>
      <c r="LP52" s="88"/>
      <c r="LQ52" s="88"/>
      <c r="LR52" s="88"/>
      <c r="LS52" s="88"/>
      <c r="LT52" s="88"/>
      <c r="LU52" s="88"/>
      <c r="LV52" s="88"/>
      <c r="LW52" s="88"/>
      <c r="LX52" s="88"/>
      <c r="LY52" s="88"/>
      <c r="LZ52" s="88"/>
      <c r="MA52" s="88"/>
      <c r="MB52" s="88"/>
      <c r="MC52" s="88"/>
      <c r="MD52" s="88"/>
      <c r="ME52" s="88"/>
      <c r="MF52" s="88"/>
      <c r="MG52" s="88"/>
      <c r="MH52" s="88"/>
      <c r="MI52" s="88"/>
      <c r="MJ52" s="88"/>
      <c r="MK52" s="88"/>
      <c r="ML52" s="88"/>
      <c r="MM52" s="88"/>
      <c r="MN52" s="88"/>
      <c r="MO52" s="88"/>
      <c r="MP52" s="88"/>
      <c r="MQ52" s="88"/>
      <c r="MR52" s="88"/>
      <c r="MS52" s="88"/>
      <c r="MT52" s="88"/>
      <c r="MU52" s="88"/>
      <c r="MV52" s="88"/>
      <c r="MW52" s="88"/>
      <c r="MX52" s="88"/>
      <c r="MY52" s="88"/>
      <c r="MZ52" s="88"/>
      <c r="NA52" s="88"/>
      <c r="NB52" s="88"/>
      <c r="NC52" s="88"/>
      <c r="ND52" s="88"/>
      <c r="NE52" s="88"/>
      <c r="NF52" s="88"/>
      <c r="NG52" s="88"/>
      <c r="NH52" s="88"/>
      <c r="NI52" s="88"/>
      <c r="NJ52" s="88"/>
      <c r="NK52" s="88"/>
      <c r="NL52" s="88"/>
      <c r="NM52" s="88"/>
      <c r="NN52" s="88"/>
      <c r="NO52" s="88"/>
      <c r="NP52" s="88"/>
      <c r="NQ52" s="88"/>
      <c r="NR52" s="88"/>
      <c r="NS52" s="88"/>
      <c r="NT52" s="88"/>
      <c r="NU52" s="88"/>
      <c r="NV52" s="88"/>
      <c r="NW52" s="88"/>
      <c r="NX52" s="88"/>
      <c r="NY52" s="88"/>
      <c r="NZ52" s="88"/>
      <c r="OA52" s="88"/>
      <c r="OB52" s="88"/>
      <c r="OC52" s="88"/>
      <c r="OD52" s="88"/>
      <c r="OE52" s="88"/>
      <c r="OF52" s="88"/>
      <c r="OG52" s="88"/>
      <c r="OH52" s="88"/>
      <c r="OI52" s="88"/>
      <c r="OJ52" s="88"/>
      <c r="OK52" s="88"/>
      <c r="OL52" s="88"/>
      <c r="OM52" s="88"/>
      <c r="ON52" s="88"/>
      <c r="OO52" s="88"/>
      <c r="OP52" s="88"/>
      <c r="OQ52" s="88"/>
      <c r="OR52" s="88"/>
      <c r="OS52" s="88"/>
      <c r="OT52" s="88"/>
      <c r="OU52" s="88"/>
      <c r="OV52" s="88"/>
      <c r="OW52" s="88"/>
      <c r="OX52" s="88"/>
      <c r="OY52" s="88"/>
      <c r="OZ52" s="88"/>
      <c r="PA52" s="88"/>
      <c r="PB52" s="88"/>
      <c r="PC52" s="88"/>
      <c r="PD52" s="88"/>
      <c r="PE52" s="88"/>
      <c r="PF52" s="88"/>
      <c r="PG52" s="88"/>
      <c r="PH52" s="88"/>
      <c r="PI52" s="88"/>
      <c r="PJ52" s="88"/>
      <c r="PK52" s="88"/>
      <c r="PL52" s="88"/>
      <c r="PM52" s="88"/>
      <c r="PN52" s="88"/>
      <c r="PO52" s="88"/>
      <c r="PP52" s="88"/>
      <c r="PQ52" s="88"/>
      <c r="PR52" s="88"/>
      <c r="PS52" s="88"/>
      <c r="PT52" s="88"/>
      <c r="PU52" s="88"/>
      <c r="PV52" s="88"/>
      <c r="PW52" s="88"/>
      <c r="PX52" s="88"/>
      <c r="PY52" s="88"/>
      <c r="PZ52" s="88"/>
      <c r="QA52" s="88"/>
      <c r="QB52" s="88"/>
      <c r="QC52" s="88"/>
      <c r="QD52" s="87"/>
    </row>
    <row r="53" spans="1:446" ht="14.5" thickTop="1" x14ac:dyDescent="0.3">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c r="IW53" s="17"/>
      <c r="IX53" s="17"/>
      <c r="IY53" s="17"/>
      <c r="IZ53" s="17"/>
      <c r="JA53" s="17"/>
      <c r="JB53" s="17"/>
      <c r="JC53" s="17"/>
      <c r="JD53" s="17"/>
      <c r="JE53" s="17"/>
      <c r="JF53" s="17"/>
      <c r="JG53" s="17"/>
      <c r="JH53" s="17"/>
      <c r="JI53" s="17"/>
      <c r="JJ53" s="17"/>
      <c r="JK53" s="17"/>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7"/>
      <c r="NI53" s="17"/>
      <c r="NJ53" s="17"/>
      <c r="NK53" s="17"/>
      <c r="NL53" s="17"/>
      <c r="NM53" s="17"/>
      <c r="NN53" s="17"/>
      <c r="NO53" s="17"/>
      <c r="NP53" s="17"/>
      <c r="NQ53" s="17"/>
      <c r="NR53" s="17"/>
      <c r="NS53" s="17"/>
      <c r="NT53" s="17"/>
      <c r="NU53" s="17"/>
      <c r="NV53" s="17"/>
      <c r="NW53" s="17"/>
      <c r="NX53" s="17"/>
      <c r="NY53" s="17"/>
      <c r="NZ53" s="17"/>
      <c r="OA53" s="17"/>
      <c r="OB53" s="17"/>
      <c r="OC53" s="17"/>
      <c r="OD53" s="17"/>
      <c r="OE53" s="17"/>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row>
    <row r="54" spans="1:446" x14ac:dyDescent="0.3">
      <c r="C54" s="16" t="s">
        <v>69</v>
      </c>
      <c r="E54" s="17" t="str">
        <f>$I$6</f>
        <v>GBP</v>
      </c>
      <c r="F54" s="23"/>
      <c r="G54" s="23"/>
      <c r="I54" s="90">
        <f>I36</f>
        <v>0</v>
      </c>
      <c r="J54" s="90">
        <f t="shared" ref="J54:BU54" si="642">J36</f>
        <v>0</v>
      </c>
      <c r="K54" s="90">
        <f t="shared" si="642"/>
        <v>0</v>
      </c>
      <c r="L54" s="90">
        <f t="shared" si="642"/>
        <v>0</v>
      </c>
      <c r="M54" s="90">
        <f t="shared" si="642"/>
        <v>0</v>
      </c>
      <c r="N54" s="90">
        <f t="shared" si="642"/>
        <v>0</v>
      </c>
      <c r="O54" s="90">
        <f t="shared" si="642"/>
        <v>0</v>
      </c>
      <c r="P54" s="90">
        <f t="shared" si="642"/>
        <v>0</v>
      </c>
      <c r="Q54" s="90">
        <f t="shared" si="642"/>
        <v>0</v>
      </c>
      <c r="R54" s="90">
        <f t="shared" si="642"/>
        <v>0</v>
      </c>
      <c r="S54" s="90">
        <f t="shared" si="642"/>
        <v>0</v>
      </c>
      <c r="T54" s="90">
        <f t="shared" si="642"/>
        <v>0</v>
      </c>
      <c r="U54" s="90">
        <f t="shared" si="642"/>
        <v>0</v>
      </c>
      <c r="V54" s="90">
        <f t="shared" si="642"/>
        <v>0</v>
      </c>
      <c r="W54" s="90">
        <f t="shared" si="642"/>
        <v>0</v>
      </c>
      <c r="X54" s="90">
        <f t="shared" si="642"/>
        <v>0</v>
      </c>
      <c r="Y54" s="90">
        <f t="shared" si="642"/>
        <v>0</v>
      </c>
      <c r="Z54" s="90">
        <f t="shared" si="642"/>
        <v>0</v>
      </c>
      <c r="AA54" s="90">
        <f t="shared" si="642"/>
        <v>0</v>
      </c>
      <c r="AB54" s="90">
        <f t="shared" si="642"/>
        <v>0</v>
      </c>
      <c r="AC54" s="90">
        <f t="shared" si="642"/>
        <v>0</v>
      </c>
      <c r="AD54" s="90">
        <f t="shared" si="642"/>
        <v>0</v>
      </c>
      <c r="AE54" s="90">
        <f t="shared" si="642"/>
        <v>0</v>
      </c>
      <c r="AF54" s="90">
        <f t="shared" si="642"/>
        <v>0</v>
      </c>
      <c r="AG54" s="90">
        <f t="shared" si="642"/>
        <v>0</v>
      </c>
      <c r="AH54" s="90">
        <f t="shared" si="642"/>
        <v>0</v>
      </c>
      <c r="AI54" s="90">
        <f t="shared" si="642"/>
        <v>0</v>
      </c>
      <c r="AJ54" s="90">
        <f t="shared" si="642"/>
        <v>0</v>
      </c>
      <c r="AK54" s="90">
        <f t="shared" si="642"/>
        <v>0</v>
      </c>
      <c r="AL54" s="90">
        <f t="shared" si="642"/>
        <v>0</v>
      </c>
      <c r="AM54" s="90">
        <f t="shared" si="642"/>
        <v>0</v>
      </c>
      <c r="AN54" s="90">
        <f t="shared" si="642"/>
        <v>0</v>
      </c>
      <c r="AO54" s="90">
        <f t="shared" si="642"/>
        <v>0</v>
      </c>
      <c r="AP54" s="90">
        <f t="shared" si="642"/>
        <v>0</v>
      </c>
      <c r="AQ54" s="90">
        <f t="shared" si="642"/>
        <v>0</v>
      </c>
      <c r="AR54" s="90">
        <f t="shared" si="642"/>
        <v>0</v>
      </c>
      <c r="AS54" s="90">
        <f t="shared" si="642"/>
        <v>0</v>
      </c>
      <c r="AT54" s="90">
        <f t="shared" si="642"/>
        <v>0</v>
      </c>
      <c r="AU54" s="90">
        <f t="shared" si="642"/>
        <v>0</v>
      </c>
      <c r="AV54" s="90">
        <f t="shared" si="642"/>
        <v>0</v>
      </c>
      <c r="AW54" s="90">
        <f t="shared" si="642"/>
        <v>0</v>
      </c>
      <c r="AX54" s="90">
        <f t="shared" si="642"/>
        <v>0</v>
      </c>
      <c r="AY54" s="90">
        <f t="shared" si="642"/>
        <v>0</v>
      </c>
      <c r="AZ54" s="90">
        <f t="shared" si="642"/>
        <v>0</v>
      </c>
      <c r="BA54" s="90">
        <f t="shared" si="642"/>
        <v>0</v>
      </c>
      <c r="BB54" s="90">
        <f t="shared" si="642"/>
        <v>0</v>
      </c>
      <c r="BC54" s="90">
        <f t="shared" si="642"/>
        <v>0</v>
      </c>
      <c r="BD54" s="90">
        <f t="shared" si="642"/>
        <v>0</v>
      </c>
      <c r="BE54" s="90">
        <f t="shared" si="642"/>
        <v>0</v>
      </c>
      <c r="BF54" s="90">
        <f t="shared" si="642"/>
        <v>0</v>
      </c>
      <c r="BG54" s="90">
        <f t="shared" si="642"/>
        <v>0</v>
      </c>
      <c r="BH54" s="90">
        <f t="shared" si="642"/>
        <v>0</v>
      </c>
      <c r="BI54" s="90">
        <f t="shared" si="642"/>
        <v>0</v>
      </c>
      <c r="BJ54" s="90">
        <f t="shared" si="642"/>
        <v>0</v>
      </c>
      <c r="BK54" s="90">
        <f t="shared" si="642"/>
        <v>0</v>
      </c>
      <c r="BL54" s="90">
        <f t="shared" si="642"/>
        <v>0</v>
      </c>
      <c r="BM54" s="90">
        <f t="shared" si="642"/>
        <v>0</v>
      </c>
      <c r="BN54" s="90">
        <f t="shared" si="642"/>
        <v>0</v>
      </c>
      <c r="BO54" s="90">
        <f t="shared" si="642"/>
        <v>0</v>
      </c>
      <c r="BP54" s="90">
        <f t="shared" si="642"/>
        <v>0</v>
      </c>
      <c r="BQ54" s="90">
        <f t="shared" si="642"/>
        <v>0</v>
      </c>
      <c r="BR54" s="90">
        <f t="shared" si="642"/>
        <v>0</v>
      </c>
      <c r="BS54" s="90">
        <f t="shared" si="642"/>
        <v>0</v>
      </c>
      <c r="BT54" s="90">
        <f t="shared" si="642"/>
        <v>0</v>
      </c>
      <c r="BU54" s="90">
        <f t="shared" si="642"/>
        <v>0</v>
      </c>
      <c r="BV54" s="90">
        <f t="shared" ref="BV54:EG54" si="643">BV36</f>
        <v>0</v>
      </c>
      <c r="BW54" s="90">
        <f t="shared" si="643"/>
        <v>0</v>
      </c>
      <c r="BX54" s="90">
        <f t="shared" si="643"/>
        <v>0</v>
      </c>
      <c r="BY54" s="90">
        <f t="shared" si="643"/>
        <v>0</v>
      </c>
      <c r="BZ54" s="90">
        <f t="shared" si="643"/>
        <v>0</v>
      </c>
      <c r="CA54" s="90">
        <f t="shared" si="643"/>
        <v>0</v>
      </c>
      <c r="CB54" s="90">
        <f t="shared" si="643"/>
        <v>0</v>
      </c>
      <c r="CC54" s="90">
        <f t="shared" si="643"/>
        <v>0</v>
      </c>
      <c r="CD54" s="90">
        <f t="shared" si="643"/>
        <v>0</v>
      </c>
      <c r="CE54" s="90">
        <f t="shared" si="643"/>
        <v>0</v>
      </c>
      <c r="CF54" s="90">
        <f t="shared" si="643"/>
        <v>0</v>
      </c>
      <c r="CG54" s="90">
        <f t="shared" si="643"/>
        <v>0</v>
      </c>
      <c r="CH54" s="90">
        <f t="shared" si="643"/>
        <v>0</v>
      </c>
      <c r="CI54" s="90">
        <f t="shared" si="643"/>
        <v>0</v>
      </c>
      <c r="CJ54" s="90">
        <f t="shared" si="643"/>
        <v>0</v>
      </c>
      <c r="CK54" s="90">
        <f t="shared" si="643"/>
        <v>0</v>
      </c>
      <c r="CL54" s="90">
        <f t="shared" si="643"/>
        <v>0</v>
      </c>
      <c r="CM54" s="90">
        <f t="shared" si="643"/>
        <v>0</v>
      </c>
      <c r="CN54" s="90">
        <f t="shared" si="643"/>
        <v>0</v>
      </c>
      <c r="CO54" s="90">
        <f t="shared" si="643"/>
        <v>0</v>
      </c>
      <c r="CP54" s="90">
        <f t="shared" si="643"/>
        <v>0</v>
      </c>
      <c r="CQ54" s="90">
        <f t="shared" si="643"/>
        <v>0</v>
      </c>
      <c r="CR54" s="90">
        <f t="shared" si="643"/>
        <v>0</v>
      </c>
      <c r="CS54" s="90">
        <f t="shared" si="643"/>
        <v>0</v>
      </c>
      <c r="CT54" s="90">
        <f t="shared" si="643"/>
        <v>0</v>
      </c>
      <c r="CU54" s="90">
        <f t="shared" si="643"/>
        <v>0</v>
      </c>
      <c r="CV54" s="90">
        <f t="shared" si="643"/>
        <v>0</v>
      </c>
      <c r="CW54" s="90">
        <f t="shared" si="643"/>
        <v>0</v>
      </c>
      <c r="CX54" s="90">
        <f t="shared" si="643"/>
        <v>0</v>
      </c>
      <c r="CY54" s="90">
        <f t="shared" si="643"/>
        <v>0</v>
      </c>
      <c r="CZ54" s="90">
        <f t="shared" si="643"/>
        <v>0</v>
      </c>
      <c r="DA54" s="90">
        <f t="shared" si="643"/>
        <v>0</v>
      </c>
      <c r="DB54" s="90">
        <f t="shared" si="643"/>
        <v>0</v>
      </c>
      <c r="DC54" s="90">
        <f t="shared" si="643"/>
        <v>0</v>
      </c>
      <c r="DD54" s="90">
        <f t="shared" si="643"/>
        <v>0</v>
      </c>
      <c r="DE54" s="90">
        <f t="shared" si="643"/>
        <v>0</v>
      </c>
      <c r="DF54" s="90">
        <f t="shared" si="643"/>
        <v>0</v>
      </c>
      <c r="DG54" s="90">
        <f t="shared" si="643"/>
        <v>0</v>
      </c>
      <c r="DH54" s="90">
        <f t="shared" si="643"/>
        <v>0</v>
      </c>
      <c r="DI54" s="90">
        <f t="shared" si="643"/>
        <v>0</v>
      </c>
      <c r="DJ54" s="90">
        <f t="shared" si="643"/>
        <v>0</v>
      </c>
      <c r="DK54" s="90">
        <f t="shared" si="643"/>
        <v>0</v>
      </c>
      <c r="DL54" s="90">
        <f t="shared" si="643"/>
        <v>0</v>
      </c>
      <c r="DM54" s="90">
        <f t="shared" si="643"/>
        <v>0</v>
      </c>
      <c r="DN54" s="90">
        <f t="shared" si="643"/>
        <v>0</v>
      </c>
      <c r="DO54" s="90">
        <f t="shared" si="643"/>
        <v>0</v>
      </c>
      <c r="DP54" s="90">
        <f t="shared" si="643"/>
        <v>0</v>
      </c>
      <c r="DQ54" s="90">
        <f t="shared" si="643"/>
        <v>0</v>
      </c>
      <c r="DR54" s="90">
        <f t="shared" si="643"/>
        <v>0</v>
      </c>
      <c r="DS54" s="90">
        <f t="shared" si="643"/>
        <v>0</v>
      </c>
      <c r="DT54" s="90">
        <f t="shared" si="643"/>
        <v>0</v>
      </c>
      <c r="DU54" s="90">
        <f t="shared" si="643"/>
        <v>0</v>
      </c>
      <c r="DV54" s="90">
        <f t="shared" si="643"/>
        <v>0</v>
      </c>
      <c r="DW54" s="90">
        <f t="shared" si="643"/>
        <v>0</v>
      </c>
      <c r="DX54" s="90">
        <f t="shared" si="643"/>
        <v>0</v>
      </c>
      <c r="DY54" s="90">
        <f t="shared" si="643"/>
        <v>0</v>
      </c>
      <c r="DZ54" s="90">
        <f t="shared" si="643"/>
        <v>0</v>
      </c>
      <c r="EA54" s="90">
        <f t="shared" si="643"/>
        <v>0</v>
      </c>
      <c r="EB54" s="90">
        <f t="shared" si="643"/>
        <v>0</v>
      </c>
      <c r="EC54" s="90">
        <f t="shared" si="643"/>
        <v>0</v>
      </c>
      <c r="ED54" s="90">
        <f t="shared" si="643"/>
        <v>0</v>
      </c>
      <c r="EE54" s="90">
        <f t="shared" si="643"/>
        <v>0</v>
      </c>
      <c r="EF54" s="90">
        <f t="shared" si="643"/>
        <v>0</v>
      </c>
      <c r="EG54" s="90">
        <f t="shared" si="643"/>
        <v>0</v>
      </c>
      <c r="EH54" s="90">
        <f t="shared" ref="EH54:GS54" si="644">EH36</f>
        <v>0</v>
      </c>
      <c r="EI54" s="90">
        <f t="shared" si="644"/>
        <v>0</v>
      </c>
      <c r="EJ54" s="90">
        <f t="shared" si="644"/>
        <v>0</v>
      </c>
      <c r="EK54" s="90">
        <f t="shared" si="644"/>
        <v>0</v>
      </c>
      <c r="EL54" s="90">
        <f t="shared" si="644"/>
        <v>0</v>
      </c>
      <c r="EM54" s="90">
        <f t="shared" si="644"/>
        <v>0</v>
      </c>
      <c r="EN54" s="90">
        <f t="shared" si="644"/>
        <v>0</v>
      </c>
      <c r="EO54" s="90">
        <f t="shared" si="644"/>
        <v>0</v>
      </c>
      <c r="EP54" s="90">
        <f t="shared" si="644"/>
        <v>0</v>
      </c>
      <c r="EQ54" s="90">
        <f t="shared" si="644"/>
        <v>0</v>
      </c>
      <c r="ER54" s="90">
        <f t="shared" si="644"/>
        <v>0</v>
      </c>
      <c r="ES54" s="90">
        <f t="shared" si="644"/>
        <v>0</v>
      </c>
      <c r="ET54" s="90">
        <f t="shared" si="644"/>
        <v>0</v>
      </c>
      <c r="EU54" s="90">
        <f t="shared" si="644"/>
        <v>0</v>
      </c>
      <c r="EV54" s="90">
        <f t="shared" si="644"/>
        <v>0</v>
      </c>
      <c r="EW54" s="90">
        <f t="shared" si="644"/>
        <v>0</v>
      </c>
      <c r="EX54" s="90">
        <f t="shared" si="644"/>
        <v>0</v>
      </c>
      <c r="EY54" s="90">
        <f t="shared" si="644"/>
        <v>0</v>
      </c>
      <c r="EZ54" s="90">
        <f t="shared" si="644"/>
        <v>0</v>
      </c>
      <c r="FA54" s="90">
        <f t="shared" si="644"/>
        <v>0</v>
      </c>
      <c r="FB54" s="90">
        <f t="shared" si="644"/>
        <v>0</v>
      </c>
      <c r="FC54" s="90">
        <f t="shared" si="644"/>
        <v>0</v>
      </c>
      <c r="FD54" s="90">
        <f t="shared" si="644"/>
        <v>0</v>
      </c>
      <c r="FE54" s="90">
        <f t="shared" si="644"/>
        <v>0</v>
      </c>
      <c r="FF54" s="90">
        <f t="shared" si="644"/>
        <v>0</v>
      </c>
      <c r="FG54" s="90">
        <f t="shared" si="644"/>
        <v>0</v>
      </c>
      <c r="FH54" s="90">
        <f t="shared" si="644"/>
        <v>0</v>
      </c>
      <c r="FI54" s="90">
        <f t="shared" si="644"/>
        <v>0</v>
      </c>
      <c r="FJ54" s="90">
        <f t="shared" si="644"/>
        <v>0</v>
      </c>
      <c r="FK54" s="90">
        <f t="shared" si="644"/>
        <v>0</v>
      </c>
      <c r="FL54" s="90">
        <f t="shared" si="644"/>
        <v>0</v>
      </c>
      <c r="FM54" s="90">
        <f t="shared" si="644"/>
        <v>0</v>
      </c>
      <c r="FN54" s="90">
        <f t="shared" si="644"/>
        <v>0</v>
      </c>
      <c r="FO54" s="90">
        <f t="shared" si="644"/>
        <v>0</v>
      </c>
      <c r="FP54" s="90">
        <f t="shared" si="644"/>
        <v>0</v>
      </c>
      <c r="FQ54" s="90">
        <f t="shared" si="644"/>
        <v>0</v>
      </c>
      <c r="FR54" s="90">
        <f t="shared" si="644"/>
        <v>0</v>
      </c>
      <c r="FS54" s="90">
        <f t="shared" si="644"/>
        <v>0</v>
      </c>
      <c r="FT54" s="90">
        <f t="shared" si="644"/>
        <v>0</v>
      </c>
      <c r="FU54" s="90">
        <f t="shared" si="644"/>
        <v>0</v>
      </c>
      <c r="FV54" s="90">
        <f t="shared" si="644"/>
        <v>0</v>
      </c>
      <c r="FW54" s="90">
        <f t="shared" si="644"/>
        <v>0</v>
      </c>
      <c r="FX54" s="90">
        <f t="shared" si="644"/>
        <v>0</v>
      </c>
      <c r="FY54" s="90">
        <f t="shared" si="644"/>
        <v>0</v>
      </c>
      <c r="FZ54" s="90">
        <f t="shared" si="644"/>
        <v>0</v>
      </c>
      <c r="GA54" s="90">
        <f t="shared" si="644"/>
        <v>0</v>
      </c>
      <c r="GB54" s="90">
        <f t="shared" si="644"/>
        <v>0</v>
      </c>
      <c r="GC54" s="90">
        <f t="shared" si="644"/>
        <v>0</v>
      </c>
      <c r="GD54" s="90">
        <f t="shared" si="644"/>
        <v>0</v>
      </c>
      <c r="GE54" s="90">
        <f t="shared" si="644"/>
        <v>0</v>
      </c>
      <c r="GF54" s="90">
        <f t="shared" si="644"/>
        <v>0</v>
      </c>
      <c r="GG54" s="90">
        <f t="shared" si="644"/>
        <v>0</v>
      </c>
      <c r="GH54" s="90">
        <f t="shared" si="644"/>
        <v>0</v>
      </c>
      <c r="GI54" s="90">
        <f t="shared" si="644"/>
        <v>0</v>
      </c>
      <c r="GJ54" s="90">
        <f t="shared" si="644"/>
        <v>0</v>
      </c>
      <c r="GK54" s="90">
        <f t="shared" si="644"/>
        <v>0</v>
      </c>
      <c r="GL54" s="90">
        <f t="shared" si="644"/>
        <v>0</v>
      </c>
      <c r="GM54" s="90">
        <f t="shared" si="644"/>
        <v>0</v>
      </c>
      <c r="GN54" s="90">
        <f t="shared" si="644"/>
        <v>0</v>
      </c>
      <c r="GO54" s="90">
        <f t="shared" si="644"/>
        <v>0</v>
      </c>
      <c r="GP54" s="90">
        <f t="shared" si="644"/>
        <v>0</v>
      </c>
      <c r="GQ54" s="90">
        <f t="shared" si="644"/>
        <v>0</v>
      </c>
      <c r="GR54" s="90">
        <f t="shared" si="644"/>
        <v>0</v>
      </c>
      <c r="GS54" s="90">
        <f t="shared" si="644"/>
        <v>0</v>
      </c>
      <c r="GT54" s="90">
        <f t="shared" ref="GT54:JE54" si="645">GT36</f>
        <v>0</v>
      </c>
      <c r="GU54" s="90">
        <f t="shared" si="645"/>
        <v>0</v>
      </c>
      <c r="GV54" s="90">
        <f t="shared" si="645"/>
        <v>0</v>
      </c>
      <c r="GW54" s="90">
        <f t="shared" si="645"/>
        <v>0</v>
      </c>
      <c r="GX54" s="90">
        <f t="shared" si="645"/>
        <v>0</v>
      </c>
      <c r="GY54" s="90">
        <f t="shared" si="645"/>
        <v>0</v>
      </c>
      <c r="GZ54" s="90">
        <f t="shared" si="645"/>
        <v>0</v>
      </c>
      <c r="HA54" s="90">
        <f t="shared" si="645"/>
        <v>0</v>
      </c>
      <c r="HB54" s="90">
        <f t="shared" si="645"/>
        <v>0</v>
      </c>
      <c r="HC54" s="90">
        <f t="shared" si="645"/>
        <v>0</v>
      </c>
      <c r="HD54" s="90">
        <f t="shared" si="645"/>
        <v>0</v>
      </c>
      <c r="HE54" s="90">
        <f t="shared" si="645"/>
        <v>0</v>
      </c>
      <c r="HF54" s="90">
        <f t="shared" si="645"/>
        <v>0</v>
      </c>
      <c r="HG54" s="90">
        <f t="shared" si="645"/>
        <v>0</v>
      </c>
      <c r="HH54" s="90">
        <f t="shared" si="645"/>
        <v>0</v>
      </c>
      <c r="HI54" s="90">
        <f t="shared" si="645"/>
        <v>0</v>
      </c>
      <c r="HJ54" s="90">
        <f t="shared" si="645"/>
        <v>0</v>
      </c>
      <c r="HK54" s="90">
        <f t="shared" si="645"/>
        <v>0</v>
      </c>
      <c r="HL54" s="90">
        <f t="shared" si="645"/>
        <v>0</v>
      </c>
      <c r="HM54" s="90">
        <f t="shared" si="645"/>
        <v>0</v>
      </c>
      <c r="HN54" s="90">
        <f t="shared" si="645"/>
        <v>0</v>
      </c>
      <c r="HO54" s="90">
        <f t="shared" si="645"/>
        <v>0</v>
      </c>
      <c r="HP54" s="90">
        <f t="shared" si="645"/>
        <v>0</v>
      </c>
      <c r="HQ54" s="90">
        <f t="shared" si="645"/>
        <v>0</v>
      </c>
      <c r="HR54" s="90">
        <f t="shared" si="645"/>
        <v>0</v>
      </c>
      <c r="HS54" s="90">
        <f t="shared" si="645"/>
        <v>0</v>
      </c>
      <c r="HT54" s="90">
        <f t="shared" si="645"/>
        <v>0</v>
      </c>
      <c r="HU54" s="90">
        <f t="shared" si="645"/>
        <v>0</v>
      </c>
      <c r="HV54" s="90">
        <f t="shared" si="645"/>
        <v>0</v>
      </c>
      <c r="HW54" s="90">
        <f t="shared" si="645"/>
        <v>0</v>
      </c>
      <c r="HX54" s="90">
        <f t="shared" si="645"/>
        <v>0</v>
      </c>
      <c r="HY54" s="90">
        <f t="shared" si="645"/>
        <v>0</v>
      </c>
      <c r="HZ54" s="90">
        <f t="shared" si="645"/>
        <v>0</v>
      </c>
      <c r="IA54" s="90">
        <f t="shared" si="645"/>
        <v>0</v>
      </c>
      <c r="IB54" s="90">
        <f t="shared" si="645"/>
        <v>0</v>
      </c>
      <c r="IC54" s="90">
        <f t="shared" si="645"/>
        <v>0</v>
      </c>
      <c r="ID54" s="90">
        <f t="shared" si="645"/>
        <v>0</v>
      </c>
      <c r="IE54" s="90">
        <f t="shared" si="645"/>
        <v>0</v>
      </c>
      <c r="IF54" s="90">
        <f t="shared" si="645"/>
        <v>0</v>
      </c>
      <c r="IG54" s="90">
        <f t="shared" si="645"/>
        <v>0</v>
      </c>
      <c r="IH54" s="90">
        <f t="shared" si="645"/>
        <v>0</v>
      </c>
      <c r="II54" s="90">
        <f t="shared" si="645"/>
        <v>0</v>
      </c>
      <c r="IJ54" s="90">
        <f t="shared" si="645"/>
        <v>0</v>
      </c>
      <c r="IK54" s="90">
        <f t="shared" si="645"/>
        <v>0</v>
      </c>
      <c r="IL54" s="90">
        <f t="shared" si="645"/>
        <v>0</v>
      </c>
      <c r="IM54" s="90">
        <f t="shared" si="645"/>
        <v>0</v>
      </c>
      <c r="IN54" s="90">
        <f t="shared" si="645"/>
        <v>0</v>
      </c>
      <c r="IO54" s="90">
        <f t="shared" si="645"/>
        <v>0</v>
      </c>
      <c r="IP54" s="90">
        <f t="shared" si="645"/>
        <v>0</v>
      </c>
      <c r="IQ54" s="90">
        <f t="shared" si="645"/>
        <v>0</v>
      </c>
      <c r="IR54" s="90">
        <f t="shared" si="645"/>
        <v>0</v>
      </c>
      <c r="IS54" s="90">
        <f t="shared" si="645"/>
        <v>0</v>
      </c>
      <c r="IT54" s="90">
        <f t="shared" si="645"/>
        <v>0</v>
      </c>
      <c r="IU54" s="90">
        <f t="shared" si="645"/>
        <v>0</v>
      </c>
      <c r="IV54" s="90">
        <f t="shared" si="645"/>
        <v>0</v>
      </c>
      <c r="IW54" s="90">
        <f t="shared" si="645"/>
        <v>0</v>
      </c>
      <c r="IX54" s="90">
        <f t="shared" si="645"/>
        <v>0</v>
      </c>
      <c r="IY54" s="90">
        <f t="shared" si="645"/>
        <v>0</v>
      </c>
      <c r="IZ54" s="90">
        <f t="shared" si="645"/>
        <v>0</v>
      </c>
      <c r="JA54" s="90">
        <f t="shared" si="645"/>
        <v>0</v>
      </c>
      <c r="JB54" s="90">
        <f t="shared" si="645"/>
        <v>0</v>
      </c>
      <c r="JC54" s="90">
        <f t="shared" si="645"/>
        <v>0</v>
      </c>
      <c r="JD54" s="90">
        <f t="shared" si="645"/>
        <v>0</v>
      </c>
      <c r="JE54" s="90">
        <f t="shared" si="645"/>
        <v>0</v>
      </c>
      <c r="JF54" s="90">
        <f t="shared" ref="JF54:LQ54" si="646">JF36</f>
        <v>0</v>
      </c>
      <c r="JG54" s="90">
        <f t="shared" si="646"/>
        <v>0</v>
      </c>
      <c r="JH54" s="90">
        <f t="shared" si="646"/>
        <v>0</v>
      </c>
      <c r="JI54" s="90">
        <f t="shared" si="646"/>
        <v>0</v>
      </c>
      <c r="JJ54" s="90">
        <f t="shared" si="646"/>
        <v>0</v>
      </c>
      <c r="JK54" s="90">
        <f t="shared" si="646"/>
        <v>0</v>
      </c>
      <c r="JL54" s="90">
        <f t="shared" si="646"/>
        <v>0</v>
      </c>
      <c r="JM54" s="90">
        <f t="shared" si="646"/>
        <v>0</v>
      </c>
      <c r="JN54" s="90">
        <f t="shared" si="646"/>
        <v>0</v>
      </c>
      <c r="JO54" s="90">
        <f t="shared" si="646"/>
        <v>0</v>
      </c>
      <c r="JP54" s="90">
        <f t="shared" si="646"/>
        <v>0</v>
      </c>
      <c r="JQ54" s="90">
        <f t="shared" si="646"/>
        <v>0</v>
      </c>
      <c r="JR54" s="90">
        <f t="shared" si="646"/>
        <v>0</v>
      </c>
      <c r="JS54" s="90">
        <f t="shared" si="646"/>
        <v>0</v>
      </c>
      <c r="JT54" s="90">
        <f t="shared" si="646"/>
        <v>0</v>
      </c>
      <c r="JU54" s="90">
        <f t="shared" si="646"/>
        <v>0</v>
      </c>
      <c r="JV54" s="90">
        <f t="shared" si="646"/>
        <v>0</v>
      </c>
      <c r="JW54" s="90">
        <f t="shared" si="646"/>
        <v>0</v>
      </c>
      <c r="JX54" s="90">
        <f t="shared" si="646"/>
        <v>0</v>
      </c>
      <c r="JY54" s="90">
        <f t="shared" si="646"/>
        <v>0</v>
      </c>
      <c r="JZ54" s="90">
        <f t="shared" si="646"/>
        <v>0</v>
      </c>
      <c r="KA54" s="90">
        <f t="shared" si="646"/>
        <v>0</v>
      </c>
      <c r="KB54" s="90">
        <f t="shared" si="646"/>
        <v>0</v>
      </c>
      <c r="KC54" s="90">
        <f t="shared" si="646"/>
        <v>0</v>
      </c>
      <c r="KD54" s="90">
        <f t="shared" si="646"/>
        <v>0</v>
      </c>
      <c r="KE54" s="90">
        <f t="shared" si="646"/>
        <v>0</v>
      </c>
      <c r="KF54" s="90">
        <f t="shared" si="646"/>
        <v>0</v>
      </c>
      <c r="KG54" s="90">
        <f t="shared" si="646"/>
        <v>0</v>
      </c>
      <c r="KH54" s="90">
        <f t="shared" si="646"/>
        <v>0</v>
      </c>
      <c r="KI54" s="90">
        <f t="shared" si="646"/>
        <v>0</v>
      </c>
      <c r="KJ54" s="90">
        <f t="shared" si="646"/>
        <v>0</v>
      </c>
      <c r="KK54" s="90">
        <f t="shared" si="646"/>
        <v>0</v>
      </c>
      <c r="KL54" s="90">
        <f t="shared" si="646"/>
        <v>0</v>
      </c>
      <c r="KM54" s="90">
        <f t="shared" si="646"/>
        <v>0</v>
      </c>
      <c r="KN54" s="90">
        <f t="shared" si="646"/>
        <v>0</v>
      </c>
      <c r="KO54" s="90">
        <f t="shared" si="646"/>
        <v>0</v>
      </c>
      <c r="KP54" s="90">
        <f t="shared" si="646"/>
        <v>0</v>
      </c>
      <c r="KQ54" s="90">
        <f t="shared" si="646"/>
        <v>0</v>
      </c>
      <c r="KR54" s="90">
        <f t="shared" si="646"/>
        <v>0</v>
      </c>
      <c r="KS54" s="90">
        <f t="shared" si="646"/>
        <v>0</v>
      </c>
      <c r="KT54" s="90">
        <f t="shared" si="646"/>
        <v>0</v>
      </c>
      <c r="KU54" s="90">
        <f t="shared" si="646"/>
        <v>0</v>
      </c>
      <c r="KV54" s="90">
        <f t="shared" si="646"/>
        <v>0</v>
      </c>
      <c r="KW54" s="90">
        <f t="shared" si="646"/>
        <v>0</v>
      </c>
      <c r="KX54" s="90">
        <f t="shared" si="646"/>
        <v>0</v>
      </c>
      <c r="KY54" s="90">
        <f t="shared" si="646"/>
        <v>0</v>
      </c>
      <c r="KZ54" s="90">
        <f t="shared" si="646"/>
        <v>0</v>
      </c>
      <c r="LA54" s="90">
        <f t="shared" si="646"/>
        <v>0</v>
      </c>
      <c r="LB54" s="90">
        <f t="shared" si="646"/>
        <v>0</v>
      </c>
      <c r="LC54" s="90">
        <f t="shared" si="646"/>
        <v>0</v>
      </c>
      <c r="LD54" s="90">
        <f t="shared" si="646"/>
        <v>0</v>
      </c>
      <c r="LE54" s="90">
        <f t="shared" si="646"/>
        <v>0</v>
      </c>
      <c r="LF54" s="90">
        <f t="shared" si="646"/>
        <v>0</v>
      </c>
      <c r="LG54" s="90">
        <f t="shared" si="646"/>
        <v>0</v>
      </c>
      <c r="LH54" s="90">
        <f t="shared" si="646"/>
        <v>0</v>
      </c>
      <c r="LI54" s="90">
        <f t="shared" si="646"/>
        <v>0</v>
      </c>
      <c r="LJ54" s="90">
        <f t="shared" si="646"/>
        <v>0</v>
      </c>
      <c r="LK54" s="90">
        <f t="shared" si="646"/>
        <v>0</v>
      </c>
      <c r="LL54" s="90">
        <f t="shared" si="646"/>
        <v>0</v>
      </c>
      <c r="LM54" s="90">
        <f t="shared" si="646"/>
        <v>0</v>
      </c>
      <c r="LN54" s="90">
        <f t="shared" si="646"/>
        <v>0</v>
      </c>
      <c r="LO54" s="90">
        <f t="shared" si="646"/>
        <v>0</v>
      </c>
      <c r="LP54" s="90">
        <f t="shared" si="646"/>
        <v>0</v>
      </c>
      <c r="LQ54" s="90">
        <f t="shared" si="646"/>
        <v>0</v>
      </c>
      <c r="LR54" s="90">
        <f t="shared" ref="LR54:OC54" si="647">LR36</f>
        <v>0</v>
      </c>
      <c r="LS54" s="90">
        <f t="shared" si="647"/>
        <v>0</v>
      </c>
      <c r="LT54" s="90">
        <f t="shared" si="647"/>
        <v>0</v>
      </c>
      <c r="LU54" s="90">
        <f t="shared" si="647"/>
        <v>0</v>
      </c>
      <c r="LV54" s="90">
        <f t="shared" si="647"/>
        <v>0</v>
      </c>
      <c r="LW54" s="90">
        <f t="shared" si="647"/>
        <v>0</v>
      </c>
      <c r="LX54" s="90">
        <f t="shared" si="647"/>
        <v>0</v>
      </c>
      <c r="LY54" s="90">
        <f t="shared" si="647"/>
        <v>0</v>
      </c>
      <c r="LZ54" s="90">
        <f t="shared" si="647"/>
        <v>0</v>
      </c>
      <c r="MA54" s="90">
        <f t="shared" si="647"/>
        <v>0</v>
      </c>
      <c r="MB54" s="90">
        <f t="shared" si="647"/>
        <v>0</v>
      </c>
      <c r="MC54" s="90">
        <f t="shared" si="647"/>
        <v>0</v>
      </c>
      <c r="MD54" s="90">
        <f t="shared" si="647"/>
        <v>0</v>
      </c>
      <c r="ME54" s="90">
        <f t="shared" si="647"/>
        <v>0</v>
      </c>
      <c r="MF54" s="90">
        <f t="shared" si="647"/>
        <v>0</v>
      </c>
      <c r="MG54" s="90">
        <f t="shared" si="647"/>
        <v>0</v>
      </c>
      <c r="MH54" s="90">
        <f t="shared" si="647"/>
        <v>0</v>
      </c>
      <c r="MI54" s="90">
        <f t="shared" si="647"/>
        <v>0</v>
      </c>
      <c r="MJ54" s="90">
        <f t="shared" si="647"/>
        <v>0</v>
      </c>
      <c r="MK54" s="90">
        <f t="shared" si="647"/>
        <v>0</v>
      </c>
      <c r="ML54" s="90">
        <f t="shared" si="647"/>
        <v>0</v>
      </c>
      <c r="MM54" s="90">
        <f t="shared" si="647"/>
        <v>0</v>
      </c>
      <c r="MN54" s="90">
        <f t="shared" si="647"/>
        <v>0</v>
      </c>
      <c r="MO54" s="90">
        <f t="shared" si="647"/>
        <v>0</v>
      </c>
      <c r="MP54" s="90">
        <f t="shared" si="647"/>
        <v>0</v>
      </c>
      <c r="MQ54" s="90">
        <f t="shared" si="647"/>
        <v>0</v>
      </c>
      <c r="MR54" s="90">
        <f t="shared" si="647"/>
        <v>0</v>
      </c>
      <c r="MS54" s="90">
        <f t="shared" si="647"/>
        <v>0</v>
      </c>
      <c r="MT54" s="90">
        <f t="shared" si="647"/>
        <v>0</v>
      </c>
      <c r="MU54" s="90">
        <f t="shared" si="647"/>
        <v>0</v>
      </c>
      <c r="MV54" s="90">
        <f t="shared" si="647"/>
        <v>0</v>
      </c>
      <c r="MW54" s="90">
        <f t="shared" si="647"/>
        <v>0</v>
      </c>
      <c r="MX54" s="90">
        <f t="shared" si="647"/>
        <v>0</v>
      </c>
      <c r="MY54" s="90">
        <f t="shared" si="647"/>
        <v>0</v>
      </c>
      <c r="MZ54" s="90">
        <f t="shared" si="647"/>
        <v>0</v>
      </c>
      <c r="NA54" s="90">
        <f t="shared" si="647"/>
        <v>0</v>
      </c>
      <c r="NB54" s="90">
        <f t="shared" si="647"/>
        <v>0</v>
      </c>
      <c r="NC54" s="90">
        <f t="shared" si="647"/>
        <v>0</v>
      </c>
      <c r="ND54" s="90">
        <f t="shared" si="647"/>
        <v>0</v>
      </c>
      <c r="NE54" s="90">
        <f t="shared" si="647"/>
        <v>0</v>
      </c>
      <c r="NF54" s="90">
        <f t="shared" si="647"/>
        <v>0</v>
      </c>
      <c r="NG54" s="90">
        <f t="shared" si="647"/>
        <v>0</v>
      </c>
      <c r="NH54" s="90">
        <f t="shared" si="647"/>
        <v>0</v>
      </c>
      <c r="NI54" s="90">
        <f t="shared" si="647"/>
        <v>0</v>
      </c>
      <c r="NJ54" s="90">
        <f t="shared" si="647"/>
        <v>0</v>
      </c>
      <c r="NK54" s="90">
        <f t="shared" si="647"/>
        <v>0</v>
      </c>
      <c r="NL54" s="90">
        <f t="shared" si="647"/>
        <v>0</v>
      </c>
      <c r="NM54" s="90">
        <f t="shared" si="647"/>
        <v>0</v>
      </c>
      <c r="NN54" s="90">
        <f t="shared" si="647"/>
        <v>0</v>
      </c>
      <c r="NO54" s="90">
        <f t="shared" si="647"/>
        <v>0</v>
      </c>
      <c r="NP54" s="90">
        <f t="shared" si="647"/>
        <v>0</v>
      </c>
      <c r="NQ54" s="90">
        <f t="shared" si="647"/>
        <v>0</v>
      </c>
      <c r="NR54" s="90">
        <f t="shared" si="647"/>
        <v>0</v>
      </c>
      <c r="NS54" s="90">
        <f t="shared" si="647"/>
        <v>0</v>
      </c>
      <c r="NT54" s="90">
        <f t="shared" si="647"/>
        <v>0</v>
      </c>
      <c r="NU54" s="90">
        <f t="shared" si="647"/>
        <v>0</v>
      </c>
      <c r="NV54" s="90">
        <f t="shared" si="647"/>
        <v>0</v>
      </c>
      <c r="NW54" s="90">
        <f t="shared" si="647"/>
        <v>0</v>
      </c>
      <c r="NX54" s="90">
        <f t="shared" si="647"/>
        <v>0</v>
      </c>
      <c r="NY54" s="90">
        <f t="shared" si="647"/>
        <v>0</v>
      </c>
      <c r="NZ54" s="90">
        <f t="shared" si="647"/>
        <v>0</v>
      </c>
      <c r="OA54" s="90">
        <f t="shared" si="647"/>
        <v>0</v>
      </c>
      <c r="OB54" s="90">
        <f t="shared" si="647"/>
        <v>0</v>
      </c>
      <c r="OC54" s="90">
        <f t="shared" si="647"/>
        <v>0</v>
      </c>
      <c r="OD54" s="90">
        <f t="shared" ref="OD54:QC54" si="648">OD36</f>
        <v>0</v>
      </c>
      <c r="OE54" s="90">
        <f t="shared" si="648"/>
        <v>0</v>
      </c>
      <c r="OF54" s="90">
        <f t="shared" si="648"/>
        <v>0</v>
      </c>
      <c r="OG54" s="90">
        <f t="shared" si="648"/>
        <v>0</v>
      </c>
      <c r="OH54" s="90">
        <f t="shared" si="648"/>
        <v>0</v>
      </c>
      <c r="OI54" s="90">
        <f t="shared" si="648"/>
        <v>0</v>
      </c>
      <c r="OJ54" s="90">
        <f t="shared" si="648"/>
        <v>0</v>
      </c>
      <c r="OK54" s="90">
        <f t="shared" si="648"/>
        <v>0</v>
      </c>
      <c r="OL54" s="90">
        <f t="shared" si="648"/>
        <v>0</v>
      </c>
      <c r="OM54" s="90">
        <f t="shared" si="648"/>
        <v>0</v>
      </c>
      <c r="ON54" s="90">
        <f t="shared" si="648"/>
        <v>0</v>
      </c>
      <c r="OO54" s="90">
        <f t="shared" si="648"/>
        <v>0</v>
      </c>
      <c r="OP54" s="90">
        <f t="shared" si="648"/>
        <v>0</v>
      </c>
      <c r="OQ54" s="90">
        <f t="shared" si="648"/>
        <v>0</v>
      </c>
      <c r="OR54" s="90">
        <f t="shared" si="648"/>
        <v>0</v>
      </c>
      <c r="OS54" s="90">
        <f t="shared" si="648"/>
        <v>0</v>
      </c>
      <c r="OT54" s="90">
        <f t="shared" si="648"/>
        <v>0</v>
      </c>
      <c r="OU54" s="90">
        <f t="shared" si="648"/>
        <v>0</v>
      </c>
      <c r="OV54" s="90">
        <f t="shared" si="648"/>
        <v>0</v>
      </c>
      <c r="OW54" s="90">
        <f t="shared" si="648"/>
        <v>0</v>
      </c>
      <c r="OX54" s="90">
        <f t="shared" si="648"/>
        <v>0</v>
      </c>
      <c r="OY54" s="90">
        <f t="shared" si="648"/>
        <v>0</v>
      </c>
      <c r="OZ54" s="90">
        <f t="shared" si="648"/>
        <v>0</v>
      </c>
      <c r="PA54" s="90">
        <f t="shared" si="648"/>
        <v>0</v>
      </c>
      <c r="PB54" s="90">
        <f t="shared" si="648"/>
        <v>0</v>
      </c>
      <c r="PC54" s="90">
        <f t="shared" si="648"/>
        <v>0</v>
      </c>
      <c r="PD54" s="90">
        <f t="shared" si="648"/>
        <v>0</v>
      </c>
      <c r="PE54" s="90">
        <f t="shared" si="648"/>
        <v>0</v>
      </c>
      <c r="PF54" s="90">
        <f t="shared" si="648"/>
        <v>0</v>
      </c>
      <c r="PG54" s="90">
        <f t="shared" si="648"/>
        <v>0</v>
      </c>
      <c r="PH54" s="90">
        <f t="shared" si="648"/>
        <v>0</v>
      </c>
      <c r="PI54" s="90">
        <f t="shared" si="648"/>
        <v>0</v>
      </c>
      <c r="PJ54" s="90">
        <f t="shared" si="648"/>
        <v>0</v>
      </c>
      <c r="PK54" s="90">
        <f t="shared" si="648"/>
        <v>0</v>
      </c>
      <c r="PL54" s="90">
        <f t="shared" si="648"/>
        <v>0</v>
      </c>
      <c r="PM54" s="90">
        <f t="shared" si="648"/>
        <v>0</v>
      </c>
      <c r="PN54" s="90">
        <f t="shared" si="648"/>
        <v>0</v>
      </c>
      <c r="PO54" s="90">
        <f t="shared" si="648"/>
        <v>0</v>
      </c>
      <c r="PP54" s="90">
        <f t="shared" si="648"/>
        <v>0</v>
      </c>
      <c r="PQ54" s="90">
        <f t="shared" si="648"/>
        <v>0</v>
      </c>
      <c r="PR54" s="90">
        <f t="shared" si="648"/>
        <v>0</v>
      </c>
      <c r="PS54" s="90">
        <f t="shared" si="648"/>
        <v>0</v>
      </c>
      <c r="PT54" s="90">
        <f t="shared" si="648"/>
        <v>0</v>
      </c>
      <c r="PU54" s="90">
        <f t="shared" si="648"/>
        <v>0</v>
      </c>
      <c r="PV54" s="90">
        <f t="shared" si="648"/>
        <v>0</v>
      </c>
      <c r="PW54" s="90">
        <f t="shared" si="648"/>
        <v>0</v>
      </c>
      <c r="PX54" s="90">
        <f t="shared" si="648"/>
        <v>0</v>
      </c>
      <c r="PY54" s="90">
        <f t="shared" si="648"/>
        <v>0</v>
      </c>
      <c r="PZ54" s="90">
        <f t="shared" si="648"/>
        <v>0</v>
      </c>
      <c r="QA54" s="90">
        <f t="shared" si="648"/>
        <v>0</v>
      </c>
      <c r="QB54" s="90">
        <f t="shared" si="648"/>
        <v>0</v>
      </c>
      <c r="QC54" s="90">
        <f t="shared" si="648"/>
        <v>0</v>
      </c>
      <c r="QD54" s="85"/>
    </row>
    <row r="55" spans="1:446" ht="13.5" customHeight="1" x14ac:dyDescent="0.3">
      <c r="B55" s="90"/>
      <c r="C55" s="16" t="s">
        <v>151</v>
      </c>
      <c r="D55" s="23"/>
      <c r="E55" s="17" t="str">
        <f>$I$6</f>
        <v>GBP</v>
      </c>
      <c r="F55" s="17">
        <f t="shared" ref="F55" si="649">SUM(I55:QD55)</f>
        <v>0</v>
      </c>
      <c r="G55" s="17"/>
      <c r="H55" s="23"/>
      <c r="I55" s="95">
        <f>IF(I56="", 0, I56-I60)</f>
        <v>0</v>
      </c>
      <c r="J55" s="95">
        <f t="shared" ref="J55:BU55" si="650">IF(J56="", 0, J56-J60)</f>
        <v>0</v>
      </c>
      <c r="K55" s="95">
        <f t="shared" si="650"/>
        <v>0</v>
      </c>
      <c r="L55" s="95">
        <f t="shared" si="650"/>
        <v>0</v>
      </c>
      <c r="M55" s="95">
        <f t="shared" si="650"/>
        <v>0</v>
      </c>
      <c r="N55" s="95">
        <f t="shared" si="650"/>
        <v>0</v>
      </c>
      <c r="O55" s="95">
        <f t="shared" si="650"/>
        <v>0</v>
      </c>
      <c r="P55" s="95">
        <f t="shared" si="650"/>
        <v>0</v>
      </c>
      <c r="Q55" s="95">
        <f t="shared" si="650"/>
        <v>0</v>
      </c>
      <c r="R55" s="95">
        <f t="shared" si="650"/>
        <v>0</v>
      </c>
      <c r="S55" s="95">
        <f t="shared" si="650"/>
        <v>0</v>
      </c>
      <c r="T55" s="95">
        <f t="shared" si="650"/>
        <v>0</v>
      </c>
      <c r="U55" s="95">
        <f t="shared" si="650"/>
        <v>0</v>
      </c>
      <c r="V55" s="95">
        <f t="shared" si="650"/>
        <v>0</v>
      </c>
      <c r="W55" s="95">
        <f t="shared" si="650"/>
        <v>0</v>
      </c>
      <c r="X55" s="95">
        <f t="shared" si="650"/>
        <v>0</v>
      </c>
      <c r="Y55" s="95">
        <f t="shared" si="650"/>
        <v>0</v>
      </c>
      <c r="Z55" s="95">
        <f t="shared" si="650"/>
        <v>0</v>
      </c>
      <c r="AA55" s="95">
        <f t="shared" si="650"/>
        <v>0</v>
      </c>
      <c r="AB55" s="95">
        <f t="shared" si="650"/>
        <v>0</v>
      </c>
      <c r="AC55" s="95">
        <f t="shared" si="650"/>
        <v>0</v>
      </c>
      <c r="AD55" s="95">
        <f t="shared" si="650"/>
        <v>0</v>
      </c>
      <c r="AE55" s="95">
        <f t="shared" si="650"/>
        <v>0</v>
      </c>
      <c r="AF55" s="95">
        <f t="shared" si="650"/>
        <v>0</v>
      </c>
      <c r="AG55" s="95">
        <f t="shared" si="650"/>
        <v>0</v>
      </c>
      <c r="AH55" s="95">
        <f t="shared" si="650"/>
        <v>0</v>
      </c>
      <c r="AI55" s="95">
        <f t="shared" si="650"/>
        <v>0</v>
      </c>
      <c r="AJ55" s="95">
        <f t="shared" si="650"/>
        <v>0</v>
      </c>
      <c r="AK55" s="95">
        <f t="shared" si="650"/>
        <v>0</v>
      </c>
      <c r="AL55" s="95">
        <f t="shared" si="650"/>
        <v>0</v>
      </c>
      <c r="AM55" s="95">
        <f t="shared" si="650"/>
        <v>0</v>
      </c>
      <c r="AN55" s="95">
        <f t="shared" si="650"/>
        <v>0</v>
      </c>
      <c r="AO55" s="95">
        <f t="shared" si="650"/>
        <v>0</v>
      </c>
      <c r="AP55" s="95">
        <f t="shared" si="650"/>
        <v>0</v>
      </c>
      <c r="AQ55" s="95">
        <f t="shared" si="650"/>
        <v>0</v>
      </c>
      <c r="AR55" s="95">
        <f t="shared" si="650"/>
        <v>0</v>
      </c>
      <c r="AS55" s="95">
        <f t="shared" si="650"/>
        <v>0</v>
      </c>
      <c r="AT55" s="95">
        <f t="shared" si="650"/>
        <v>0</v>
      </c>
      <c r="AU55" s="95">
        <f t="shared" si="650"/>
        <v>0</v>
      </c>
      <c r="AV55" s="95">
        <f t="shared" si="650"/>
        <v>0</v>
      </c>
      <c r="AW55" s="95">
        <f t="shared" si="650"/>
        <v>0</v>
      </c>
      <c r="AX55" s="95">
        <f t="shared" si="650"/>
        <v>0</v>
      </c>
      <c r="AY55" s="95">
        <f t="shared" si="650"/>
        <v>0</v>
      </c>
      <c r="AZ55" s="95">
        <f t="shared" si="650"/>
        <v>0</v>
      </c>
      <c r="BA55" s="95">
        <f t="shared" si="650"/>
        <v>0</v>
      </c>
      <c r="BB55" s="95">
        <f t="shared" si="650"/>
        <v>0</v>
      </c>
      <c r="BC55" s="95">
        <f t="shared" si="650"/>
        <v>0</v>
      </c>
      <c r="BD55" s="95">
        <f t="shared" si="650"/>
        <v>0</v>
      </c>
      <c r="BE55" s="95">
        <f t="shared" si="650"/>
        <v>0</v>
      </c>
      <c r="BF55" s="95">
        <f t="shared" si="650"/>
        <v>0</v>
      </c>
      <c r="BG55" s="95">
        <f t="shared" si="650"/>
        <v>0</v>
      </c>
      <c r="BH55" s="95">
        <f t="shared" si="650"/>
        <v>0</v>
      </c>
      <c r="BI55" s="95">
        <f t="shared" si="650"/>
        <v>0</v>
      </c>
      <c r="BJ55" s="95">
        <f t="shared" si="650"/>
        <v>0</v>
      </c>
      <c r="BK55" s="95">
        <f t="shared" si="650"/>
        <v>0</v>
      </c>
      <c r="BL55" s="95">
        <f t="shared" si="650"/>
        <v>0</v>
      </c>
      <c r="BM55" s="95">
        <f t="shared" si="650"/>
        <v>0</v>
      </c>
      <c r="BN55" s="95">
        <f t="shared" si="650"/>
        <v>0</v>
      </c>
      <c r="BO55" s="95">
        <f t="shared" si="650"/>
        <v>0</v>
      </c>
      <c r="BP55" s="95">
        <f t="shared" si="650"/>
        <v>0</v>
      </c>
      <c r="BQ55" s="95">
        <f t="shared" si="650"/>
        <v>0</v>
      </c>
      <c r="BR55" s="95">
        <f t="shared" si="650"/>
        <v>0</v>
      </c>
      <c r="BS55" s="95">
        <f t="shared" si="650"/>
        <v>0</v>
      </c>
      <c r="BT55" s="95">
        <f t="shared" si="650"/>
        <v>0</v>
      </c>
      <c r="BU55" s="95">
        <f t="shared" si="650"/>
        <v>0</v>
      </c>
      <c r="BV55" s="95">
        <f t="shared" ref="BV55:EG55" si="651">IF(BV56="", 0, BV56-BV60)</f>
        <v>0</v>
      </c>
      <c r="BW55" s="95">
        <f t="shared" si="651"/>
        <v>0</v>
      </c>
      <c r="BX55" s="95">
        <f t="shared" si="651"/>
        <v>0</v>
      </c>
      <c r="BY55" s="95">
        <f t="shared" si="651"/>
        <v>0</v>
      </c>
      <c r="BZ55" s="95">
        <f t="shared" si="651"/>
        <v>0</v>
      </c>
      <c r="CA55" s="95">
        <f t="shared" si="651"/>
        <v>0</v>
      </c>
      <c r="CB55" s="95">
        <f t="shared" si="651"/>
        <v>0</v>
      </c>
      <c r="CC55" s="95">
        <f t="shared" si="651"/>
        <v>0</v>
      </c>
      <c r="CD55" s="95">
        <f t="shared" si="651"/>
        <v>0</v>
      </c>
      <c r="CE55" s="95">
        <f t="shared" si="651"/>
        <v>0</v>
      </c>
      <c r="CF55" s="95">
        <f t="shared" si="651"/>
        <v>0</v>
      </c>
      <c r="CG55" s="95">
        <f t="shared" si="651"/>
        <v>0</v>
      </c>
      <c r="CH55" s="95">
        <f t="shared" si="651"/>
        <v>0</v>
      </c>
      <c r="CI55" s="95">
        <f t="shared" si="651"/>
        <v>0</v>
      </c>
      <c r="CJ55" s="95">
        <f t="shared" si="651"/>
        <v>0</v>
      </c>
      <c r="CK55" s="95">
        <f t="shared" si="651"/>
        <v>0</v>
      </c>
      <c r="CL55" s="95">
        <f t="shared" si="651"/>
        <v>0</v>
      </c>
      <c r="CM55" s="95">
        <f t="shared" si="651"/>
        <v>0</v>
      </c>
      <c r="CN55" s="95">
        <f t="shared" si="651"/>
        <v>0</v>
      </c>
      <c r="CO55" s="95">
        <f t="shared" si="651"/>
        <v>0</v>
      </c>
      <c r="CP55" s="95">
        <f t="shared" si="651"/>
        <v>0</v>
      </c>
      <c r="CQ55" s="95">
        <f t="shared" si="651"/>
        <v>0</v>
      </c>
      <c r="CR55" s="95">
        <f t="shared" si="651"/>
        <v>0</v>
      </c>
      <c r="CS55" s="95">
        <f t="shared" si="651"/>
        <v>0</v>
      </c>
      <c r="CT55" s="95">
        <f t="shared" si="651"/>
        <v>0</v>
      </c>
      <c r="CU55" s="95">
        <f t="shared" si="651"/>
        <v>0</v>
      </c>
      <c r="CV55" s="95">
        <f t="shared" si="651"/>
        <v>0</v>
      </c>
      <c r="CW55" s="95">
        <f t="shared" si="651"/>
        <v>0</v>
      </c>
      <c r="CX55" s="95">
        <f t="shared" si="651"/>
        <v>0</v>
      </c>
      <c r="CY55" s="95">
        <f t="shared" si="651"/>
        <v>0</v>
      </c>
      <c r="CZ55" s="95">
        <f t="shared" si="651"/>
        <v>0</v>
      </c>
      <c r="DA55" s="95">
        <f t="shared" si="651"/>
        <v>0</v>
      </c>
      <c r="DB55" s="95">
        <f t="shared" si="651"/>
        <v>0</v>
      </c>
      <c r="DC55" s="95">
        <f t="shared" si="651"/>
        <v>0</v>
      </c>
      <c r="DD55" s="95">
        <f t="shared" si="651"/>
        <v>0</v>
      </c>
      <c r="DE55" s="95">
        <f t="shared" si="651"/>
        <v>0</v>
      </c>
      <c r="DF55" s="95">
        <f t="shared" si="651"/>
        <v>0</v>
      </c>
      <c r="DG55" s="95">
        <f t="shared" si="651"/>
        <v>0</v>
      </c>
      <c r="DH55" s="95">
        <f t="shared" si="651"/>
        <v>0</v>
      </c>
      <c r="DI55" s="95">
        <f t="shared" si="651"/>
        <v>0</v>
      </c>
      <c r="DJ55" s="95">
        <f t="shared" si="651"/>
        <v>0</v>
      </c>
      <c r="DK55" s="95">
        <f t="shared" si="651"/>
        <v>0</v>
      </c>
      <c r="DL55" s="95">
        <f t="shared" si="651"/>
        <v>0</v>
      </c>
      <c r="DM55" s="95">
        <f t="shared" si="651"/>
        <v>0</v>
      </c>
      <c r="DN55" s="95">
        <f t="shared" si="651"/>
        <v>0</v>
      </c>
      <c r="DO55" s="95">
        <f t="shared" si="651"/>
        <v>0</v>
      </c>
      <c r="DP55" s="95">
        <f t="shared" si="651"/>
        <v>0</v>
      </c>
      <c r="DQ55" s="95">
        <f t="shared" si="651"/>
        <v>0</v>
      </c>
      <c r="DR55" s="95">
        <f t="shared" si="651"/>
        <v>0</v>
      </c>
      <c r="DS55" s="95">
        <f t="shared" si="651"/>
        <v>0</v>
      </c>
      <c r="DT55" s="95">
        <f t="shared" si="651"/>
        <v>0</v>
      </c>
      <c r="DU55" s="95">
        <f t="shared" si="651"/>
        <v>0</v>
      </c>
      <c r="DV55" s="95">
        <f t="shared" si="651"/>
        <v>0</v>
      </c>
      <c r="DW55" s="95">
        <f t="shared" si="651"/>
        <v>0</v>
      </c>
      <c r="DX55" s="95">
        <f t="shared" si="651"/>
        <v>0</v>
      </c>
      <c r="DY55" s="95">
        <f t="shared" si="651"/>
        <v>0</v>
      </c>
      <c r="DZ55" s="95">
        <f t="shared" si="651"/>
        <v>0</v>
      </c>
      <c r="EA55" s="95">
        <f t="shared" si="651"/>
        <v>0</v>
      </c>
      <c r="EB55" s="95">
        <f t="shared" si="651"/>
        <v>0</v>
      </c>
      <c r="EC55" s="95">
        <f t="shared" si="651"/>
        <v>0</v>
      </c>
      <c r="ED55" s="95">
        <f t="shared" si="651"/>
        <v>0</v>
      </c>
      <c r="EE55" s="95">
        <f t="shared" si="651"/>
        <v>0</v>
      </c>
      <c r="EF55" s="95">
        <f t="shared" si="651"/>
        <v>0</v>
      </c>
      <c r="EG55" s="95">
        <f t="shared" si="651"/>
        <v>0</v>
      </c>
      <c r="EH55" s="95">
        <f t="shared" ref="EH55:GS55" si="652">IF(EH56="", 0, EH56-EH60)</f>
        <v>0</v>
      </c>
      <c r="EI55" s="95">
        <f t="shared" si="652"/>
        <v>0</v>
      </c>
      <c r="EJ55" s="95">
        <f t="shared" si="652"/>
        <v>0</v>
      </c>
      <c r="EK55" s="95">
        <f t="shared" si="652"/>
        <v>0</v>
      </c>
      <c r="EL55" s="95">
        <f t="shared" si="652"/>
        <v>0</v>
      </c>
      <c r="EM55" s="95">
        <f t="shared" si="652"/>
        <v>0</v>
      </c>
      <c r="EN55" s="95">
        <f t="shared" si="652"/>
        <v>0</v>
      </c>
      <c r="EO55" s="95">
        <f t="shared" si="652"/>
        <v>0</v>
      </c>
      <c r="EP55" s="95">
        <f t="shared" si="652"/>
        <v>0</v>
      </c>
      <c r="EQ55" s="95">
        <f t="shared" si="652"/>
        <v>0</v>
      </c>
      <c r="ER55" s="95">
        <f t="shared" si="652"/>
        <v>0</v>
      </c>
      <c r="ES55" s="95">
        <f t="shared" si="652"/>
        <v>0</v>
      </c>
      <c r="ET55" s="95">
        <f t="shared" si="652"/>
        <v>0</v>
      </c>
      <c r="EU55" s="95">
        <f t="shared" si="652"/>
        <v>0</v>
      </c>
      <c r="EV55" s="95">
        <f t="shared" si="652"/>
        <v>0</v>
      </c>
      <c r="EW55" s="95">
        <f t="shared" si="652"/>
        <v>0</v>
      </c>
      <c r="EX55" s="95">
        <f t="shared" si="652"/>
        <v>0</v>
      </c>
      <c r="EY55" s="95">
        <f t="shared" si="652"/>
        <v>0</v>
      </c>
      <c r="EZ55" s="95">
        <f t="shared" si="652"/>
        <v>0</v>
      </c>
      <c r="FA55" s="95">
        <f t="shared" si="652"/>
        <v>0</v>
      </c>
      <c r="FB55" s="95">
        <f t="shared" si="652"/>
        <v>0</v>
      </c>
      <c r="FC55" s="95">
        <f t="shared" si="652"/>
        <v>0</v>
      </c>
      <c r="FD55" s="95">
        <f t="shared" si="652"/>
        <v>0</v>
      </c>
      <c r="FE55" s="95">
        <f t="shared" si="652"/>
        <v>0</v>
      </c>
      <c r="FF55" s="95">
        <f t="shared" si="652"/>
        <v>0</v>
      </c>
      <c r="FG55" s="95">
        <f t="shared" si="652"/>
        <v>0</v>
      </c>
      <c r="FH55" s="95">
        <f t="shared" si="652"/>
        <v>0</v>
      </c>
      <c r="FI55" s="95">
        <f t="shared" si="652"/>
        <v>0</v>
      </c>
      <c r="FJ55" s="95">
        <f t="shared" si="652"/>
        <v>0</v>
      </c>
      <c r="FK55" s="95">
        <f t="shared" si="652"/>
        <v>0</v>
      </c>
      <c r="FL55" s="95">
        <f t="shared" si="652"/>
        <v>0</v>
      </c>
      <c r="FM55" s="95">
        <f t="shared" si="652"/>
        <v>0</v>
      </c>
      <c r="FN55" s="95">
        <f t="shared" si="652"/>
        <v>0</v>
      </c>
      <c r="FO55" s="95">
        <f t="shared" si="652"/>
        <v>0</v>
      </c>
      <c r="FP55" s="95">
        <f t="shared" si="652"/>
        <v>0</v>
      </c>
      <c r="FQ55" s="95">
        <f t="shared" si="652"/>
        <v>0</v>
      </c>
      <c r="FR55" s="95">
        <f t="shared" si="652"/>
        <v>0</v>
      </c>
      <c r="FS55" s="95">
        <f t="shared" si="652"/>
        <v>0</v>
      </c>
      <c r="FT55" s="95">
        <f t="shared" si="652"/>
        <v>0</v>
      </c>
      <c r="FU55" s="95">
        <f t="shared" si="652"/>
        <v>0</v>
      </c>
      <c r="FV55" s="95">
        <f t="shared" si="652"/>
        <v>0</v>
      </c>
      <c r="FW55" s="95">
        <f t="shared" si="652"/>
        <v>0</v>
      </c>
      <c r="FX55" s="95">
        <f t="shared" si="652"/>
        <v>0</v>
      </c>
      <c r="FY55" s="95">
        <f t="shared" si="652"/>
        <v>0</v>
      </c>
      <c r="FZ55" s="95">
        <f t="shared" si="652"/>
        <v>0</v>
      </c>
      <c r="GA55" s="95">
        <f t="shared" si="652"/>
        <v>0</v>
      </c>
      <c r="GB55" s="95">
        <f t="shared" si="652"/>
        <v>0</v>
      </c>
      <c r="GC55" s="95">
        <f t="shared" si="652"/>
        <v>0</v>
      </c>
      <c r="GD55" s="95">
        <f t="shared" si="652"/>
        <v>0</v>
      </c>
      <c r="GE55" s="95">
        <f t="shared" si="652"/>
        <v>0</v>
      </c>
      <c r="GF55" s="95">
        <f t="shared" si="652"/>
        <v>0</v>
      </c>
      <c r="GG55" s="95">
        <f t="shared" si="652"/>
        <v>0</v>
      </c>
      <c r="GH55" s="95">
        <f t="shared" si="652"/>
        <v>0</v>
      </c>
      <c r="GI55" s="95">
        <f t="shared" si="652"/>
        <v>0</v>
      </c>
      <c r="GJ55" s="95">
        <f t="shared" si="652"/>
        <v>0</v>
      </c>
      <c r="GK55" s="95">
        <f t="shared" si="652"/>
        <v>0</v>
      </c>
      <c r="GL55" s="95">
        <f t="shared" si="652"/>
        <v>0</v>
      </c>
      <c r="GM55" s="95">
        <f t="shared" si="652"/>
        <v>0</v>
      </c>
      <c r="GN55" s="95">
        <f t="shared" si="652"/>
        <v>0</v>
      </c>
      <c r="GO55" s="95">
        <f t="shared" si="652"/>
        <v>0</v>
      </c>
      <c r="GP55" s="95">
        <f t="shared" si="652"/>
        <v>0</v>
      </c>
      <c r="GQ55" s="95">
        <f t="shared" si="652"/>
        <v>0</v>
      </c>
      <c r="GR55" s="95">
        <f t="shared" si="652"/>
        <v>0</v>
      </c>
      <c r="GS55" s="95">
        <f t="shared" si="652"/>
        <v>0</v>
      </c>
      <c r="GT55" s="95">
        <f t="shared" ref="GT55:JE55" si="653">IF(GT56="", 0, GT56-GT60)</f>
        <v>0</v>
      </c>
      <c r="GU55" s="95">
        <f t="shared" si="653"/>
        <v>0</v>
      </c>
      <c r="GV55" s="95">
        <f t="shared" si="653"/>
        <v>0</v>
      </c>
      <c r="GW55" s="95">
        <f t="shared" si="653"/>
        <v>0</v>
      </c>
      <c r="GX55" s="95">
        <f t="shared" si="653"/>
        <v>0</v>
      </c>
      <c r="GY55" s="95">
        <f t="shared" si="653"/>
        <v>0</v>
      </c>
      <c r="GZ55" s="95">
        <f t="shared" si="653"/>
        <v>0</v>
      </c>
      <c r="HA55" s="95">
        <f t="shared" si="653"/>
        <v>0</v>
      </c>
      <c r="HB55" s="95">
        <f t="shared" si="653"/>
        <v>0</v>
      </c>
      <c r="HC55" s="95">
        <f t="shared" si="653"/>
        <v>0</v>
      </c>
      <c r="HD55" s="95">
        <f t="shared" si="653"/>
        <v>0</v>
      </c>
      <c r="HE55" s="95">
        <f t="shared" si="653"/>
        <v>0</v>
      </c>
      <c r="HF55" s="95">
        <f t="shared" si="653"/>
        <v>0</v>
      </c>
      <c r="HG55" s="95">
        <f t="shared" si="653"/>
        <v>0</v>
      </c>
      <c r="HH55" s="95">
        <f t="shared" si="653"/>
        <v>0</v>
      </c>
      <c r="HI55" s="95">
        <f t="shared" si="653"/>
        <v>0</v>
      </c>
      <c r="HJ55" s="95">
        <f t="shared" si="653"/>
        <v>0</v>
      </c>
      <c r="HK55" s="95">
        <f t="shared" si="653"/>
        <v>0</v>
      </c>
      <c r="HL55" s="95">
        <f t="shared" si="653"/>
        <v>0</v>
      </c>
      <c r="HM55" s="95">
        <f t="shared" si="653"/>
        <v>0</v>
      </c>
      <c r="HN55" s="95">
        <f t="shared" si="653"/>
        <v>0</v>
      </c>
      <c r="HO55" s="95">
        <f t="shared" si="653"/>
        <v>0</v>
      </c>
      <c r="HP55" s="95">
        <f t="shared" si="653"/>
        <v>0</v>
      </c>
      <c r="HQ55" s="95">
        <f t="shared" si="653"/>
        <v>0</v>
      </c>
      <c r="HR55" s="95">
        <f t="shared" si="653"/>
        <v>0</v>
      </c>
      <c r="HS55" s="95">
        <f t="shared" si="653"/>
        <v>0</v>
      </c>
      <c r="HT55" s="95">
        <f t="shared" si="653"/>
        <v>0</v>
      </c>
      <c r="HU55" s="95">
        <f t="shared" si="653"/>
        <v>0</v>
      </c>
      <c r="HV55" s="95">
        <f t="shared" si="653"/>
        <v>0</v>
      </c>
      <c r="HW55" s="95">
        <f t="shared" si="653"/>
        <v>0</v>
      </c>
      <c r="HX55" s="95">
        <f t="shared" si="653"/>
        <v>0</v>
      </c>
      <c r="HY55" s="95">
        <f t="shared" si="653"/>
        <v>0</v>
      </c>
      <c r="HZ55" s="95">
        <f t="shared" si="653"/>
        <v>0</v>
      </c>
      <c r="IA55" s="95">
        <f t="shared" si="653"/>
        <v>0</v>
      </c>
      <c r="IB55" s="95">
        <f t="shared" si="653"/>
        <v>0</v>
      </c>
      <c r="IC55" s="95">
        <f t="shared" si="653"/>
        <v>0</v>
      </c>
      <c r="ID55" s="95">
        <f t="shared" si="653"/>
        <v>0</v>
      </c>
      <c r="IE55" s="95">
        <f t="shared" si="653"/>
        <v>0</v>
      </c>
      <c r="IF55" s="95">
        <f t="shared" si="653"/>
        <v>0</v>
      </c>
      <c r="IG55" s="95">
        <f t="shared" si="653"/>
        <v>0</v>
      </c>
      <c r="IH55" s="95">
        <f t="shared" si="653"/>
        <v>0</v>
      </c>
      <c r="II55" s="95">
        <f t="shared" si="653"/>
        <v>0</v>
      </c>
      <c r="IJ55" s="95">
        <f t="shared" si="653"/>
        <v>0</v>
      </c>
      <c r="IK55" s="95">
        <f t="shared" si="653"/>
        <v>0</v>
      </c>
      <c r="IL55" s="95">
        <f t="shared" si="653"/>
        <v>0</v>
      </c>
      <c r="IM55" s="95">
        <f t="shared" si="653"/>
        <v>0</v>
      </c>
      <c r="IN55" s="95">
        <f t="shared" si="653"/>
        <v>0</v>
      </c>
      <c r="IO55" s="95">
        <f t="shared" si="653"/>
        <v>0</v>
      </c>
      <c r="IP55" s="95">
        <f t="shared" si="653"/>
        <v>0</v>
      </c>
      <c r="IQ55" s="95">
        <f t="shared" si="653"/>
        <v>0</v>
      </c>
      <c r="IR55" s="95">
        <f t="shared" si="653"/>
        <v>0</v>
      </c>
      <c r="IS55" s="95">
        <f t="shared" si="653"/>
        <v>0</v>
      </c>
      <c r="IT55" s="95">
        <f t="shared" si="653"/>
        <v>0</v>
      </c>
      <c r="IU55" s="95">
        <f t="shared" si="653"/>
        <v>0</v>
      </c>
      <c r="IV55" s="95">
        <f t="shared" si="653"/>
        <v>0</v>
      </c>
      <c r="IW55" s="95">
        <f t="shared" si="653"/>
        <v>0</v>
      </c>
      <c r="IX55" s="95">
        <f t="shared" si="653"/>
        <v>0</v>
      </c>
      <c r="IY55" s="95">
        <f t="shared" si="653"/>
        <v>0</v>
      </c>
      <c r="IZ55" s="95">
        <f t="shared" si="653"/>
        <v>0</v>
      </c>
      <c r="JA55" s="95">
        <f t="shared" si="653"/>
        <v>0</v>
      </c>
      <c r="JB55" s="95">
        <f t="shared" si="653"/>
        <v>0</v>
      </c>
      <c r="JC55" s="95">
        <f t="shared" si="653"/>
        <v>0</v>
      </c>
      <c r="JD55" s="95">
        <f t="shared" si="653"/>
        <v>0</v>
      </c>
      <c r="JE55" s="95">
        <f t="shared" si="653"/>
        <v>0</v>
      </c>
      <c r="JF55" s="95">
        <f t="shared" ref="JF55:LQ55" si="654">IF(JF56="", 0, JF56-JF60)</f>
        <v>0</v>
      </c>
      <c r="JG55" s="95">
        <f t="shared" si="654"/>
        <v>0</v>
      </c>
      <c r="JH55" s="95">
        <f t="shared" si="654"/>
        <v>0</v>
      </c>
      <c r="JI55" s="95">
        <f t="shared" si="654"/>
        <v>0</v>
      </c>
      <c r="JJ55" s="95">
        <f t="shared" si="654"/>
        <v>0</v>
      </c>
      <c r="JK55" s="95">
        <f t="shared" si="654"/>
        <v>0</v>
      </c>
      <c r="JL55" s="95">
        <f t="shared" si="654"/>
        <v>0</v>
      </c>
      <c r="JM55" s="95">
        <f t="shared" si="654"/>
        <v>0</v>
      </c>
      <c r="JN55" s="95">
        <f t="shared" si="654"/>
        <v>0</v>
      </c>
      <c r="JO55" s="95">
        <f t="shared" si="654"/>
        <v>0</v>
      </c>
      <c r="JP55" s="95">
        <f t="shared" si="654"/>
        <v>0</v>
      </c>
      <c r="JQ55" s="95">
        <f t="shared" si="654"/>
        <v>0</v>
      </c>
      <c r="JR55" s="95">
        <f t="shared" si="654"/>
        <v>0</v>
      </c>
      <c r="JS55" s="95">
        <f t="shared" si="654"/>
        <v>0</v>
      </c>
      <c r="JT55" s="95">
        <f t="shared" si="654"/>
        <v>0</v>
      </c>
      <c r="JU55" s="95">
        <f t="shared" si="654"/>
        <v>0</v>
      </c>
      <c r="JV55" s="95">
        <f t="shared" si="654"/>
        <v>0</v>
      </c>
      <c r="JW55" s="95">
        <f t="shared" si="654"/>
        <v>0</v>
      </c>
      <c r="JX55" s="95">
        <f t="shared" si="654"/>
        <v>0</v>
      </c>
      <c r="JY55" s="95">
        <f t="shared" si="654"/>
        <v>0</v>
      </c>
      <c r="JZ55" s="95">
        <f t="shared" si="654"/>
        <v>0</v>
      </c>
      <c r="KA55" s="95">
        <f t="shared" si="654"/>
        <v>0</v>
      </c>
      <c r="KB55" s="95">
        <f t="shared" si="654"/>
        <v>0</v>
      </c>
      <c r="KC55" s="95">
        <f t="shared" si="654"/>
        <v>0</v>
      </c>
      <c r="KD55" s="95">
        <f t="shared" si="654"/>
        <v>0</v>
      </c>
      <c r="KE55" s="95">
        <f t="shared" si="654"/>
        <v>0</v>
      </c>
      <c r="KF55" s="95">
        <f t="shared" si="654"/>
        <v>0</v>
      </c>
      <c r="KG55" s="95">
        <f t="shared" si="654"/>
        <v>0</v>
      </c>
      <c r="KH55" s="95">
        <f t="shared" si="654"/>
        <v>0</v>
      </c>
      <c r="KI55" s="95">
        <f t="shared" si="654"/>
        <v>0</v>
      </c>
      <c r="KJ55" s="95">
        <f t="shared" si="654"/>
        <v>0</v>
      </c>
      <c r="KK55" s="95">
        <f t="shared" si="654"/>
        <v>0</v>
      </c>
      <c r="KL55" s="95">
        <f t="shared" si="654"/>
        <v>0</v>
      </c>
      <c r="KM55" s="95">
        <f t="shared" si="654"/>
        <v>0</v>
      </c>
      <c r="KN55" s="95">
        <f t="shared" si="654"/>
        <v>0</v>
      </c>
      <c r="KO55" s="95">
        <f t="shared" si="654"/>
        <v>0</v>
      </c>
      <c r="KP55" s="95">
        <f t="shared" si="654"/>
        <v>0</v>
      </c>
      <c r="KQ55" s="95">
        <f t="shared" si="654"/>
        <v>0</v>
      </c>
      <c r="KR55" s="95">
        <f t="shared" si="654"/>
        <v>0</v>
      </c>
      <c r="KS55" s="95">
        <f t="shared" si="654"/>
        <v>0</v>
      </c>
      <c r="KT55" s="95">
        <f t="shared" si="654"/>
        <v>0</v>
      </c>
      <c r="KU55" s="95">
        <f t="shared" si="654"/>
        <v>0</v>
      </c>
      <c r="KV55" s="95">
        <f t="shared" si="654"/>
        <v>0</v>
      </c>
      <c r="KW55" s="95">
        <f t="shared" si="654"/>
        <v>0</v>
      </c>
      <c r="KX55" s="95">
        <f t="shared" si="654"/>
        <v>0</v>
      </c>
      <c r="KY55" s="95">
        <f t="shared" si="654"/>
        <v>0</v>
      </c>
      <c r="KZ55" s="95">
        <f t="shared" si="654"/>
        <v>0</v>
      </c>
      <c r="LA55" s="95">
        <f t="shared" si="654"/>
        <v>0</v>
      </c>
      <c r="LB55" s="95">
        <f t="shared" si="654"/>
        <v>0</v>
      </c>
      <c r="LC55" s="95">
        <f t="shared" si="654"/>
        <v>0</v>
      </c>
      <c r="LD55" s="95">
        <f t="shared" si="654"/>
        <v>0</v>
      </c>
      <c r="LE55" s="95">
        <f t="shared" si="654"/>
        <v>0</v>
      </c>
      <c r="LF55" s="95">
        <f t="shared" si="654"/>
        <v>0</v>
      </c>
      <c r="LG55" s="95">
        <f t="shared" si="654"/>
        <v>0</v>
      </c>
      <c r="LH55" s="95">
        <f t="shared" si="654"/>
        <v>0</v>
      </c>
      <c r="LI55" s="95">
        <f t="shared" si="654"/>
        <v>0</v>
      </c>
      <c r="LJ55" s="95">
        <f t="shared" si="654"/>
        <v>0</v>
      </c>
      <c r="LK55" s="95">
        <f t="shared" si="654"/>
        <v>0</v>
      </c>
      <c r="LL55" s="95">
        <f t="shared" si="654"/>
        <v>0</v>
      </c>
      <c r="LM55" s="95">
        <f t="shared" si="654"/>
        <v>0</v>
      </c>
      <c r="LN55" s="95">
        <f t="shared" si="654"/>
        <v>0</v>
      </c>
      <c r="LO55" s="95">
        <f t="shared" si="654"/>
        <v>0</v>
      </c>
      <c r="LP55" s="95">
        <f t="shared" si="654"/>
        <v>0</v>
      </c>
      <c r="LQ55" s="95">
        <f t="shared" si="654"/>
        <v>0</v>
      </c>
      <c r="LR55" s="95">
        <f t="shared" ref="LR55:OC55" si="655">IF(LR56="", 0, LR56-LR60)</f>
        <v>0</v>
      </c>
      <c r="LS55" s="95">
        <f t="shared" si="655"/>
        <v>0</v>
      </c>
      <c r="LT55" s="95">
        <f t="shared" si="655"/>
        <v>0</v>
      </c>
      <c r="LU55" s="95">
        <f t="shared" si="655"/>
        <v>0</v>
      </c>
      <c r="LV55" s="95">
        <f t="shared" si="655"/>
        <v>0</v>
      </c>
      <c r="LW55" s="95">
        <f t="shared" si="655"/>
        <v>0</v>
      </c>
      <c r="LX55" s="95">
        <f t="shared" si="655"/>
        <v>0</v>
      </c>
      <c r="LY55" s="95">
        <f t="shared" si="655"/>
        <v>0</v>
      </c>
      <c r="LZ55" s="95">
        <f t="shared" si="655"/>
        <v>0</v>
      </c>
      <c r="MA55" s="95">
        <f t="shared" si="655"/>
        <v>0</v>
      </c>
      <c r="MB55" s="95">
        <f t="shared" si="655"/>
        <v>0</v>
      </c>
      <c r="MC55" s="95">
        <f t="shared" si="655"/>
        <v>0</v>
      </c>
      <c r="MD55" s="95">
        <f t="shared" si="655"/>
        <v>0</v>
      </c>
      <c r="ME55" s="95">
        <f t="shared" si="655"/>
        <v>0</v>
      </c>
      <c r="MF55" s="95">
        <f t="shared" si="655"/>
        <v>0</v>
      </c>
      <c r="MG55" s="95">
        <f t="shared" si="655"/>
        <v>0</v>
      </c>
      <c r="MH55" s="95">
        <f t="shared" si="655"/>
        <v>0</v>
      </c>
      <c r="MI55" s="95">
        <f t="shared" si="655"/>
        <v>0</v>
      </c>
      <c r="MJ55" s="95">
        <f t="shared" si="655"/>
        <v>0</v>
      </c>
      <c r="MK55" s="95">
        <f t="shared" si="655"/>
        <v>0</v>
      </c>
      <c r="ML55" s="95">
        <f t="shared" si="655"/>
        <v>0</v>
      </c>
      <c r="MM55" s="95">
        <f t="shared" si="655"/>
        <v>0</v>
      </c>
      <c r="MN55" s="95">
        <f t="shared" si="655"/>
        <v>0</v>
      </c>
      <c r="MO55" s="95">
        <f t="shared" si="655"/>
        <v>0</v>
      </c>
      <c r="MP55" s="95">
        <f t="shared" si="655"/>
        <v>0</v>
      </c>
      <c r="MQ55" s="95">
        <f t="shared" si="655"/>
        <v>0</v>
      </c>
      <c r="MR55" s="95">
        <f t="shared" si="655"/>
        <v>0</v>
      </c>
      <c r="MS55" s="95">
        <f t="shared" si="655"/>
        <v>0</v>
      </c>
      <c r="MT55" s="95">
        <f t="shared" si="655"/>
        <v>0</v>
      </c>
      <c r="MU55" s="95">
        <f t="shared" si="655"/>
        <v>0</v>
      </c>
      <c r="MV55" s="95">
        <f t="shared" si="655"/>
        <v>0</v>
      </c>
      <c r="MW55" s="95">
        <f t="shared" si="655"/>
        <v>0</v>
      </c>
      <c r="MX55" s="95">
        <f t="shared" si="655"/>
        <v>0</v>
      </c>
      <c r="MY55" s="95">
        <f t="shared" si="655"/>
        <v>0</v>
      </c>
      <c r="MZ55" s="95">
        <f t="shared" si="655"/>
        <v>0</v>
      </c>
      <c r="NA55" s="95">
        <f t="shared" si="655"/>
        <v>0</v>
      </c>
      <c r="NB55" s="95">
        <f t="shared" si="655"/>
        <v>0</v>
      </c>
      <c r="NC55" s="95">
        <f t="shared" si="655"/>
        <v>0</v>
      </c>
      <c r="ND55" s="95">
        <f t="shared" si="655"/>
        <v>0</v>
      </c>
      <c r="NE55" s="95">
        <f t="shared" si="655"/>
        <v>0</v>
      </c>
      <c r="NF55" s="95">
        <f t="shared" si="655"/>
        <v>0</v>
      </c>
      <c r="NG55" s="95">
        <f t="shared" si="655"/>
        <v>0</v>
      </c>
      <c r="NH55" s="95">
        <f t="shared" si="655"/>
        <v>0</v>
      </c>
      <c r="NI55" s="95">
        <f t="shared" si="655"/>
        <v>0</v>
      </c>
      <c r="NJ55" s="95">
        <f t="shared" si="655"/>
        <v>0</v>
      </c>
      <c r="NK55" s="95">
        <f t="shared" si="655"/>
        <v>0</v>
      </c>
      <c r="NL55" s="95">
        <f t="shared" si="655"/>
        <v>0</v>
      </c>
      <c r="NM55" s="95">
        <f t="shared" si="655"/>
        <v>0</v>
      </c>
      <c r="NN55" s="95">
        <f t="shared" si="655"/>
        <v>0</v>
      </c>
      <c r="NO55" s="95">
        <f t="shared" si="655"/>
        <v>0</v>
      </c>
      <c r="NP55" s="95">
        <f t="shared" si="655"/>
        <v>0</v>
      </c>
      <c r="NQ55" s="95">
        <f t="shared" si="655"/>
        <v>0</v>
      </c>
      <c r="NR55" s="95">
        <f t="shared" si="655"/>
        <v>0</v>
      </c>
      <c r="NS55" s="95">
        <f t="shared" si="655"/>
        <v>0</v>
      </c>
      <c r="NT55" s="95">
        <f t="shared" si="655"/>
        <v>0</v>
      </c>
      <c r="NU55" s="95">
        <f t="shared" si="655"/>
        <v>0</v>
      </c>
      <c r="NV55" s="95">
        <f t="shared" si="655"/>
        <v>0</v>
      </c>
      <c r="NW55" s="95">
        <f t="shared" si="655"/>
        <v>0</v>
      </c>
      <c r="NX55" s="95">
        <f t="shared" si="655"/>
        <v>0</v>
      </c>
      <c r="NY55" s="95">
        <f t="shared" si="655"/>
        <v>0</v>
      </c>
      <c r="NZ55" s="95">
        <f t="shared" si="655"/>
        <v>0</v>
      </c>
      <c r="OA55" s="95">
        <f t="shared" si="655"/>
        <v>0</v>
      </c>
      <c r="OB55" s="95">
        <f t="shared" si="655"/>
        <v>0</v>
      </c>
      <c r="OC55" s="95">
        <f t="shared" si="655"/>
        <v>0</v>
      </c>
      <c r="OD55" s="95">
        <f t="shared" ref="OD55:QC55" si="656">IF(OD56="", 0, OD56-OD60)</f>
        <v>0</v>
      </c>
      <c r="OE55" s="95">
        <f t="shared" si="656"/>
        <v>0</v>
      </c>
      <c r="OF55" s="95">
        <f t="shared" si="656"/>
        <v>0</v>
      </c>
      <c r="OG55" s="95">
        <f t="shared" si="656"/>
        <v>0</v>
      </c>
      <c r="OH55" s="95">
        <f t="shared" si="656"/>
        <v>0</v>
      </c>
      <c r="OI55" s="95">
        <f t="shared" si="656"/>
        <v>0</v>
      </c>
      <c r="OJ55" s="95">
        <f t="shared" si="656"/>
        <v>0</v>
      </c>
      <c r="OK55" s="95">
        <f t="shared" si="656"/>
        <v>0</v>
      </c>
      <c r="OL55" s="95">
        <f t="shared" si="656"/>
        <v>0</v>
      </c>
      <c r="OM55" s="95">
        <f t="shared" si="656"/>
        <v>0</v>
      </c>
      <c r="ON55" s="95">
        <f t="shared" si="656"/>
        <v>0</v>
      </c>
      <c r="OO55" s="95">
        <f t="shared" si="656"/>
        <v>0</v>
      </c>
      <c r="OP55" s="95">
        <f t="shared" si="656"/>
        <v>0</v>
      </c>
      <c r="OQ55" s="95">
        <f t="shared" si="656"/>
        <v>0</v>
      </c>
      <c r="OR55" s="95">
        <f t="shared" si="656"/>
        <v>0</v>
      </c>
      <c r="OS55" s="95">
        <f t="shared" si="656"/>
        <v>0</v>
      </c>
      <c r="OT55" s="95">
        <f t="shared" si="656"/>
        <v>0</v>
      </c>
      <c r="OU55" s="95">
        <f t="shared" si="656"/>
        <v>0</v>
      </c>
      <c r="OV55" s="95">
        <f t="shared" si="656"/>
        <v>0</v>
      </c>
      <c r="OW55" s="95">
        <f t="shared" si="656"/>
        <v>0</v>
      </c>
      <c r="OX55" s="95">
        <f t="shared" si="656"/>
        <v>0</v>
      </c>
      <c r="OY55" s="95">
        <f t="shared" si="656"/>
        <v>0</v>
      </c>
      <c r="OZ55" s="95">
        <f t="shared" si="656"/>
        <v>0</v>
      </c>
      <c r="PA55" s="95">
        <f t="shared" si="656"/>
        <v>0</v>
      </c>
      <c r="PB55" s="95">
        <f t="shared" si="656"/>
        <v>0</v>
      </c>
      <c r="PC55" s="95">
        <f t="shared" si="656"/>
        <v>0</v>
      </c>
      <c r="PD55" s="95">
        <f t="shared" si="656"/>
        <v>0</v>
      </c>
      <c r="PE55" s="95">
        <f t="shared" si="656"/>
        <v>0</v>
      </c>
      <c r="PF55" s="95">
        <f t="shared" si="656"/>
        <v>0</v>
      </c>
      <c r="PG55" s="95">
        <f t="shared" si="656"/>
        <v>0</v>
      </c>
      <c r="PH55" s="95">
        <f t="shared" si="656"/>
        <v>0</v>
      </c>
      <c r="PI55" s="95">
        <f t="shared" si="656"/>
        <v>0</v>
      </c>
      <c r="PJ55" s="95">
        <f t="shared" si="656"/>
        <v>0</v>
      </c>
      <c r="PK55" s="95">
        <f t="shared" si="656"/>
        <v>0</v>
      </c>
      <c r="PL55" s="95">
        <f t="shared" si="656"/>
        <v>0</v>
      </c>
      <c r="PM55" s="95">
        <f t="shared" si="656"/>
        <v>0</v>
      </c>
      <c r="PN55" s="95">
        <f t="shared" si="656"/>
        <v>0</v>
      </c>
      <c r="PO55" s="95">
        <f t="shared" si="656"/>
        <v>0</v>
      </c>
      <c r="PP55" s="95">
        <f t="shared" si="656"/>
        <v>0</v>
      </c>
      <c r="PQ55" s="95">
        <f t="shared" si="656"/>
        <v>0</v>
      </c>
      <c r="PR55" s="95">
        <f t="shared" si="656"/>
        <v>0</v>
      </c>
      <c r="PS55" s="95">
        <f t="shared" si="656"/>
        <v>0</v>
      </c>
      <c r="PT55" s="95">
        <f t="shared" si="656"/>
        <v>0</v>
      </c>
      <c r="PU55" s="95">
        <f t="shared" si="656"/>
        <v>0</v>
      </c>
      <c r="PV55" s="95">
        <f t="shared" si="656"/>
        <v>0</v>
      </c>
      <c r="PW55" s="95">
        <f t="shared" si="656"/>
        <v>0</v>
      </c>
      <c r="PX55" s="95">
        <f t="shared" si="656"/>
        <v>0</v>
      </c>
      <c r="PY55" s="95">
        <f t="shared" si="656"/>
        <v>0</v>
      </c>
      <c r="PZ55" s="95">
        <f t="shared" si="656"/>
        <v>0</v>
      </c>
      <c r="QA55" s="95">
        <f t="shared" si="656"/>
        <v>0</v>
      </c>
      <c r="QB55" s="95">
        <f t="shared" si="656"/>
        <v>0</v>
      </c>
      <c r="QC55" s="95">
        <f t="shared" si="656"/>
        <v>0</v>
      </c>
      <c r="QD55" s="85"/>
    </row>
    <row r="56" spans="1:446" x14ac:dyDescent="0.3">
      <c r="C56" s="16" t="s">
        <v>67</v>
      </c>
      <c r="E56" s="17" t="str">
        <f>$I$6</f>
        <v>GBP</v>
      </c>
      <c r="F56" s="23"/>
      <c r="G56" s="23"/>
      <c r="H56" s="23"/>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c r="BI56" s="215"/>
      <c r="BJ56" s="215"/>
      <c r="BK56" s="215"/>
      <c r="BL56" s="215"/>
      <c r="BM56" s="215"/>
      <c r="BN56" s="215"/>
      <c r="BO56" s="215"/>
      <c r="BP56" s="215"/>
      <c r="BQ56" s="215"/>
      <c r="BR56" s="215"/>
      <c r="BS56" s="215"/>
      <c r="BT56" s="215"/>
      <c r="BU56" s="215"/>
      <c r="BV56" s="215"/>
      <c r="BW56" s="215"/>
      <c r="BX56" s="215"/>
      <c r="BY56" s="215"/>
      <c r="BZ56" s="215"/>
      <c r="CA56" s="215"/>
      <c r="CB56" s="215"/>
      <c r="CC56" s="215"/>
      <c r="CD56" s="215"/>
      <c r="CE56" s="215"/>
      <c r="CF56" s="215"/>
      <c r="CG56" s="215"/>
      <c r="CH56" s="215"/>
      <c r="CI56" s="215"/>
      <c r="CJ56" s="215"/>
      <c r="CK56" s="215"/>
      <c r="CL56" s="215"/>
      <c r="CM56" s="215"/>
      <c r="CN56" s="215"/>
      <c r="CO56" s="215"/>
      <c r="CP56" s="215"/>
      <c r="CQ56" s="215"/>
      <c r="CR56" s="215"/>
      <c r="CS56" s="215"/>
      <c r="CT56" s="215"/>
      <c r="CU56" s="215"/>
      <c r="CV56" s="215"/>
      <c r="CW56" s="215"/>
      <c r="CX56" s="215"/>
      <c r="CY56" s="215"/>
      <c r="CZ56" s="215"/>
      <c r="DA56" s="215"/>
      <c r="DB56" s="215"/>
      <c r="DC56" s="215"/>
      <c r="DD56" s="215"/>
      <c r="DE56" s="215"/>
      <c r="DF56" s="215"/>
      <c r="DG56" s="215"/>
      <c r="DH56" s="215"/>
      <c r="DI56" s="215"/>
      <c r="DJ56" s="215"/>
      <c r="DK56" s="215"/>
      <c r="DL56" s="215"/>
      <c r="DM56" s="215"/>
      <c r="DN56" s="215"/>
      <c r="DO56" s="215"/>
      <c r="DP56" s="215"/>
      <c r="DQ56" s="215"/>
      <c r="DR56" s="215"/>
      <c r="DS56" s="215"/>
      <c r="DT56" s="215"/>
      <c r="DU56" s="215"/>
      <c r="DV56" s="215"/>
      <c r="DW56" s="215"/>
      <c r="DX56" s="215"/>
      <c r="DY56" s="215"/>
      <c r="DZ56" s="215"/>
      <c r="EA56" s="215"/>
      <c r="EB56" s="215"/>
      <c r="EC56" s="215"/>
      <c r="ED56" s="215"/>
      <c r="EE56" s="215"/>
      <c r="EF56" s="215"/>
      <c r="EG56" s="215"/>
      <c r="EH56" s="215"/>
      <c r="EI56" s="215"/>
      <c r="EJ56" s="215"/>
      <c r="EK56" s="215"/>
      <c r="EL56" s="215"/>
      <c r="EM56" s="215"/>
      <c r="EN56" s="215"/>
      <c r="EO56" s="215"/>
      <c r="EP56" s="215"/>
      <c r="EQ56" s="215"/>
      <c r="ER56" s="215"/>
      <c r="ES56" s="215"/>
      <c r="ET56" s="215"/>
      <c r="EU56" s="215"/>
      <c r="EV56" s="215"/>
      <c r="EW56" s="215"/>
      <c r="EX56" s="215"/>
      <c r="EY56" s="215"/>
      <c r="EZ56" s="215"/>
      <c r="FA56" s="215"/>
      <c r="FB56" s="215"/>
      <c r="FC56" s="215"/>
      <c r="FD56" s="215"/>
      <c r="FE56" s="215"/>
      <c r="FF56" s="215"/>
      <c r="FG56" s="215"/>
      <c r="FH56" s="215"/>
      <c r="FI56" s="215"/>
      <c r="FJ56" s="215"/>
      <c r="FK56" s="215"/>
      <c r="FL56" s="215"/>
      <c r="FM56" s="215"/>
      <c r="FN56" s="215"/>
      <c r="FO56" s="215"/>
      <c r="FP56" s="215"/>
      <c r="FQ56" s="215"/>
      <c r="FR56" s="215"/>
      <c r="FS56" s="215"/>
      <c r="FT56" s="215"/>
      <c r="FU56" s="215"/>
      <c r="FV56" s="215"/>
      <c r="FW56" s="215"/>
      <c r="FX56" s="215"/>
      <c r="FY56" s="215"/>
      <c r="FZ56" s="215"/>
      <c r="GA56" s="215"/>
      <c r="GB56" s="215"/>
      <c r="GC56" s="215"/>
      <c r="GD56" s="215"/>
      <c r="GE56" s="215"/>
      <c r="GF56" s="215"/>
      <c r="GG56" s="215"/>
      <c r="GH56" s="215"/>
      <c r="GI56" s="215"/>
      <c r="GJ56" s="215"/>
      <c r="GK56" s="215"/>
      <c r="GL56" s="215"/>
      <c r="GM56" s="215"/>
      <c r="GN56" s="215"/>
      <c r="GO56" s="215"/>
      <c r="GP56" s="215"/>
      <c r="GQ56" s="215"/>
      <c r="GR56" s="215"/>
      <c r="GS56" s="215"/>
      <c r="GT56" s="215"/>
      <c r="GU56" s="215"/>
      <c r="GV56" s="215"/>
      <c r="GW56" s="215"/>
      <c r="GX56" s="215"/>
      <c r="GY56" s="215"/>
      <c r="GZ56" s="215"/>
      <c r="HA56" s="215"/>
      <c r="HB56" s="215"/>
      <c r="HC56" s="215"/>
      <c r="HD56" s="215"/>
      <c r="HE56" s="215"/>
      <c r="HF56" s="215"/>
      <c r="HG56" s="215"/>
      <c r="HH56" s="215"/>
      <c r="HI56" s="215"/>
      <c r="HJ56" s="215"/>
      <c r="HK56" s="215"/>
      <c r="HL56" s="215"/>
      <c r="HM56" s="215"/>
      <c r="HN56" s="215"/>
      <c r="HO56" s="215"/>
      <c r="HP56" s="215"/>
      <c r="HQ56" s="215"/>
      <c r="HR56" s="215"/>
      <c r="HS56" s="215"/>
      <c r="HT56" s="215"/>
      <c r="HU56" s="215"/>
      <c r="HV56" s="215"/>
      <c r="HW56" s="215"/>
      <c r="HX56" s="215"/>
      <c r="HY56" s="215"/>
      <c r="HZ56" s="215"/>
      <c r="IA56" s="215"/>
      <c r="IB56" s="215"/>
      <c r="IC56" s="215"/>
      <c r="ID56" s="215"/>
      <c r="IE56" s="215"/>
      <c r="IF56" s="215"/>
      <c r="IG56" s="215"/>
      <c r="IH56" s="215"/>
      <c r="II56" s="215"/>
      <c r="IJ56" s="215"/>
      <c r="IK56" s="215"/>
      <c r="IL56" s="215"/>
      <c r="IM56" s="215"/>
      <c r="IN56" s="215"/>
      <c r="IO56" s="215"/>
      <c r="IP56" s="215"/>
      <c r="IQ56" s="215"/>
      <c r="IR56" s="215"/>
      <c r="IS56" s="215"/>
      <c r="IT56" s="215"/>
      <c r="IU56" s="215"/>
      <c r="IV56" s="215"/>
      <c r="IW56" s="215"/>
      <c r="IX56" s="215"/>
      <c r="IY56" s="215"/>
      <c r="IZ56" s="215"/>
      <c r="JA56" s="215"/>
      <c r="JB56" s="215"/>
      <c r="JC56" s="215"/>
      <c r="JD56" s="215"/>
      <c r="JE56" s="215"/>
      <c r="JF56" s="215"/>
      <c r="JG56" s="215"/>
      <c r="JH56" s="215"/>
      <c r="JI56" s="215"/>
      <c r="JJ56" s="215"/>
      <c r="JK56" s="215"/>
      <c r="JL56" s="215"/>
      <c r="JM56" s="215"/>
      <c r="JN56" s="215"/>
      <c r="JO56" s="215"/>
      <c r="JP56" s="215"/>
      <c r="JQ56" s="215"/>
      <c r="JR56" s="215"/>
      <c r="JS56" s="215"/>
      <c r="JT56" s="215"/>
      <c r="JU56" s="215"/>
      <c r="JV56" s="215"/>
      <c r="JW56" s="215"/>
      <c r="JX56" s="215"/>
      <c r="JY56" s="215"/>
      <c r="JZ56" s="215"/>
      <c r="KA56" s="215"/>
      <c r="KB56" s="215"/>
      <c r="KC56" s="215"/>
      <c r="KD56" s="215"/>
      <c r="KE56" s="215"/>
      <c r="KF56" s="215"/>
      <c r="KG56" s="215"/>
      <c r="KH56" s="215"/>
      <c r="KI56" s="215"/>
      <c r="KJ56" s="215"/>
      <c r="KK56" s="215"/>
      <c r="KL56" s="215"/>
      <c r="KM56" s="215"/>
      <c r="KN56" s="215"/>
      <c r="KO56" s="215"/>
      <c r="KP56" s="215"/>
      <c r="KQ56" s="215"/>
      <c r="KR56" s="215"/>
      <c r="KS56" s="215"/>
      <c r="KT56" s="215"/>
      <c r="KU56" s="215"/>
      <c r="KV56" s="215"/>
      <c r="KW56" s="215"/>
      <c r="KX56" s="215"/>
      <c r="KY56" s="215"/>
      <c r="KZ56" s="215"/>
      <c r="LA56" s="215"/>
      <c r="LB56" s="215"/>
      <c r="LC56" s="215"/>
      <c r="LD56" s="215"/>
      <c r="LE56" s="215"/>
      <c r="LF56" s="215"/>
      <c r="LG56" s="215"/>
      <c r="LH56" s="215"/>
      <c r="LI56" s="215"/>
      <c r="LJ56" s="215"/>
      <c r="LK56" s="215"/>
      <c r="LL56" s="215"/>
      <c r="LM56" s="215"/>
      <c r="LN56" s="215"/>
      <c r="LO56" s="215"/>
      <c r="LP56" s="215"/>
      <c r="LQ56" s="215"/>
      <c r="LR56" s="215"/>
      <c r="LS56" s="215"/>
      <c r="LT56" s="215"/>
      <c r="LU56" s="215"/>
      <c r="LV56" s="215"/>
      <c r="LW56" s="215"/>
      <c r="LX56" s="215"/>
      <c r="LY56" s="215"/>
      <c r="LZ56" s="215"/>
      <c r="MA56" s="215"/>
      <c r="MB56" s="215"/>
      <c r="MC56" s="215"/>
      <c r="MD56" s="215"/>
      <c r="ME56" s="215"/>
      <c r="MF56" s="215"/>
      <c r="MG56" s="215"/>
      <c r="MH56" s="215"/>
      <c r="MI56" s="215"/>
      <c r="MJ56" s="215"/>
      <c r="MK56" s="215"/>
      <c r="ML56" s="215"/>
      <c r="MM56" s="215"/>
      <c r="MN56" s="215"/>
      <c r="MO56" s="215"/>
      <c r="MP56" s="215"/>
      <c r="MQ56" s="215"/>
      <c r="MR56" s="215"/>
      <c r="MS56" s="215"/>
      <c r="MT56" s="215"/>
      <c r="MU56" s="215"/>
      <c r="MV56" s="215"/>
      <c r="MW56" s="215"/>
      <c r="MX56" s="215"/>
      <c r="MY56" s="215"/>
      <c r="MZ56" s="215"/>
      <c r="NA56" s="215"/>
      <c r="NB56" s="215"/>
      <c r="NC56" s="215"/>
      <c r="ND56" s="215"/>
      <c r="NE56" s="215"/>
      <c r="NF56" s="215"/>
      <c r="NG56" s="215"/>
      <c r="NH56" s="215"/>
      <c r="NI56" s="215"/>
      <c r="NJ56" s="215"/>
      <c r="NK56" s="215"/>
      <c r="NL56" s="215"/>
      <c r="NM56" s="215"/>
      <c r="NN56" s="215"/>
      <c r="NO56" s="215"/>
      <c r="NP56" s="215"/>
      <c r="NQ56" s="215"/>
      <c r="NR56" s="215"/>
      <c r="NS56" s="215"/>
      <c r="NT56" s="215"/>
      <c r="NU56" s="215"/>
      <c r="NV56" s="215"/>
      <c r="NW56" s="215"/>
      <c r="NX56" s="215"/>
      <c r="NY56" s="215"/>
      <c r="NZ56" s="215"/>
      <c r="OA56" s="215"/>
      <c r="OB56" s="215"/>
      <c r="OC56" s="215"/>
      <c r="OD56" s="215"/>
      <c r="OE56" s="215"/>
      <c r="OF56" s="215"/>
      <c r="OG56" s="215"/>
      <c r="OH56" s="215"/>
      <c r="OI56" s="215"/>
      <c r="OJ56" s="215"/>
      <c r="OK56" s="215"/>
      <c r="OL56" s="215"/>
      <c r="OM56" s="215"/>
      <c r="ON56" s="215"/>
      <c r="OO56" s="215"/>
      <c r="OP56" s="215"/>
      <c r="OQ56" s="215"/>
      <c r="OR56" s="215"/>
      <c r="OS56" s="215"/>
      <c r="OT56" s="215"/>
      <c r="OU56" s="215"/>
      <c r="OV56" s="215"/>
      <c r="OW56" s="215"/>
      <c r="OX56" s="215"/>
      <c r="OY56" s="215"/>
      <c r="OZ56" s="215"/>
      <c r="PA56" s="215"/>
      <c r="PB56" s="215"/>
      <c r="PC56" s="215"/>
      <c r="PD56" s="215"/>
      <c r="PE56" s="215"/>
      <c r="PF56" s="215"/>
      <c r="PG56" s="215"/>
      <c r="PH56" s="215"/>
      <c r="PI56" s="215"/>
      <c r="PJ56" s="215"/>
      <c r="PK56" s="215"/>
      <c r="PL56" s="215"/>
      <c r="PM56" s="215"/>
      <c r="PN56" s="215"/>
      <c r="PO56" s="215"/>
      <c r="PP56" s="215"/>
      <c r="PQ56" s="215"/>
      <c r="PR56" s="215"/>
      <c r="PS56" s="215"/>
      <c r="PT56" s="215"/>
      <c r="PU56" s="215"/>
      <c r="PV56" s="215"/>
      <c r="PW56" s="215"/>
      <c r="PX56" s="215"/>
      <c r="PY56" s="215"/>
      <c r="PZ56" s="215"/>
      <c r="QA56" s="215"/>
      <c r="QB56" s="215"/>
      <c r="QC56" s="215"/>
      <c r="QD56" s="85"/>
    </row>
    <row r="57" spans="1:446" x14ac:dyDescent="0.3"/>
    <row r="58" spans="1:446" x14ac:dyDescent="0.3">
      <c r="C58" s="16" t="s">
        <v>152</v>
      </c>
      <c r="E58" s="17" t="str">
        <f>$I$6</f>
        <v>GBP</v>
      </c>
      <c r="F58" s="17">
        <f t="shared" ref="F58" si="657">SUM(I58:QD58)</f>
        <v>0</v>
      </c>
      <c r="G58" s="17"/>
      <c r="I58" s="90">
        <f t="shared" ref="I58:BT58" si="658">IF(I56&lt;&gt;"", I55-I54, 0)</f>
        <v>0</v>
      </c>
      <c r="J58" s="90">
        <f t="shared" si="658"/>
        <v>0</v>
      </c>
      <c r="K58" s="90">
        <f t="shared" si="658"/>
        <v>0</v>
      </c>
      <c r="L58" s="90">
        <f t="shared" si="658"/>
        <v>0</v>
      </c>
      <c r="M58" s="90">
        <f t="shared" si="658"/>
        <v>0</v>
      </c>
      <c r="N58" s="90">
        <f t="shared" si="658"/>
        <v>0</v>
      </c>
      <c r="O58" s="90">
        <f t="shared" si="658"/>
        <v>0</v>
      </c>
      <c r="P58" s="90">
        <f t="shared" si="658"/>
        <v>0</v>
      </c>
      <c r="Q58" s="90">
        <f t="shared" si="658"/>
        <v>0</v>
      </c>
      <c r="R58" s="90">
        <f t="shared" si="658"/>
        <v>0</v>
      </c>
      <c r="S58" s="90">
        <f t="shared" si="658"/>
        <v>0</v>
      </c>
      <c r="T58" s="90">
        <f t="shared" si="658"/>
        <v>0</v>
      </c>
      <c r="U58" s="90">
        <f t="shared" si="658"/>
        <v>0</v>
      </c>
      <c r="V58" s="90">
        <f t="shared" si="658"/>
        <v>0</v>
      </c>
      <c r="W58" s="90">
        <f t="shared" si="658"/>
        <v>0</v>
      </c>
      <c r="X58" s="90">
        <f t="shared" si="658"/>
        <v>0</v>
      </c>
      <c r="Y58" s="90">
        <f t="shared" si="658"/>
        <v>0</v>
      </c>
      <c r="Z58" s="90">
        <f t="shared" si="658"/>
        <v>0</v>
      </c>
      <c r="AA58" s="90">
        <f t="shared" si="658"/>
        <v>0</v>
      </c>
      <c r="AB58" s="90">
        <f t="shared" si="658"/>
        <v>0</v>
      </c>
      <c r="AC58" s="90">
        <f t="shared" si="658"/>
        <v>0</v>
      </c>
      <c r="AD58" s="90">
        <f t="shared" si="658"/>
        <v>0</v>
      </c>
      <c r="AE58" s="90">
        <f t="shared" si="658"/>
        <v>0</v>
      </c>
      <c r="AF58" s="90">
        <f t="shared" si="658"/>
        <v>0</v>
      </c>
      <c r="AG58" s="90">
        <f t="shared" si="658"/>
        <v>0</v>
      </c>
      <c r="AH58" s="90">
        <f t="shared" si="658"/>
        <v>0</v>
      </c>
      <c r="AI58" s="90">
        <f t="shared" si="658"/>
        <v>0</v>
      </c>
      <c r="AJ58" s="90">
        <f t="shared" si="658"/>
        <v>0</v>
      </c>
      <c r="AK58" s="90">
        <f t="shared" si="658"/>
        <v>0</v>
      </c>
      <c r="AL58" s="90">
        <f t="shared" si="658"/>
        <v>0</v>
      </c>
      <c r="AM58" s="90">
        <f t="shared" si="658"/>
        <v>0</v>
      </c>
      <c r="AN58" s="90">
        <f t="shared" si="658"/>
        <v>0</v>
      </c>
      <c r="AO58" s="90">
        <f t="shared" si="658"/>
        <v>0</v>
      </c>
      <c r="AP58" s="90">
        <f t="shared" si="658"/>
        <v>0</v>
      </c>
      <c r="AQ58" s="90">
        <f t="shared" si="658"/>
        <v>0</v>
      </c>
      <c r="AR58" s="90">
        <f t="shared" si="658"/>
        <v>0</v>
      </c>
      <c r="AS58" s="90">
        <f t="shared" si="658"/>
        <v>0</v>
      </c>
      <c r="AT58" s="90">
        <f t="shared" si="658"/>
        <v>0</v>
      </c>
      <c r="AU58" s="90">
        <f t="shared" si="658"/>
        <v>0</v>
      </c>
      <c r="AV58" s="90">
        <f t="shared" si="658"/>
        <v>0</v>
      </c>
      <c r="AW58" s="90">
        <f t="shared" si="658"/>
        <v>0</v>
      </c>
      <c r="AX58" s="90">
        <f t="shared" si="658"/>
        <v>0</v>
      </c>
      <c r="AY58" s="90">
        <f t="shared" si="658"/>
        <v>0</v>
      </c>
      <c r="AZ58" s="90">
        <f t="shared" si="658"/>
        <v>0</v>
      </c>
      <c r="BA58" s="90">
        <f t="shared" si="658"/>
        <v>0</v>
      </c>
      <c r="BB58" s="90">
        <f t="shared" si="658"/>
        <v>0</v>
      </c>
      <c r="BC58" s="90">
        <f t="shared" si="658"/>
        <v>0</v>
      </c>
      <c r="BD58" s="90">
        <f t="shared" si="658"/>
        <v>0</v>
      </c>
      <c r="BE58" s="90">
        <f t="shared" si="658"/>
        <v>0</v>
      </c>
      <c r="BF58" s="90">
        <f t="shared" si="658"/>
        <v>0</v>
      </c>
      <c r="BG58" s="90">
        <f t="shared" si="658"/>
        <v>0</v>
      </c>
      <c r="BH58" s="90">
        <f t="shared" si="658"/>
        <v>0</v>
      </c>
      <c r="BI58" s="90">
        <f t="shared" si="658"/>
        <v>0</v>
      </c>
      <c r="BJ58" s="90">
        <f t="shared" si="658"/>
        <v>0</v>
      </c>
      <c r="BK58" s="90">
        <f t="shared" si="658"/>
        <v>0</v>
      </c>
      <c r="BL58" s="90">
        <f t="shared" si="658"/>
        <v>0</v>
      </c>
      <c r="BM58" s="90">
        <f t="shared" si="658"/>
        <v>0</v>
      </c>
      <c r="BN58" s="90">
        <f t="shared" si="658"/>
        <v>0</v>
      </c>
      <c r="BO58" s="90">
        <f t="shared" si="658"/>
        <v>0</v>
      </c>
      <c r="BP58" s="90">
        <f t="shared" si="658"/>
        <v>0</v>
      </c>
      <c r="BQ58" s="90">
        <f t="shared" si="658"/>
        <v>0</v>
      </c>
      <c r="BR58" s="90">
        <f t="shared" si="658"/>
        <v>0</v>
      </c>
      <c r="BS58" s="90">
        <f t="shared" si="658"/>
        <v>0</v>
      </c>
      <c r="BT58" s="90">
        <f t="shared" si="658"/>
        <v>0</v>
      </c>
      <c r="BU58" s="90">
        <f t="shared" ref="BU58:EF58" si="659">IF(BU56&lt;&gt;"", BU55-BU54, 0)</f>
        <v>0</v>
      </c>
      <c r="BV58" s="90">
        <f t="shared" si="659"/>
        <v>0</v>
      </c>
      <c r="BW58" s="90">
        <f t="shared" si="659"/>
        <v>0</v>
      </c>
      <c r="BX58" s="90">
        <f t="shared" si="659"/>
        <v>0</v>
      </c>
      <c r="BY58" s="90">
        <f t="shared" si="659"/>
        <v>0</v>
      </c>
      <c r="BZ58" s="90">
        <f t="shared" si="659"/>
        <v>0</v>
      </c>
      <c r="CA58" s="90">
        <f t="shared" si="659"/>
        <v>0</v>
      </c>
      <c r="CB58" s="90">
        <f t="shared" si="659"/>
        <v>0</v>
      </c>
      <c r="CC58" s="90">
        <f t="shared" si="659"/>
        <v>0</v>
      </c>
      <c r="CD58" s="90">
        <f t="shared" si="659"/>
        <v>0</v>
      </c>
      <c r="CE58" s="90">
        <f t="shared" si="659"/>
        <v>0</v>
      </c>
      <c r="CF58" s="90">
        <f t="shared" si="659"/>
        <v>0</v>
      </c>
      <c r="CG58" s="90">
        <f t="shared" si="659"/>
        <v>0</v>
      </c>
      <c r="CH58" s="90">
        <f t="shared" si="659"/>
        <v>0</v>
      </c>
      <c r="CI58" s="90">
        <f t="shared" si="659"/>
        <v>0</v>
      </c>
      <c r="CJ58" s="90">
        <f t="shared" si="659"/>
        <v>0</v>
      </c>
      <c r="CK58" s="90">
        <f t="shared" si="659"/>
        <v>0</v>
      </c>
      <c r="CL58" s="90">
        <f t="shared" si="659"/>
        <v>0</v>
      </c>
      <c r="CM58" s="90">
        <f t="shared" si="659"/>
        <v>0</v>
      </c>
      <c r="CN58" s="90">
        <f t="shared" si="659"/>
        <v>0</v>
      </c>
      <c r="CO58" s="90">
        <f t="shared" si="659"/>
        <v>0</v>
      </c>
      <c r="CP58" s="90">
        <f t="shared" si="659"/>
        <v>0</v>
      </c>
      <c r="CQ58" s="90">
        <f t="shared" si="659"/>
        <v>0</v>
      </c>
      <c r="CR58" s="90">
        <f t="shared" si="659"/>
        <v>0</v>
      </c>
      <c r="CS58" s="90">
        <f t="shared" si="659"/>
        <v>0</v>
      </c>
      <c r="CT58" s="90">
        <f t="shared" si="659"/>
        <v>0</v>
      </c>
      <c r="CU58" s="90">
        <f t="shared" si="659"/>
        <v>0</v>
      </c>
      <c r="CV58" s="90">
        <f t="shared" si="659"/>
        <v>0</v>
      </c>
      <c r="CW58" s="90">
        <f t="shared" si="659"/>
        <v>0</v>
      </c>
      <c r="CX58" s="90">
        <f t="shared" si="659"/>
        <v>0</v>
      </c>
      <c r="CY58" s="90">
        <f t="shared" si="659"/>
        <v>0</v>
      </c>
      <c r="CZ58" s="90">
        <f t="shared" si="659"/>
        <v>0</v>
      </c>
      <c r="DA58" s="90">
        <f t="shared" si="659"/>
        <v>0</v>
      </c>
      <c r="DB58" s="90">
        <f t="shared" si="659"/>
        <v>0</v>
      </c>
      <c r="DC58" s="90">
        <f t="shared" si="659"/>
        <v>0</v>
      </c>
      <c r="DD58" s="90">
        <f t="shared" si="659"/>
        <v>0</v>
      </c>
      <c r="DE58" s="90">
        <f t="shared" si="659"/>
        <v>0</v>
      </c>
      <c r="DF58" s="90">
        <f t="shared" si="659"/>
        <v>0</v>
      </c>
      <c r="DG58" s="90">
        <f t="shared" si="659"/>
        <v>0</v>
      </c>
      <c r="DH58" s="90">
        <f t="shared" si="659"/>
        <v>0</v>
      </c>
      <c r="DI58" s="90">
        <f t="shared" si="659"/>
        <v>0</v>
      </c>
      <c r="DJ58" s="90">
        <f t="shared" si="659"/>
        <v>0</v>
      </c>
      <c r="DK58" s="90">
        <f t="shared" si="659"/>
        <v>0</v>
      </c>
      <c r="DL58" s="90">
        <f t="shared" si="659"/>
        <v>0</v>
      </c>
      <c r="DM58" s="90">
        <f t="shared" si="659"/>
        <v>0</v>
      </c>
      <c r="DN58" s="90">
        <f t="shared" si="659"/>
        <v>0</v>
      </c>
      <c r="DO58" s="90">
        <f t="shared" si="659"/>
        <v>0</v>
      </c>
      <c r="DP58" s="90">
        <f t="shared" si="659"/>
        <v>0</v>
      </c>
      <c r="DQ58" s="90">
        <f t="shared" si="659"/>
        <v>0</v>
      </c>
      <c r="DR58" s="90">
        <f t="shared" si="659"/>
        <v>0</v>
      </c>
      <c r="DS58" s="90">
        <f t="shared" si="659"/>
        <v>0</v>
      </c>
      <c r="DT58" s="90">
        <f t="shared" si="659"/>
        <v>0</v>
      </c>
      <c r="DU58" s="90">
        <f t="shared" si="659"/>
        <v>0</v>
      </c>
      <c r="DV58" s="90">
        <f t="shared" si="659"/>
        <v>0</v>
      </c>
      <c r="DW58" s="90">
        <f t="shared" si="659"/>
        <v>0</v>
      </c>
      <c r="DX58" s="90">
        <f t="shared" si="659"/>
        <v>0</v>
      </c>
      <c r="DY58" s="90">
        <f t="shared" si="659"/>
        <v>0</v>
      </c>
      <c r="DZ58" s="90">
        <f t="shared" si="659"/>
        <v>0</v>
      </c>
      <c r="EA58" s="90">
        <f t="shared" si="659"/>
        <v>0</v>
      </c>
      <c r="EB58" s="90">
        <f t="shared" si="659"/>
        <v>0</v>
      </c>
      <c r="EC58" s="90">
        <f t="shared" si="659"/>
        <v>0</v>
      </c>
      <c r="ED58" s="90">
        <f t="shared" si="659"/>
        <v>0</v>
      </c>
      <c r="EE58" s="90">
        <f t="shared" si="659"/>
        <v>0</v>
      </c>
      <c r="EF58" s="90">
        <f t="shared" si="659"/>
        <v>0</v>
      </c>
      <c r="EG58" s="90">
        <f t="shared" ref="EG58:GR58" si="660">IF(EG56&lt;&gt;"", EG55-EG54, 0)</f>
        <v>0</v>
      </c>
      <c r="EH58" s="90">
        <f t="shared" si="660"/>
        <v>0</v>
      </c>
      <c r="EI58" s="90">
        <f t="shared" si="660"/>
        <v>0</v>
      </c>
      <c r="EJ58" s="90">
        <f t="shared" si="660"/>
        <v>0</v>
      </c>
      <c r="EK58" s="90">
        <f t="shared" si="660"/>
        <v>0</v>
      </c>
      <c r="EL58" s="90">
        <f t="shared" si="660"/>
        <v>0</v>
      </c>
      <c r="EM58" s="90">
        <f t="shared" si="660"/>
        <v>0</v>
      </c>
      <c r="EN58" s="90">
        <f t="shared" si="660"/>
        <v>0</v>
      </c>
      <c r="EO58" s="90">
        <f t="shared" si="660"/>
        <v>0</v>
      </c>
      <c r="EP58" s="90">
        <f t="shared" si="660"/>
        <v>0</v>
      </c>
      <c r="EQ58" s="90">
        <f t="shared" si="660"/>
        <v>0</v>
      </c>
      <c r="ER58" s="90">
        <f t="shared" si="660"/>
        <v>0</v>
      </c>
      <c r="ES58" s="90">
        <f t="shared" si="660"/>
        <v>0</v>
      </c>
      <c r="ET58" s="90">
        <f t="shared" si="660"/>
        <v>0</v>
      </c>
      <c r="EU58" s="90">
        <f t="shared" si="660"/>
        <v>0</v>
      </c>
      <c r="EV58" s="90">
        <f t="shared" si="660"/>
        <v>0</v>
      </c>
      <c r="EW58" s="90">
        <f t="shared" si="660"/>
        <v>0</v>
      </c>
      <c r="EX58" s="90">
        <f t="shared" si="660"/>
        <v>0</v>
      </c>
      <c r="EY58" s="90">
        <f t="shared" si="660"/>
        <v>0</v>
      </c>
      <c r="EZ58" s="90">
        <f t="shared" si="660"/>
        <v>0</v>
      </c>
      <c r="FA58" s="90">
        <f t="shared" si="660"/>
        <v>0</v>
      </c>
      <c r="FB58" s="90">
        <f t="shared" si="660"/>
        <v>0</v>
      </c>
      <c r="FC58" s="90">
        <f t="shared" si="660"/>
        <v>0</v>
      </c>
      <c r="FD58" s="90">
        <f t="shared" si="660"/>
        <v>0</v>
      </c>
      <c r="FE58" s="90">
        <f t="shared" si="660"/>
        <v>0</v>
      </c>
      <c r="FF58" s="90">
        <f t="shared" si="660"/>
        <v>0</v>
      </c>
      <c r="FG58" s="90">
        <f t="shared" si="660"/>
        <v>0</v>
      </c>
      <c r="FH58" s="90">
        <f t="shared" si="660"/>
        <v>0</v>
      </c>
      <c r="FI58" s="90">
        <f t="shared" si="660"/>
        <v>0</v>
      </c>
      <c r="FJ58" s="90">
        <f t="shared" si="660"/>
        <v>0</v>
      </c>
      <c r="FK58" s="90">
        <f t="shared" si="660"/>
        <v>0</v>
      </c>
      <c r="FL58" s="90">
        <f t="shared" si="660"/>
        <v>0</v>
      </c>
      <c r="FM58" s="90">
        <f t="shared" si="660"/>
        <v>0</v>
      </c>
      <c r="FN58" s="90">
        <f t="shared" si="660"/>
        <v>0</v>
      </c>
      <c r="FO58" s="90">
        <f t="shared" si="660"/>
        <v>0</v>
      </c>
      <c r="FP58" s="90">
        <f t="shared" si="660"/>
        <v>0</v>
      </c>
      <c r="FQ58" s="90">
        <f t="shared" si="660"/>
        <v>0</v>
      </c>
      <c r="FR58" s="90">
        <f t="shared" si="660"/>
        <v>0</v>
      </c>
      <c r="FS58" s="90">
        <f t="shared" si="660"/>
        <v>0</v>
      </c>
      <c r="FT58" s="90">
        <f t="shared" si="660"/>
        <v>0</v>
      </c>
      <c r="FU58" s="90">
        <f t="shared" si="660"/>
        <v>0</v>
      </c>
      <c r="FV58" s="90">
        <f t="shared" si="660"/>
        <v>0</v>
      </c>
      <c r="FW58" s="90">
        <f t="shared" si="660"/>
        <v>0</v>
      </c>
      <c r="FX58" s="90">
        <f t="shared" si="660"/>
        <v>0</v>
      </c>
      <c r="FY58" s="90">
        <f t="shared" si="660"/>
        <v>0</v>
      </c>
      <c r="FZ58" s="90">
        <f t="shared" si="660"/>
        <v>0</v>
      </c>
      <c r="GA58" s="90">
        <f t="shared" si="660"/>
        <v>0</v>
      </c>
      <c r="GB58" s="90">
        <f t="shared" si="660"/>
        <v>0</v>
      </c>
      <c r="GC58" s="90">
        <f t="shared" si="660"/>
        <v>0</v>
      </c>
      <c r="GD58" s="90">
        <f t="shared" si="660"/>
        <v>0</v>
      </c>
      <c r="GE58" s="90">
        <f t="shared" si="660"/>
        <v>0</v>
      </c>
      <c r="GF58" s="90">
        <f t="shared" si="660"/>
        <v>0</v>
      </c>
      <c r="GG58" s="90">
        <f t="shared" si="660"/>
        <v>0</v>
      </c>
      <c r="GH58" s="90">
        <f t="shared" si="660"/>
        <v>0</v>
      </c>
      <c r="GI58" s="90">
        <f t="shared" si="660"/>
        <v>0</v>
      </c>
      <c r="GJ58" s="90">
        <f t="shared" si="660"/>
        <v>0</v>
      </c>
      <c r="GK58" s="90">
        <f t="shared" si="660"/>
        <v>0</v>
      </c>
      <c r="GL58" s="90">
        <f t="shared" si="660"/>
        <v>0</v>
      </c>
      <c r="GM58" s="90">
        <f t="shared" si="660"/>
        <v>0</v>
      </c>
      <c r="GN58" s="90">
        <f t="shared" si="660"/>
        <v>0</v>
      </c>
      <c r="GO58" s="90">
        <f t="shared" si="660"/>
        <v>0</v>
      </c>
      <c r="GP58" s="90">
        <f t="shared" si="660"/>
        <v>0</v>
      </c>
      <c r="GQ58" s="90">
        <f t="shared" si="660"/>
        <v>0</v>
      </c>
      <c r="GR58" s="90">
        <f t="shared" si="660"/>
        <v>0</v>
      </c>
      <c r="GS58" s="90">
        <f t="shared" ref="GS58:JD58" si="661">IF(GS56&lt;&gt;"", GS55-GS54, 0)</f>
        <v>0</v>
      </c>
      <c r="GT58" s="90">
        <f t="shared" si="661"/>
        <v>0</v>
      </c>
      <c r="GU58" s="90">
        <f t="shared" si="661"/>
        <v>0</v>
      </c>
      <c r="GV58" s="90">
        <f t="shared" si="661"/>
        <v>0</v>
      </c>
      <c r="GW58" s="90">
        <f t="shared" si="661"/>
        <v>0</v>
      </c>
      <c r="GX58" s="90">
        <f t="shared" si="661"/>
        <v>0</v>
      </c>
      <c r="GY58" s="90">
        <f t="shared" si="661"/>
        <v>0</v>
      </c>
      <c r="GZ58" s="90">
        <f t="shared" si="661"/>
        <v>0</v>
      </c>
      <c r="HA58" s="90">
        <f t="shared" si="661"/>
        <v>0</v>
      </c>
      <c r="HB58" s="90">
        <f t="shared" si="661"/>
        <v>0</v>
      </c>
      <c r="HC58" s="90">
        <f t="shared" si="661"/>
        <v>0</v>
      </c>
      <c r="HD58" s="90">
        <f t="shared" si="661"/>
        <v>0</v>
      </c>
      <c r="HE58" s="90">
        <f t="shared" si="661"/>
        <v>0</v>
      </c>
      <c r="HF58" s="90">
        <f t="shared" si="661"/>
        <v>0</v>
      </c>
      <c r="HG58" s="90">
        <f t="shared" si="661"/>
        <v>0</v>
      </c>
      <c r="HH58" s="90">
        <f t="shared" si="661"/>
        <v>0</v>
      </c>
      <c r="HI58" s="90">
        <f t="shared" si="661"/>
        <v>0</v>
      </c>
      <c r="HJ58" s="90">
        <f t="shared" si="661"/>
        <v>0</v>
      </c>
      <c r="HK58" s="90">
        <f t="shared" si="661"/>
        <v>0</v>
      </c>
      <c r="HL58" s="90">
        <f t="shared" si="661"/>
        <v>0</v>
      </c>
      <c r="HM58" s="90">
        <f t="shared" si="661"/>
        <v>0</v>
      </c>
      <c r="HN58" s="90">
        <f t="shared" si="661"/>
        <v>0</v>
      </c>
      <c r="HO58" s="90">
        <f t="shared" si="661"/>
        <v>0</v>
      </c>
      <c r="HP58" s="90">
        <f t="shared" si="661"/>
        <v>0</v>
      </c>
      <c r="HQ58" s="90">
        <f t="shared" si="661"/>
        <v>0</v>
      </c>
      <c r="HR58" s="90">
        <f t="shared" si="661"/>
        <v>0</v>
      </c>
      <c r="HS58" s="90">
        <f t="shared" si="661"/>
        <v>0</v>
      </c>
      <c r="HT58" s="90">
        <f t="shared" si="661"/>
        <v>0</v>
      </c>
      <c r="HU58" s="90">
        <f t="shared" si="661"/>
        <v>0</v>
      </c>
      <c r="HV58" s="90">
        <f t="shared" si="661"/>
        <v>0</v>
      </c>
      <c r="HW58" s="90">
        <f t="shared" si="661"/>
        <v>0</v>
      </c>
      <c r="HX58" s="90">
        <f t="shared" si="661"/>
        <v>0</v>
      </c>
      <c r="HY58" s="90">
        <f t="shared" si="661"/>
        <v>0</v>
      </c>
      <c r="HZ58" s="90">
        <f t="shared" si="661"/>
        <v>0</v>
      </c>
      <c r="IA58" s="90">
        <f t="shared" si="661"/>
        <v>0</v>
      </c>
      <c r="IB58" s="90">
        <f t="shared" si="661"/>
        <v>0</v>
      </c>
      <c r="IC58" s="90">
        <f t="shared" si="661"/>
        <v>0</v>
      </c>
      <c r="ID58" s="90">
        <f t="shared" si="661"/>
        <v>0</v>
      </c>
      <c r="IE58" s="90">
        <f t="shared" si="661"/>
        <v>0</v>
      </c>
      <c r="IF58" s="90">
        <f t="shared" si="661"/>
        <v>0</v>
      </c>
      <c r="IG58" s="90">
        <f t="shared" si="661"/>
        <v>0</v>
      </c>
      <c r="IH58" s="90">
        <f t="shared" si="661"/>
        <v>0</v>
      </c>
      <c r="II58" s="90">
        <f t="shared" si="661"/>
        <v>0</v>
      </c>
      <c r="IJ58" s="90">
        <f t="shared" si="661"/>
        <v>0</v>
      </c>
      <c r="IK58" s="90">
        <f t="shared" si="661"/>
        <v>0</v>
      </c>
      <c r="IL58" s="90">
        <f t="shared" si="661"/>
        <v>0</v>
      </c>
      <c r="IM58" s="90">
        <f t="shared" si="661"/>
        <v>0</v>
      </c>
      <c r="IN58" s="90">
        <f t="shared" si="661"/>
        <v>0</v>
      </c>
      <c r="IO58" s="90">
        <f t="shared" si="661"/>
        <v>0</v>
      </c>
      <c r="IP58" s="90">
        <f t="shared" si="661"/>
        <v>0</v>
      </c>
      <c r="IQ58" s="90">
        <f t="shared" si="661"/>
        <v>0</v>
      </c>
      <c r="IR58" s="90">
        <f t="shared" si="661"/>
        <v>0</v>
      </c>
      <c r="IS58" s="90">
        <f t="shared" si="661"/>
        <v>0</v>
      </c>
      <c r="IT58" s="90">
        <f t="shared" si="661"/>
        <v>0</v>
      </c>
      <c r="IU58" s="90">
        <f t="shared" si="661"/>
        <v>0</v>
      </c>
      <c r="IV58" s="90">
        <f t="shared" si="661"/>
        <v>0</v>
      </c>
      <c r="IW58" s="90">
        <f t="shared" si="661"/>
        <v>0</v>
      </c>
      <c r="IX58" s="90">
        <f t="shared" si="661"/>
        <v>0</v>
      </c>
      <c r="IY58" s="90">
        <f t="shared" si="661"/>
        <v>0</v>
      </c>
      <c r="IZ58" s="90">
        <f t="shared" si="661"/>
        <v>0</v>
      </c>
      <c r="JA58" s="90">
        <f t="shared" si="661"/>
        <v>0</v>
      </c>
      <c r="JB58" s="90">
        <f t="shared" si="661"/>
        <v>0</v>
      </c>
      <c r="JC58" s="90">
        <f t="shared" si="661"/>
        <v>0</v>
      </c>
      <c r="JD58" s="90">
        <f t="shared" si="661"/>
        <v>0</v>
      </c>
      <c r="JE58" s="90">
        <f t="shared" ref="JE58:LP58" si="662">IF(JE56&lt;&gt;"", JE55-JE54, 0)</f>
        <v>0</v>
      </c>
      <c r="JF58" s="90">
        <f t="shared" si="662"/>
        <v>0</v>
      </c>
      <c r="JG58" s="90">
        <f t="shared" si="662"/>
        <v>0</v>
      </c>
      <c r="JH58" s="90">
        <f t="shared" si="662"/>
        <v>0</v>
      </c>
      <c r="JI58" s="90">
        <f t="shared" si="662"/>
        <v>0</v>
      </c>
      <c r="JJ58" s="90">
        <f t="shared" si="662"/>
        <v>0</v>
      </c>
      <c r="JK58" s="90">
        <f t="shared" si="662"/>
        <v>0</v>
      </c>
      <c r="JL58" s="90">
        <f t="shared" si="662"/>
        <v>0</v>
      </c>
      <c r="JM58" s="90">
        <f t="shared" si="662"/>
        <v>0</v>
      </c>
      <c r="JN58" s="90">
        <f t="shared" si="662"/>
        <v>0</v>
      </c>
      <c r="JO58" s="90">
        <f t="shared" si="662"/>
        <v>0</v>
      </c>
      <c r="JP58" s="90">
        <f t="shared" si="662"/>
        <v>0</v>
      </c>
      <c r="JQ58" s="90">
        <f t="shared" si="662"/>
        <v>0</v>
      </c>
      <c r="JR58" s="90">
        <f t="shared" si="662"/>
        <v>0</v>
      </c>
      <c r="JS58" s="90">
        <f t="shared" si="662"/>
        <v>0</v>
      </c>
      <c r="JT58" s="90">
        <f t="shared" si="662"/>
        <v>0</v>
      </c>
      <c r="JU58" s="90">
        <f t="shared" si="662"/>
        <v>0</v>
      </c>
      <c r="JV58" s="90">
        <f t="shared" si="662"/>
        <v>0</v>
      </c>
      <c r="JW58" s="90">
        <f t="shared" si="662"/>
        <v>0</v>
      </c>
      <c r="JX58" s="90">
        <f t="shared" si="662"/>
        <v>0</v>
      </c>
      <c r="JY58" s="90">
        <f t="shared" si="662"/>
        <v>0</v>
      </c>
      <c r="JZ58" s="90">
        <f t="shared" si="662"/>
        <v>0</v>
      </c>
      <c r="KA58" s="90">
        <f t="shared" si="662"/>
        <v>0</v>
      </c>
      <c r="KB58" s="90">
        <f t="shared" si="662"/>
        <v>0</v>
      </c>
      <c r="KC58" s="90">
        <f t="shared" si="662"/>
        <v>0</v>
      </c>
      <c r="KD58" s="90">
        <f t="shared" si="662"/>
        <v>0</v>
      </c>
      <c r="KE58" s="90">
        <f t="shared" si="662"/>
        <v>0</v>
      </c>
      <c r="KF58" s="90">
        <f t="shared" si="662"/>
        <v>0</v>
      </c>
      <c r="KG58" s="90">
        <f t="shared" si="662"/>
        <v>0</v>
      </c>
      <c r="KH58" s="90">
        <f t="shared" si="662"/>
        <v>0</v>
      </c>
      <c r="KI58" s="90">
        <f t="shared" si="662"/>
        <v>0</v>
      </c>
      <c r="KJ58" s="90">
        <f t="shared" si="662"/>
        <v>0</v>
      </c>
      <c r="KK58" s="90">
        <f t="shared" si="662"/>
        <v>0</v>
      </c>
      <c r="KL58" s="90">
        <f t="shared" si="662"/>
        <v>0</v>
      </c>
      <c r="KM58" s="90">
        <f t="shared" si="662"/>
        <v>0</v>
      </c>
      <c r="KN58" s="90">
        <f t="shared" si="662"/>
        <v>0</v>
      </c>
      <c r="KO58" s="90">
        <f t="shared" si="662"/>
        <v>0</v>
      </c>
      <c r="KP58" s="90">
        <f t="shared" si="662"/>
        <v>0</v>
      </c>
      <c r="KQ58" s="90">
        <f t="shared" si="662"/>
        <v>0</v>
      </c>
      <c r="KR58" s="90">
        <f t="shared" si="662"/>
        <v>0</v>
      </c>
      <c r="KS58" s="90">
        <f t="shared" si="662"/>
        <v>0</v>
      </c>
      <c r="KT58" s="90">
        <f t="shared" si="662"/>
        <v>0</v>
      </c>
      <c r="KU58" s="90">
        <f t="shared" si="662"/>
        <v>0</v>
      </c>
      <c r="KV58" s="90">
        <f t="shared" si="662"/>
        <v>0</v>
      </c>
      <c r="KW58" s="90">
        <f t="shared" si="662"/>
        <v>0</v>
      </c>
      <c r="KX58" s="90">
        <f t="shared" si="662"/>
        <v>0</v>
      </c>
      <c r="KY58" s="90">
        <f t="shared" si="662"/>
        <v>0</v>
      </c>
      <c r="KZ58" s="90">
        <f t="shared" si="662"/>
        <v>0</v>
      </c>
      <c r="LA58" s="90">
        <f t="shared" si="662"/>
        <v>0</v>
      </c>
      <c r="LB58" s="90">
        <f t="shared" si="662"/>
        <v>0</v>
      </c>
      <c r="LC58" s="90">
        <f t="shared" si="662"/>
        <v>0</v>
      </c>
      <c r="LD58" s="90">
        <f t="shared" si="662"/>
        <v>0</v>
      </c>
      <c r="LE58" s="90">
        <f t="shared" si="662"/>
        <v>0</v>
      </c>
      <c r="LF58" s="90">
        <f t="shared" si="662"/>
        <v>0</v>
      </c>
      <c r="LG58" s="90">
        <f t="shared" si="662"/>
        <v>0</v>
      </c>
      <c r="LH58" s="90">
        <f t="shared" si="662"/>
        <v>0</v>
      </c>
      <c r="LI58" s="90">
        <f t="shared" si="662"/>
        <v>0</v>
      </c>
      <c r="LJ58" s="90">
        <f t="shared" si="662"/>
        <v>0</v>
      </c>
      <c r="LK58" s="90">
        <f t="shared" si="662"/>
        <v>0</v>
      </c>
      <c r="LL58" s="90">
        <f t="shared" si="662"/>
        <v>0</v>
      </c>
      <c r="LM58" s="90">
        <f t="shared" si="662"/>
        <v>0</v>
      </c>
      <c r="LN58" s="90">
        <f t="shared" si="662"/>
        <v>0</v>
      </c>
      <c r="LO58" s="90">
        <f t="shared" si="662"/>
        <v>0</v>
      </c>
      <c r="LP58" s="90">
        <f t="shared" si="662"/>
        <v>0</v>
      </c>
      <c r="LQ58" s="90">
        <f t="shared" ref="LQ58:OB58" si="663">IF(LQ56&lt;&gt;"", LQ55-LQ54, 0)</f>
        <v>0</v>
      </c>
      <c r="LR58" s="90">
        <f t="shared" si="663"/>
        <v>0</v>
      </c>
      <c r="LS58" s="90">
        <f t="shared" si="663"/>
        <v>0</v>
      </c>
      <c r="LT58" s="90">
        <f t="shared" si="663"/>
        <v>0</v>
      </c>
      <c r="LU58" s="90">
        <f t="shared" si="663"/>
        <v>0</v>
      </c>
      <c r="LV58" s="90">
        <f t="shared" si="663"/>
        <v>0</v>
      </c>
      <c r="LW58" s="90">
        <f t="shared" si="663"/>
        <v>0</v>
      </c>
      <c r="LX58" s="90">
        <f t="shared" si="663"/>
        <v>0</v>
      </c>
      <c r="LY58" s="90">
        <f t="shared" si="663"/>
        <v>0</v>
      </c>
      <c r="LZ58" s="90">
        <f t="shared" si="663"/>
        <v>0</v>
      </c>
      <c r="MA58" s="90">
        <f t="shared" si="663"/>
        <v>0</v>
      </c>
      <c r="MB58" s="90">
        <f t="shared" si="663"/>
        <v>0</v>
      </c>
      <c r="MC58" s="90">
        <f t="shared" si="663"/>
        <v>0</v>
      </c>
      <c r="MD58" s="90">
        <f t="shared" si="663"/>
        <v>0</v>
      </c>
      <c r="ME58" s="90">
        <f t="shared" si="663"/>
        <v>0</v>
      </c>
      <c r="MF58" s="90">
        <f t="shared" si="663"/>
        <v>0</v>
      </c>
      <c r="MG58" s="90">
        <f t="shared" si="663"/>
        <v>0</v>
      </c>
      <c r="MH58" s="90">
        <f t="shared" si="663"/>
        <v>0</v>
      </c>
      <c r="MI58" s="90">
        <f t="shared" si="663"/>
        <v>0</v>
      </c>
      <c r="MJ58" s="90">
        <f t="shared" si="663"/>
        <v>0</v>
      </c>
      <c r="MK58" s="90">
        <f t="shared" si="663"/>
        <v>0</v>
      </c>
      <c r="ML58" s="90">
        <f t="shared" si="663"/>
        <v>0</v>
      </c>
      <c r="MM58" s="90">
        <f t="shared" si="663"/>
        <v>0</v>
      </c>
      <c r="MN58" s="90">
        <f t="shared" si="663"/>
        <v>0</v>
      </c>
      <c r="MO58" s="90">
        <f t="shared" si="663"/>
        <v>0</v>
      </c>
      <c r="MP58" s="90">
        <f t="shared" si="663"/>
        <v>0</v>
      </c>
      <c r="MQ58" s="90">
        <f t="shared" si="663"/>
        <v>0</v>
      </c>
      <c r="MR58" s="90">
        <f t="shared" si="663"/>
        <v>0</v>
      </c>
      <c r="MS58" s="90">
        <f t="shared" si="663"/>
        <v>0</v>
      </c>
      <c r="MT58" s="90">
        <f t="shared" si="663"/>
        <v>0</v>
      </c>
      <c r="MU58" s="90">
        <f t="shared" si="663"/>
        <v>0</v>
      </c>
      <c r="MV58" s="90">
        <f t="shared" si="663"/>
        <v>0</v>
      </c>
      <c r="MW58" s="90">
        <f t="shared" si="663"/>
        <v>0</v>
      </c>
      <c r="MX58" s="90">
        <f t="shared" si="663"/>
        <v>0</v>
      </c>
      <c r="MY58" s="90">
        <f t="shared" si="663"/>
        <v>0</v>
      </c>
      <c r="MZ58" s="90">
        <f t="shared" si="663"/>
        <v>0</v>
      </c>
      <c r="NA58" s="90">
        <f t="shared" si="663"/>
        <v>0</v>
      </c>
      <c r="NB58" s="90">
        <f t="shared" si="663"/>
        <v>0</v>
      </c>
      <c r="NC58" s="90">
        <f t="shared" si="663"/>
        <v>0</v>
      </c>
      <c r="ND58" s="90">
        <f t="shared" si="663"/>
        <v>0</v>
      </c>
      <c r="NE58" s="90">
        <f t="shared" si="663"/>
        <v>0</v>
      </c>
      <c r="NF58" s="90">
        <f t="shared" si="663"/>
        <v>0</v>
      </c>
      <c r="NG58" s="90">
        <f t="shared" si="663"/>
        <v>0</v>
      </c>
      <c r="NH58" s="90">
        <f t="shared" si="663"/>
        <v>0</v>
      </c>
      <c r="NI58" s="90">
        <f t="shared" si="663"/>
        <v>0</v>
      </c>
      <c r="NJ58" s="90">
        <f t="shared" si="663"/>
        <v>0</v>
      </c>
      <c r="NK58" s="90">
        <f t="shared" si="663"/>
        <v>0</v>
      </c>
      <c r="NL58" s="90">
        <f t="shared" si="663"/>
        <v>0</v>
      </c>
      <c r="NM58" s="90">
        <f t="shared" si="663"/>
        <v>0</v>
      </c>
      <c r="NN58" s="90">
        <f t="shared" si="663"/>
        <v>0</v>
      </c>
      <c r="NO58" s="90">
        <f t="shared" si="663"/>
        <v>0</v>
      </c>
      <c r="NP58" s="90">
        <f t="shared" si="663"/>
        <v>0</v>
      </c>
      <c r="NQ58" s="90">
        <f t="shared" si="663"/>
        <v>0</v>
      </c>
      <c r="NR58" s="90">
        <f t="shared" si="663"/>
        <v>0</v>
      </c>
      <c r="NS58" s="90">
        <f t="shared" si="663"/>
        <v>0</v>
      </c>
      <c r="NT58" s="90">
        <f t="shared" si="663"/>
        <v>0</v>
      </c>
      <c r="NU58" s="90">
        <f t="shared" si="663"/>
        <v>0</v>
      </c>
      <c r="NV58" s="90">
        <f t="shared" si="663"/>
        <v>0</v>
      </c>
      <c r="NW58" s="90">
        <f t="shared" si="663"/>
        <v>0</v>
      </c>
      <c r="NX58" s="90">
        <f t="shared" si="663"/>
        <v>0</v>
      </c>
      <c r="NY58" s="90">
        <f t="shared" si="663"/>
        <v>0</v>
      </c>
      <c r="NZ58" s="90">
        <f t="shared" si="663"/>
        <v>0</v>
      </c>
      <c r="OA58" s="90">
        <f t="shared" si="663"/>
        <v>0</v>
      </c>
      <c r="OB58" s="90">
        <f t="shared" si="663"/>
        <v>0</v>
      </c>
      <c r="OC58" s="90">
        <f t="shared" ref="OC58:QC58" si="664">IF(OC56&lt;&gt;"", OC55-OC54, 0)</f>
        <v>0</v>
      </c>
      <c r="OD58" s="90">
        <f t="shared" si="664"/>
        <v>0</v>
      </c>
      <c r="OE58" s="90">
        <f t="shared" si="664"/>
        <v>0</v>
      </c>
      <c r="OF58" s="90">
        <f t="shared" si="664"/>
        <v>0</v>
      </c>
      <c r="OG58" s="90">
        <f t="shared" si="664"/>
        <v>0</v>
      </c>
      <c r="OH58" s="90">
        <f t="shared" si="664"/>
        <v>0</v>
      </c>
      <c r="OI58" s="90">
        <f t="shared" si="664"/>
        <v>0</v>
      </c>
      <c r="OJ58" s="90">
        <f t="shared" si="664"/>
        <v>0</v>
      </c>
      <c r="OK58" s="90">
        <f t="shared" si="664"/>
        <v>0</v>
      </c>
      <c r="OL58" s="90">
        <f t="shared" si="664"/>
        <v>0</v>
      </c>
      <c r="OM58" s="90">
        <f t="shared" si="664"/>
        <v>0</v>
      </c>
      <c r="ON58" s="90">
        <f t="shared" si="664"/>
        <v>0</v>
      </c>
      <c r="OO58" s="90">
        <f t="shared" si="664"/>
        <v>0</v>
      </c>
      <c r="OP58" s="90">
        <f t="shared" si="664"/>
        <v>0</v>
      </c>
      <c r="OQ58" s="90">
        <f t="shared" si="664"/>
        <v>0</v>
      </c>
      <c r="OR58" s="90">
        <f t="shared" si="664"/>
        <v>0</v>
      </c>
      <c r="OS58" s="90">
        <f t="shared" si="664"/>
        <v>0</v>
      </c>
      <c r="OT58" s="90">
        <f t="shared" si="664"/>
        <v>0</v>
      </c>
      <c r="OU58" s="90">
        <f t="shared" si="664"/>
        <v>0</v>
      </c>
      <c r="OV58" s="90">
        <f t="shared" si="664"/>
        <v>0</v>
      </c>
      <c r="OW58" s="90">
        <f t="shared" si="664"/>
        <v>0</v>
      </c>
      <c r="OX58" s="90">
        <f t="shared" si="664"/>
        <v>0</v>
      </c>
      <c r="OY58" s="90">
        <f t="shared" si="664"/>
        <v>0</v>
      </c>
      <c r="OZ58" s="90">
        <f t="shared" si="664"/>
        <v>0</v>
      </c>
      <c r="PA58" s="90">
        <f t="shared" si="664"/>
        <v>0</v>
      </c>
      <c r="PB58" s="90">
        <f t="shared" si="664"/>
        <v>0</v>
      </c>
      <c r="PC58" s="90">
        <f t="shared" si="664"/>
        <v>0</v>
      </c>
      <c r="PD58" s="90">
        <f t="shared" si="664"/>
        <v>0</v>
      </c>
      <c r="PE58" s="90">
        <f t="shared" si="664"/>
        <v>0</v>
      </c>
      <c r="PF58" s="90">
        <f t="shared" si="664"/>
        <v>0</v>
      </c>
      <c r="PG58" s="90">
        <f t="shared" si="664"/>
        <v>0</v>
      </c>
      <c r="PH58" s="90">
        <f t="shared" si="664"/>
        <v>0</v>
      </c>
      <c r="PI58" s="90">
        <f t="shared" si="664"/>
        <v>0</v>
      </c>
      <c r="PJ58" s="90">
        <f t="shared" si="664"/>
        <v>0</v>
      </c>
      <c r="PK58" s="90">
        <f t="shared" si="664"/>
        <v>0</v>
      </c>
      <c r="PL58" s="90">
        <f t="shared" si="664"/>
        <v>0</v>
      </c>
      <c r="PM58" s="90">
        <f t="shared" si="664"/>
        <v>0</v>
      </c>
      <c r="PN58" s="90">
        <f t="shared" si="664"/>
        <v>0</v>
      </c>
      <c r="PO58" s="90">
        <f t="shared" si="664"/>
        <v>0</v>
      </c>
      <c r="PP58" s="90">
        <f t="shared" si="664"/>
        <v>0</v>
      </c>
      <c r="PQ58" s="90">
        <f t="shared" si="664"/>
        <v>0</v>
      </c>
      <c r="PR58" s="90">
        <f t="shared" si="664"/>
        <v>0</v>
      </c>
      <c r="PS58" s="90">
        <f t="shared" si="664"/>
        <v>0</v>
      </c>
      <c r="PT58" s="90">
        <f t="shared" si="664"/>
        <v>0</v>
      </c>
      <c r="PU58" s="90">
        <f t="shared" si="664"/>
        <v>0</v>
      </c>
      <c r="PV58" s="90">
        <f t="shared" si="664"/>
        <v>0</v>
      </c>
      <c r="PW58" s="90">
        <f t="shared" si="664"/>
        <v>0</v>
      </c>
      <c r="PX58" s="90">
        <f t="shared" si="664"/>
        <v>0</v>
      </c>
      <c r="PY58" s="90">
        <f t="shared" si="664"/>
        <v>0</v>
      </c>
      <c r="PZ58" s="90">
        <f t="shared" si="664"/>
        <v>0</v>
      </c>
      <c r="QA58" s="90">
        <f t="shared" si="664"/>
        <v>0</v>
      </c>
      <c r="QB58" s="90">
        <f t="shared" si="664"/>
        <v>0</v>
      </c>
      <c r="QC58" s="90">
        <f t="shared" si="664"/>
        <v>0</v>
      </c>
      <c r="QD58" s="85"/>
    </row>
    <row r="59" spans="1:446" x14ac:dyDescent="0.3">
      <c r="E59" s="17" t="str">
        <f>$I$6</f>
        <v>GBP</v>
      </c>
      <c r="H59" s="23"/>
      <c r="I59" s="184" t="s">
        <v>68</v>
      </c>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c r="LK59" s="17"/>
      <c r="LL59" s="17"/>
      <c r="LM59" s="17"/>
      <c r="LN59" s="17"/>
      <c r="LO59" s="17"/>
      <c r="LP59" s="17"/>
      <c r="LQ59" s="17"/>
      <c r="LR59" s="17"/>
      <c r="LS59" s="17"/>
      <c r="LT59" s="17"/>
      <c r="LU59" s="17"/>
      <c r="LV59" s="17"/>
      <c r="LW59" s="17"/>
      <c r="LX59" s="17"/>
      <c r="LY59" s="17"/>
      <c r="LZ59" s="17"/>
      <c r="MA59" s="17"/>
      <c r="MB59" s="17"/>
      <c r="MC59" s="17"/>
      <c r="MD59" s="17"/>
      <c r="ME59" s="17"/>
      <c r="MF59" s="17"/>
      <c r="MG59" s="17"/>
      <c r="MH59" s="17"/>
      <c r="MI59" s="17"/>
      <c r="MJ59" s="17"/>
      <c r="MK59" s="17"/>
      <c r="ML59" s="17"/>
      <c r="MM59" s="17"/>
      <c r="MN59" s="17"/>
      <c r="MO59" s="17"/>
      <c r="MP59" s="17"/>
      <c r="MQ59" s="17"/>
      <c r="MR59" s="17"/>
      <c r="MS59" s="17"/>
      <c r="MT59" s="17"/>
      <c r="MU59" s="17"/>
      <c r="MV59" s="17"/>
      <c r="MW59" s="17"/>
      <c r="MX59" s="17"/>
      <c r="MY59" s="17"/>
      <c r="MZ59" s="17"/>
      <c r="NA59" s="17"/>
      <c r="NB59" s="17"/>
      <c r="NC59" s="17"/>
      <c r="ND59" s="17"/>
      <c r="NE59" s="17"/>
      <c r="NF59" s="17"/>
      <c r="NG59" s="17"/>
      <c r="NH59" s="17"/>
      <c r="NI59" s="17"/>
      <c r="NJ59" s="17"/>
      <c r="NK59" s="17"/>
      <c r="NL59" s="17"/>
      <c r="NM59" s="17"/>
      <c r="NN59" s="17"/>
      <c r="NO59" s="17"/>
      <c r="NP59" s="17"/>
      <c r="NQ59" s="17"/>
      <c r="NR59" s="17"/>
      <c r="NS59" s="17"/>
      <c r="NT59" s="17"/>
      <c r="NU59" s="17"/>
      <c r="NV59" s="17"/>
      <c r="NW59" s="17"/>
      <c r="NX59" s="17"/>
      <c r="NY59" s="17"/>
      <c r="NZ59" s="17"/>
      <c r="OA59" s="17"/>
      <c r="OB59" s="17"/>
      <c r="OC59" s="17"/>
      <c r="OD59" s="17"/>
      <c r="OE59" s="17"/>
      <c r="OF59" s="17"/>
      <c r="OG59" s="17"/>
      <c r="OH59" s="17"/>
      <c r="OI59" s="17"/>
      <c r="OJ59" s="17"/>
      <c r="OK59" s="17"/>
      <c r="OL59" s="17"/>
      <c r="OM59" s="17"/>
      <c r="ON59" s="17"/>
      <c r="OO59" s="17"/>
      <c r="OP59" s="17"/>
      <c r="OQ59" s="17"/>
      <c r="OR59" s="17"/>
      <c r="OS59" s="17"/>
      <c r="OT59" s="17"/>
      <c r="OU59" s="17"/>
      <c r="OV59" s="17"/>
      <c r="OW59" s="17"/>
      <c r="OX59" s="17"/>
      <c r="OY59" s="17"/>
      <c r="OZ59" s="17"/>
      <c r="PA59" s="17"/>
      <c r="PB59" s="17"/>
      <c r="PC59" s="17"/>
      <c r="PD59" s="17"/>
      <c r="PE59" s="17"/>
      <c r="PF59" s="17"/>
      <c r="PG59" s="17"/>
      <c r="PH59" s="17"/>
      <c r="PI59" s="17"/>
      <c r="PJ59" s="17"/>
      <c r="PK59" s="17"/>
      <c r="PL59" s="17"/>
      <c r="PM59" s="17"/>
      <c r="PN59" s="17"/>
      <c r="PO59" s="17"/>
      <c r="PP59" s="17"/>
      <c r="PQ59" s="17"/>
      <c r="PR59" s="17"/>
      <c r="PS59" s="17"/>
      <c r="PT59" s="17"/>
      <c r="PU59" s="17"/>
      <c r="PV59" s="17"/>
      <c r="PW59" s="17"/>
      <c r="PX59" s="17"/>
      <c r="PY59" s="17"/>
      <c r="PZ59" s="17"/>
      <c r="QA59" s="17"/>
      <c r="QB59" s="17"/>
      <c r="QC59" s="17"/>
      <c r="QD59" s="17"/>
    </row>
    <row r="60" spans="1:446" x14ac:dyDescent="0.3">
      <c r="C60" s="16" t="s">
        <v>3</v>
      </c>
      <c r="I60" s="215"/>
      <c r="J60" s="17">
        <f>I62</f>
        <v>0</v>
      </c>
      <c r="K60" s="17">
        <f t="shared" ref="K60:BV60" si="665">J62</f>
        <v>0</v>
      </c>
      <c r="L60" s="17">
        <f t="shared" si="665"/>
        <v>0</v>
      </c>
      <c r="M60" s="17">
        <f t="shared" si="665"/>
        <v>0</v>
      </c>
      <c r="N60" s="17">
        <f t="shared" si="665"/>
        <v>0</v>
      </c>
      <c r="O60" s="17">
        <f t="shared" si="665"/>
        <v>0</v>
      </c>
      <c r="P60" s="17">
        <f t="shared" si="665"/>
        <v>0</v>
      </c>
      <c r="Q60" s="17">
        <f t="shared" si="665"/>
        <v>0</v>
      </c>
      <c r="R60" s="17">
        <f t="shared" si="665"/>
        <v>0</v>
      </c>
      <c r="S60" s="17">
        <f t="shared" si="665"/>
        <v>0</v>
      </c>
      <c r="T60" s="17">
        <f t="shared" si="665"/>
        <v>0</v>
      </c>
      <c r="U60" s="17">
        <f t="shared" si="665"/>
        <v>0</v>
      </c>
      <c r="V60" s="17">
        <f t="shared" si="665"/>
        <v>0</v>
      </c>
      <c r="W60" s="17">
        <f t="shared" si="665"/>
        <v>0</v>
      </c>
      <c r="X60" s="17">
        <f t="shared" si="665"/>
        <v>0</v>
      </c>
      <c r="Y60" s="17">
        <f t="shared" si="665"/>
        <v>0</v>
      </c>
      <c r="Z60" s="17">
        <f t="shared" si="665"/>
        <v>0</v>
      </c>
      <c r="AA60" s="17">
        <f t="shared" si="665"/>
        <v>0</v>
      </c>
      <c r="AB60" s="17">
        <f t="shared" si="665"/>
        <v>0</v>
      </c>
      <c r="AC60" s="17">
        <f t="shared" si="665"/>
        <v>0</v>
      </c>
      <c r="AD60" s="17">
        <f t="shared" si="665"/>
        <v>0</v>
      </c>
      <c r="AE60" s="17">
        <f t="shared" si="665"/>
        <v>0</v>
      </c>
      <c r="AF60" s="17">
        <f t="shared" si="665"/>
        <v>0</v>
      </c>
      <c r="AG60" s="17">
        <f t="shared" si="665"/>
        <v>0</v>
      </c>
      <c r="AH60" s="17">
        <f t="shared" si="665"/>
        <v>0</v>
      </c>
      <c r="AI60" s="17">
        <f t="shared" si="665"/>
        <v>0</v>
      </c>
      <c r="AJ60" s="17">
        <f t="shared" si="665"/>
        <v>0</v>
      </c>
      <c r="AK60" s="17">
        <f t="shared" si="665"/>
        <v>0</v>
      </c>
      <c r="AL60" s="17">
        <f t="shared" si="665"/>
        <v>0</v>
      </c>
      <c r="AM60" s="17">
        <f t="shared" si="665"/>
        <v>0</v>
      </c>
      <c r="AN60" s="17">
        <f t="shared" si="665"/>
        <v>0</v>
      </c>
      <c r="AO60" s="17">
        <f t="shared" si="665"/>
        <v>0</v>
      </c>
      <c r="AP60" s="17">
        <f t="shared" si="665"/>
        <v>0</v>
      </c>
      <c r="AQ60" s="17">
        <f t="shared" si="665"/>
        <v>0</v>
      </c>
      <c r="AR60" s="17">
        <f t="shared" si="665"/>
        <v>0</v>
      </c>
      <c r="AS60" s="17">
        <f t="shared" si="665"/>
        <v>0</v>
      </c>
      <c r="AT60" s="17">
        <f t="shared" si="665"/>
        <v>0</v>
      </c>
      <c r="AU60" s="17">
        <f t="shared" si="665"/>
        <v>0</v>
      </c>
      <c r="AV60" s="17">
        <f t="shared" si="665"/>
        <v>0</v>
      </c>
      <c r="AW60" s="17">
        <f t="shared" si="665"/>
        <v>0</v>
      </c>
      <c r="AX60" s="17">
        <f t="shared" si="665"/>
        <v>0</v>
      </c>
      <c r="AY60" s="17">
        <f t="shared" si="665"/>
        <v>0</v>
      </c>
      <c r="AZ60" s="17">
        <f t="shared" si="665"/>
        <v>0</v>
      </c>
      <c r="BA60" s="17">
        <f t="shared" si="665"/>
        <v>0</v>
      </c>
      <c r="BB60" s="17">
        <f t="shared" si="665"/>
        <v>0</v>
      </c>
      <c r="BC60" s="17">
        <f t="shared" si="665"/>
        <v>0</v>
      </c>
      <c r="BD60" s="17">
        <f t="shared" si="665"/>
        <v>0</v>
      </c>
      <c r="BE60" s="17">
        <f t="shared" si="665"/>
        <v>0</v>
      </c>
      <c r="BF60" s="17">
        <f t="shared" si="665"/>
        <v>0</v>
      </c>
      <c r="BG60" s="17">
        <f t="shared" si="665"/>
        <v>0</v>
      </c>
      <c r="BH60" s="17">
        <f t="shared" si="665"/>
        <v>0</v>
      </c>
      <c r="BI60" s="17">
        <f t="shared" si="665"/>
        <v>0</v>
      </c>
      <c r="BJ60" s="17">
        <f t="shared" si="665"/>
        <v>0</v>
      </c>
      <c r="BK60" s="17">
        <f t="shared" si="665"/>
        <v>0</v>
      </c>
      <c r="BL60" s="17">
        <f t="shared" si="665"/>
        <v>0</v>
      </c>
      <c r="BM60" s="17">
        <f t="shared" si="665"/>
        <v>0</v>
      </c>
      <c r="BN60" s="17">
        <f t="shared" si="665"/>
        <v>0</v>
      </c>
      <c r="BO60" s="17">
        <f t="shared" si="665"/>
        <v>0</v>
      </c>
      <c r="BP60" s="17">
        <f t="shared" si="665"/>
        <v>0</v>
      </c>
      <c r="BQ60" s="17">
        <f t="shared" si="665"/>
        <v>0</v>
      </c>
      <c r="BR60" s="17">
        <f t="shared" si="665"/>
        <v>0</v>
      </c>
      <c r="BS60" s="17">
        <f>BR62</f>
        <v>0</v>
      </c>
      <c r="BT60" s="17">
        <f t="shared" si="665"/>
        <v>0</v>
      </c>
      <c r="BU60" s="17">
        <f t="shared" si="665"/>
        <v>0</v>
      </c>
      <c r="BV60" s="17">
        <f t="shared" si="665"/>
        <v>0</v>
      </c>
      <c r="BW60" s="17">
        <f t="shared" ref="BW60:EH60" si="666">BV62</f>
        <v>0</v>
      </c>
      <c r="BX60" s="17">
        <f t="shared" si="666"/>
        <v>0</v>
      </c>
      <c r="BY60" s="17">
        <f t="shared" si="666"/>
        <v>0</v>
      </c>
      <c r="BZ60" s="17">
        <f t="shared" si="666"/>
        <v>0</v>
      </c>
      <c r="CA60" s="17">
        <f t="shared" si="666"/>
        <v>0</v>
      </c>
      <c r="CB60" s="17">
        <f t="shared" si="666"/>
        <v>0</v>
      </c>
      <c r="CC60" s="17">
        <f t="shared" si="666"/>
        <v>0</v>
      </c>
      <c r="CD60" s="17">
        <f t="shared" si="666"/>
        <v>0</v>
      </c>
      <c r="CE60" s="17">
        <f t="shared" si="666"/>
        <v>0</v>
      </c>
      <c r="CF60" s="17">
        <f t="shared" si="666"/>
        <v>0</v>
      </c>
      <c r="CG60" s="17">
        <f t="shared" si="666"/>
        <v>0</v>
      </c>
      <c r="CH60" s="17">
        <f t="shared" si="666"/>
        <v>0</v>
      </c>
      <c r="CI60" s="17">
        <f t="shared" si="666"/>
        <v>0</v>
      </c>
      <c r="CJ60" s="17">
        <f t="shared" si="666"/>
        <v>0</v>
      </c>
      <c r="CK60" s="17">
        <f t="shared" si="666"/>
        <v>0</v>
      </c>
      <c r="CL60" s="17">
        <f t="shared" si="666"/>
        <v>0</v>
      </c>
      <c r="CM60" s="17">
        <f t="shared" si="666"/>
        <v>0</v>
      </c>
      <c r="CN60" s="17">
        <f t="shared" si="666"/>
        <v>0</v>
      </c>
      <c r="CO60" s="17">
        <f t="shared" si="666"/>
        <v>0</v>
      </c>
      <c r="CP60" s="17">
        <f t="shared" si="666"/>
        <v>0</v>
      </c>
      <c r="CQ60" s="17">
        <f t="shared" si="666"/>
        <v>0</v>
      </c>
      <c r="CR60" s="17">
        <f t="shared" si="666"/>
        <v>0</v>
      </c>
      <c r="CS60" s="17">
        <f t="shared" si="666"/>
        <v>0</v>
      </c>
      <c r="CT60" s="17">
        <f t="shared" si="666"/>
        <v>0</v>
      </c>
      <c r="CU60" s="17">
        <f t="shared" si="666"/>
        <v>0</v>
      </c>
      <c r="CV60" s="17">
        <f t="shared" si="666"/>
        <v>0</v>
      </c>
      <c r="CW60" s="17">
        <f t="shared" si="666"/>
        <v>0</v>
      </c>
      <c r="CX60" s="17">
        <f t="shared" si="666"/>
        <v>0</v>
      </c>
      <c r="CY60" s="17">
        <f t="shared" si="666"/>
        <v>0</v>
      </c>
      <c r="CZ60" s="17">
        <f t="shared" si="666"/>
        <v>0</v>
      </c>
      <c r="DA60" s="17">
        <f t="shared" si="666"/>
        <v>0</v>
      </c>
      <c r="DB60" s="17">
        <f t="shared" si="666"/>
        <v>0</v>
      </c>
      <c r="DC60" s="17">
        <f t="shared" si="666"/>
        <v>0</v>
      </c>
      <c r="DD60" s="17">
        <f t="shared" si="666"/>
        <v>0</v>
      </c>
      <c r="DE60" s="17">
        <f t="shared" si="666"/>
        <v>0</v>
      </c>
      <c r="DF60" s="17">
        <f t="shared" si="666"/>
        <v>0</v>
      </c>
      <c r="DG60" s="17">
        <f t="shared" si="666"/>
        <v>0</v>
      </c>
      <c r="DH60" s="17">
        <f t="shared" si="666"/>
        <v>0</v>
      </c>
      <c r="DI60" s="17">
        <f t="shared" si="666"/>
        <v>0</v>
      </c>
      <c r="DJ60" s="17">
        <f t="shared" si="666"/>
        <v>0</v>
      </c>
      <c r="DK60" s="17">
        <f t="shared" si="666"/>
        <v>0</v>
      </c>
      <c r="DL60" s="17">
        <f t="shared" si="666"/>
        <v>0</v>
      </c>
      <c r="DM60" s="17">
        <f t="shared" si="666"/>
        <v>0</v>
      </c>
      <c r="DN60" s="17">
        <f t="shared" si="666"/>
        <v>0</v>
      </c>
      <c r="DO60" s="17">
        <f t="shared" si="666"/>
        <v>0</v>
      </c>
      <c r="DP60" s="17">
        <f t="shared" si="666"/>
        <v>0</v>
      </c>
      <c r="DQ60" s="17">
        <f t="shared" si="666"/>
        <v>0</v>
      </c>
      <c r="DR60" s="17">
        <f t="shared" si="666"/>
        <v>0</v>
      </c>
      <c r="DS60" s="17">
        <f t="shared" si="666"/>
        <v>0</v>
      </c>
      <c r="DT60" s="17">
        <f t="shared" si="666"/>
        <v>0</v>
      </c>
      <c r="DU60" s="17">
        <f t="shared" si="666"/>
        <v>0</v>
      </c>
      <c r="DV60" s="17">
        <f t="shared" si="666"/>
        <v>0</v>
      </c>
      <c r="DW60" s="17">
        <f t="shared" si="666"/>
        <v>0</v>
      </c>
      <c r="DX60" s="17">
        <f t="shared" si="666"/>
        <v>0</v>
      </c>
      <c r="DY60" s="17">
        <f t="shared" si="666"/>
        <v>0</v>
      </c>
      <c r="DZ60" s="17">
        <f t="shared" si="666"/>
        <v>0</v>
      </c>
      <c r="EA60" s="17">
        <f t="shared" si="666"/>
        <v>0</v>
      </c>
      <c r="EB60" s="17">
        <f t="shared" si="666"/>
        <v>0</v>
      </c>
      <c r="EC60" s="17">
        <f t="shared" si="666"/>
        <v>0</v>
      </c>
      <c r="ED60" s="17">
        <f t="shared" si="666"/>
        <v>0</v>
      </c>
      <c r="EE60" s="17">
        <f t="shared" si="666"/>
        <v>0</v>
      </c>
      <c r="EF60" s="17">
        <f t="shared" si="666"/>
        <v>0</v>
      </c>
      <c r="EG60" s="17">
        <f t="shared" si="666"/>
        <v>0</v>
      </c>
      <c r="EH60" s="17">
        <f t="shared" si="666"/>
        <v>0</v>
      </c>
      <c r="EI60" s="17">
        <f t="shared" ref="EI60:GT60" si="667">EH62</f>
        <v>0</v>
      </c>
      <c r="EJ60" s="17">
        <f t="shared" si="667"/>
        <v>0</v>
      </c>
      <c r="EK60" s="17">
        <f t="shared" si="667"/>
        <v>0</v>
      </c>
      <c r="EL60" s="17">
        <f t="shared" si="667"/>
        <v>0</v>
      </c>
      <c r="EM60" s="17">
        <f t="shared" si="667"/>
        <v>0</v>
      </c>
      <c r="EN60" s="17">
        <f t="shared" si="667"/>
        <v>0</v>
      </c>
      <c r="EO60" s="17">
        <f t="shared" si="667"/>
        <v>0</v>
      </c>
      <c r="EP60" s="17">
        <f t="shared" si="667"/>
        <v>0</v>
      </c>
      <c r="EQ60" s="17">
        <f t="shared" si="667"/>
        <v>0</v>
      </c>
      <c r="ER60" s="17">
        <f t="shared" si="667"/>
        <v>0</v>
      </c>
      <c r="ES60" s="17">
        <f t="shared" si="667"/>
        <v>0</v>
      </c>
      <c r="ET60" s="17">
        <f t="shared" si="667"/>
        <v>0</v>
      </c>
      <c r="EU60" s="17">
        <f t="shared" si="667"/>
        <v>0</v>
      </c>
      <c r="EV60" s="17">
        <f t="shared" si="667"/>
        <v>0</v>
      </c>
      <c r="EW60" s="17">
        <f t="shared" si="667"/>
        <v>0</v>
      </c>
      <c r="EX60" s="17">
        <f t="shared" si="667"/>
        <v>0</v>
      </c>
      <c r="EY60" s="17">
        <f t="shared" si="667"/>
        <v>0</v>
      </c>
      <c r="EZ60" s="17">
        <f t="shared" si="667"/>
        <v>0</v>
      </c>
      <c r="FA60" s="17">
        <f t="shared" si="667"/>
        <v>0</v>
      </c>
      <c r="FB60" s="17">
        <f t="shared" si="667"/>
        <v>0</v>
      </c>
      <c r="FC60" s="17">
        <f t="shared" si="667"/>
        <v>0</v>
      </c>
      <c r="FD60" s="17">
        <f t="shared" si="667"/>
        <v>0</v>
      </c>
      <c r="FE60" s="17">
        <f t="shared" si="667"/>
        <v>0</v>
      </c>
      <c r="FF60" s="17">
        <f t="shared" si="667"/>
        <v>0</v>
      </c>
      <c r="FG60" s="17">
        <f t="shared" si="667"/>
        <v>0</v>
      </c>
      <c r="FH60" s="17">
        <f t="shared" si="667"/>
        <v>0</v>
      </c>
      <c r="FI60" s="17">
        <f t="shared" si="667"/>
        <v>0</v>
      </c>
      <c r="FJ60" s="17">
        <f t="shared" si="667"/>
        <v>0</v>
      </c>
      <c r="FK60" s="17">
        <f t="shared" si="667"/>
        <v>0</v>
      </c>
      <c r="FL60" s="17">
        <f t="shared" si="667"/>
        <v>0</v>
      </c>
      <c r="FM60" s="17">
        <f t="shared" si="667"/>
        <v>0</v>
      </c>
      <c r="FN60" s="17">
        <f t="shared" si="667"/>
        <v>0</v>
      </c>
      <c r="FO60" s="17">
        <f t="shared" si="667"/>
        <v>0</v>
      </c>
      <c r="FP60" s="17">
        <f t="shared" si="667"/>
        <v>0</v>
      </c>
      <c r="FQ60" s="17">
        <f t="shared" si="667"/>
        <v>0</v>
      </c>
      <c r="FR60" s="17">
        <f t="shared" si="667"/>
        <v>0</v>
      </c>
      <c r="FS60" s="17">
        <f t="shared" si="667"/>
        <v>0</v>
      </c>
      <c r="FT60" s="17">
        <f t="shared" si="667"/>
        <v>0</v>
      </c>
      <c r="FU60" s="17">
        <f t="shared" si="667"/>
        <v>0</v>
      </c>
      <c r="FV60" s="17">
        <f t="shared" si="667"/>
        <v>0</v>
      </c>
      <c r="FW60" s="17">
        <f t="shared" si="667"/>
        <v>0</v>
      </c>
      <c r="FX60" s="17">
        <f t="shared" si="667"/>
        <v>0</v>
      </c>
      <c r="FY60" s="17">
        <f t="shared" si="667"/>
        <v>0</v>
      </c>
      <c r="FZ60" s="17">
        <f t="shared" si="667"/>
        <v>0</v>
      </c>
      <c r="GA60" s="17">
        <f t="shared" si="667"/>
        <v>0</v>
      </c>
      <c r="GB60" s="17">
        <f t="shared" si="667"/>
        <v>0</v>
      </c>
      <c r="GC60" s="17">
        <f t="shared" si="667"/>
        <v>0</v>
      </c>
      <c r="GD60" s="17">
        <f t="shared" si="667"/>
        <v>0</v>
      </c>
      <c r="GE60" s="17">
        <f t="shared" si="667"/>
        <v>0</v>
      </c>
      <c r="GF60" s="17">
        <f t="shared" si="667"/>
        <v>0</v>
      </c>
      <c r="GG60" s="17">
        <f t="shared" si="667"/>
        <v>0</v>
      </c>
      <c r="GH60" s="17">
        <f t="shared" si="667"/>
        <v>0</v>
      </c>
      <c r="GI60" s="17">
        <f t="shared" si="667"/>
        <v>0</v>
      </c>
      <c r="GJ60" s="17">
        <f t="shared" si="667"/>
        <v>0</v>
      </c>
      <c r="GK60" s="17">
        <f t="shared" si="667"/>
        <v>0</v>
      </c>
      <c r="GL60" s="17">
        <f t="shared" si="667"/>
        <v>0</v>
      </c>
      <c r="GM60" s="17">
        <f t="shared" si="667"/>
        <v>0</v>
      </c>
      <c r="GN60" s="17">
        <f t="shared" si="667"/>
        <v>0</v>
      </c>
      <c r="GO60" s="17">
        <f t="shared" si="667"/>
        <v>0</v>
      </c>
      <c r="GP60" s="17">
        <f t="shared" si="667"/>
        <v>0</v>
      </c>
      <c r="GQ60" s="17">
        <f t="shared" si="667"/>
        <v>0</v>
      </c>
      <c r="GR60" s="17">
        <f t="shared" si="667"/>
        <v>0</v>
      </c>
      <c r="GS60" s="17">
        <f t="shared" si="667"/>
        <v>0</v>
      </c>
      <c r="GT60" s="17">
        <f t="shared" si="667"/>
        <v>0</v>
      </c>
      <c r="GU60" s="17">
        <f t="shared" ref="GU60:JF60" si="668">GT62</f>
        <v>0</v>
      </c>
      <c r="GV60" s="17">
        <f t="shared" si="668"/>
        <v>0</v>
      </c>
      <c r="GW60" s="17">
        <f t="shared" si="668"/>
        <v>0</v>
      </c>
      <c r="GX60" s="17">
        <f t="shared" si="668"/>
        <v>0</v>
      </c>
      <c r="GY60" s="17">
        <f t="shared" si="668"/>
        <v>0</v>
      </c>
      <c r="GZ60" s="17">
        <f t="shared" si="668"/>
        <v>0</v>
      </c>
      <c r="HA60" s="17">
        <f t="shared" si="668"/>
        <v>0</v>
      </c>
      <c r="HB60" s="17">
        <f t="shared" si="668"/>
        <v>0</v>
      </c>
      <c r="HC60" s="17">
        <f t="shared" si="668"/>
        <v>0</v>
      </c>
      <c r="HD60" s="17">
        <f t="shared" si="668"/>
        <v>0</v>
      </c>
      <c r="HE60" s="17">
        <f t="shared" si="668"/>
        <v>0</v>
      </c>
      <c r="HF60" s="17">
        <f t="shared" si="668"/>
        <v>0</v>
      </c>
      <c r="HG60" s="17">
        <f t="shared" si="668"/>
        <v>0</v>
      </c>
      <c r="HH60" s="17">
        <f t="shared" si="668"/>
        <v>0</v>
      </c>
      <c r="HI60" s="17">
        <f t="shared" si="668"/>
        <v>0</v>
      </c>
      <c r="HJ60" s="17">
        <f t="shared" si="668"/>
        <v>0</v>
      </c>
      <c r="HK60" s="17">
        <f t="shared" si="668"/>
        <v>0</v>
      </c>
      <c r="HL60" s="17">
        <f t="shared" si="668"/>
        <v>0</v>
      </c>
      <c r="HM60" s="17">
        <f t="shared" si="668"/>
        <v>0</v>
      </c>
      <c r="HN60" s="17">
        <f t="shared" si="668"/>
        <v>0</v>
      </c>
      <c r="HO60" s="17">
        <f t="shared" si="668"/>
        <v>0</v>
      </c>
      <c r="HP60" s="17">
        <f t="shared" si="668"/>
        <v>0</v>
      </c>
      <c r="HQ60" s="17">
        <f t="shared" si="668"/>
        <v>0</v>
      </c>
      <c r="HR60" s="17">
        <f t="shared" si="668"/>
        <v>0</v>
      </c>
      <c r="HS60" s="17">
        <f t="shared" si="668"/>
        <v>0</v>
      </c>
      <c r="HT60" s="17">
        <f t="shared" si="668"/>
        <v>0</v>
      </c>
      <c r="HU60" s="17">
        <f t="shared" si="668"/>
        <v>0</v>
      </c>
      <c r="HV60" s="17">
        <f t="shared" si="668"/>
        <v>0</v>
      </c>
      <c r="HW60" s="17">
        <f t="shared" si="668"/>
        <v>0</v>
      </c>
      <c r="HX60" s="17">
        <f t="shared" si="668"/>
        <v>0</v>
      </c>
      <c r="HY60" s="17">
        <f t="shared" si="668"/>
        <v>0</v>
      </c>
      <c r="HZ60" s="17">
        <f t="shared" si="668"/>
        <v>0</v>
      </c>
      <c r="IA60" s="17">
        <f t="shared" si="668"/>
        <v>0</v>
      </c>
      <c r="IB60" s="17">
        <f t="shared" si="668"/>
        <v>0</v>
      </c>
      <c r="IC60" s="17">
        <f t="shared" si="668"/>
        <v>0</v>
      </c>
      <c r="ID60" s="17">
        <f t="shared" si="668"/>
        <v>0</v>
      </c>
      <c r="IE60" s="17">
        <f t="shared" si="668"/>
        <v>0</v>
      </c>
      <c r="IF60" s="17">
        <f t="shared" si="668"/>
        <v>0</v>
      </c>
      <c r="IG60" s="17">
        <f t="shared" si="668"/>
        <v>0</v>
      </c>
      <c r="IH60" s="17">
        <f t="shared" si="668"/>
        <v>0</v>
      </c>
      <c r="II60" s="17">
        <f t="shared" si="668"/>
        <v>0</v>
      </c>
      <c r="IJ60" s="17">
        <f t="shared" si="668"/>
        <v>0</v>
      </c>
      <c r="IK60" s="17">
        <f t="shared" si="668"/>
        <v>0</v>
      </c>
      <c r="IL60" s="17">
        <f t="shared" si="668"/>
        <v>0</v>
      </c>
      <c r="IM60" s="17">
        <f t="shared" si="668"/>
        <v>0</v>
      </c>
      <c r="IN60" s="17">
        <f t="shared" si="668"/>
        <v>0</v>
      </c>
      <c r="IO60" s="17">
        <f t="shared" si="668"/>
        <v>0</v>
      </c>
      <c r="IP60" s="17">
        <f t="shared" si="668"/>
        <v>0</v>
      </c>
      <c r="IQ60" s="17">
        <f t="shared" si="668"/>
        <v>0</v>
      </c>
      <c r="IR60" s="17">
        <f t="shared" si="668"/>
        <v>0</v>
      </c>
      <c r="IS60" s="17">
        <f t="shared" si="668"/>
        <v>0</v>
      </c>
      <c r="IT60" s="17">
        <f t="shared" si="668"/>
        <v>0</v>
      </c>
      <c r="IU60" s="17">
        <f t="shared" si="668"/>
        <v>0</v>
      </c>
      <c r="IV60" s="17">
        <f t="shared" si="668"/>
        <v>0</v>
      </c>
      <c r="IW60" s="17">
        <f t="shared" si="668"/>
        <v>0</v>
      </c>
      <c r="IX60" s="17">
        <f t="shared" si="668"/>
        <v>0</v>
      </c>
      <c r="IY60" s="17">
        <f t="shared" si="668"/>
        <v>0</v>
      </c>
      <c r="IZ60" s="17">
        <f t="shared" si="668"/>
        <v>0</v>
      </c>
      <c r="JA60" s="17">
        <f t="shared" si="668"/>
        <v>0</v>
      </c>
      <c r="JB60" s="17">
        <f t="shared" si="668"/>
        <v>0</v>
      </c>
      <c r="JC60" s="17">
        <f t="shared" si="668"/>
        <v>0</v>
      </c>
      <c r="JD60" s="17">
        <f t="shared" si="668"/>
        <v>0</v>
      </c>
      <c r="JE60" s="17">
        <f t="shared" si="668"/>
        <v>0</v>
      </c>
      <c r="JF60" s="17">
        <f t="shared" si="668"/>
        <v>0</v>
      </c>
      <c r="JG60" s="17">
        <f t="shared" ref="JG60:LR60" si="669">JF62</f>
        <v>0</v>
      </c>
      <c r="JH60" s="17">
        <f t="shared" si="669"/>
        <v>0</v>
      </c>
      <c r="JI60" s="17">
        <f t="shared" si="669"/>
        <v>0</v>
      </c>
      <c r="JJ60" s="17">
        <f t="shared" si="669"/>
        <v>0</v>
      </c>
      <c r="JK60" s="17">
        <f t="shared" si="669"/>
        <v>0</v>
      </c>
      <c r="JL60" s="17">
        <f t="shared" si="669"/>
        <v>0</v>
      </c>
      <c r="JM60" s="17">
        <f t="shared" si="669"/>
        <v>0</v>
      </c>
      <c r="JN60" s="17">
        <f t="shared" si="669"/>
        <v>0</v>
      </c>
      <c r="JO60" s="17">
        <f t="shared" si="669"/>
        <v>0</v>
      </c>
      <c r="JP60" s="17">
        <f t="shared" si="669"/>
        <v>0</v>
      </c>
      <c r="JQ60" s="17">
        <f t="shared" si="669"/>
        <v>0</v>
      </c>
      <c r="JR60" s="17">
        <f t="shared" si="669"/>
        <v>0</v>
      </c>
      <c r="JS60" s="17">
        <f t="shared" si="669"/>
        <v>0</v>
      </c>
      <c r="JT60" s="17">
        <f t="shared" si="669"/>
        <v>0</v>
      </c>
      <c r="JU60" s="17">
        <f t="shared" si="669"/>
        <v>0</v>
      </c>
      <c r="JV60" s="17">
        <f t="shared" si="669"/>
        <v>0</v>
      </c>
      <c r="JW60" s="17">
        <f t="shared" si="669"/>
        <v>0</v>
      </c>
      <c r="JX60" s="17">
        <f t="shared" si="669"/>
        <v>0</v>
      </c>
      <c r="JY60" s="17">
        <f t="shared" si="669"/>
        <v>0</v>
      </c>
      <c r="JZ60" s="17">
        <f t="shared" si="669"/>
        <v>0</v>
      </c>
      <c r="KA60" s="17">
        <f t="shared" si="669"/>
        <v>0</v>
      </c>
      <c r="KB60" s="17">
        <f t="shared" si="669"/>
        <v>0</v>
      </c>
      <c r="KC60" s="17">
        <f t="shared" si="669"/>
        <v>0</v>
      </c>
      <c r="KD60" s="17">
        <f t="shared" si="669"/>
        <v>0</v>
      </c>
      <c r="KE60" s="17">
        <f t="shared" si="669"/>
        <v>0</v>
      </c>
      <c r="KF60" s="17">
        <f t="shared" si="669"/>
        <v>0</v>
      </c>
      <c r="KG60" s="17">
        <f t="shared" si="669"/>
        <v>0</v>
      </c>
      <c r="KH60" s="17">
        <f t="shared" si="669"/>
        <v>0</v>
      </c>
      <c r="KI60" s="17">
        <f t="shared" si="669"/>
        <v>0</v>
      </c>
      <c r="KJ60" s="17">
        <f t="shared" si="669"/>
        <v>0</v>
      </c>
      <c r="KK60" s="17">
        <f t="shared" si="669"/>
        <v>0</v>
      </c>
      <c r="KL60" s="17">
        <f t="shared" si="669"/>
        <v>0</v>
      </c>
      <c r="KM60" s="17">
        <f t="shared" si="669"/>
        <v>0</v>
      </c>
      <c r="KN60" s="17">
        <f t="shared" si="669"/>
        <v>0</v>
      </c>
      <c r="KO60" s="17">
        <f t="shared" si="669"/>
        <v>0</v>
      </c>
      <c r="KP60" s="17">
        <f t="shared" si="669"/>
        <v>0</v>
      </c>
      <c r="KQ60" s="17">
        <f t="shared" si="669"/>
        <v>0</v>
      </c>
      <c r="KR60" s="17">
        <f t="shared" si="669"/>
        <v>0</v>
      </c>
      <c r="KS60" s="17">
        <f t="shared" si="669"/>
        <v>0</v>
      </c>
      <c r="KT60" s="17">
        <f t="shared" si="669"/>
        <v>0</v>
      </c>
      <c r="KU60" s="17">
        <f t="shared" si="669"/>
        <v>0</v>
      </c>
      <c r="KV60" s="17">
        <f t="shared" si="669"/>
        <v>0</v>
      </c>
      <c r="KW60" s="17">
        <f t="shared" si="669"/>
        <v>0</v>
      </c>
      <c r="KX60" s="17">
        <f t="shared" si="669"/>
        <v>0</v>
      </c>
      <c r="KY60" s="17">
        <f t="shared" si="669"/>
        <v>0</v>
      </c>
      <c r="KZ60" s="17">
        <f t="shared" si="669"/>
        <v>0</v>
      </c>
      <c r="LA60" s="17">
        <f t="shared" si="669"/>
        <v>0</v>
      </c>
      <c r="LB60" s="17">
        <f t="shared" si="669"/>
        <v>0</v>
      </c>
      <c r="LC60" s="17">
        <f t="shared" si="669"/>
        <v>0</v>
      </c>
      <c r="LD60" s="17">
        <f t="shared" si="669"/>
        <v>0</v>
      </c>
      <c r="LE60" s="17">
        <f t="shared" si="669"/>
        <v>0</v>
      </c>
      <c r="LF60" s="17">
        <f t="shared" si="669"/>
        <v>0</v>
      </c>
      <c r="LG60" s="17">
        <f t="shared" si="669"/>
        <v>0</v>
      </c>
      <c r="LH60" s="17">
        <f t="shared" si="669"/>
        <v>0</v>
      </c>
      <c r="LI60" s="17">
        <f t="shared" si="669"/>
        <v>0</v>
      </c>
      <c r="LJ60" s="17">
        <f t="shared" si="669"/>
        <v>0</v>
      </c>
      <c r="LK60" s="17">
        <f t="shared" si="669"/>
        <v>0</v>
      </c>
      <c r="LL60" s="17">
        <f t="shared" si="669"/>
        <v>0</v>
      </c>
      <c r="LM60" s="17">
        <f t="shared" si="669"/>
        <v>0</v>
      </c>
      <c r="LN60" s="17">
        <f t="shared" si="669"/>
        <v>0</v>
      </c>
      <c r="LO60" s="17">
        <f t="shared" si="669"/>
        <v>0</v>
      </c>
      <c r="LP60" s="17">
        <f t="shared" si="669"/>
        <v>0</v>
      </c>
      <c r="LQ60" s="17">
        <f t="shared" si="669"/>
        <v>0</v>
      </c>
      <c r="LR60" s="17">
        <f t="shared" si="669"/>
        <v>0</v>
      </c>
      <c r="LS60" s="17">
        <f t="shared" ref="LS60:OD60" si="670">LR62</f>
        <v>0</v>
      </c>
      <c r="LT60" s="17">
        <f t="shared" si="670"/>
        <v>0</v>
      </c>
      <c r="LU60" s="17">
        <f t="shared" si="670"/>
        <v>0</v>
      </c>
      <c r="LV60" s="17">
        <f t="shared" si="670"/>
        <v>0</v>
      </c>
      <c r="LW60" s="17">
        <f t="shared" si="670"/>
        <v>0</v>
      </c>
      <c r="LX60" s="17">
        <f t="shared" si="670"/>
        <v>0</v>
      </c>
      <c r="LY60" s="17">
        <f t="shared" si="670"/>
        <v>0</v>
      </c>
      <c r="LZ60" s="17">
        <f t="shared" si="670"/>
        <v>0</v>
      </c>
      <c r="MA60" s="17">
        <f t="shared" si="670"/>
        <v>0</v>
      </c>
      <c r="MB60" s="17">
        <f t="shared" si="670"/>
        <v>0</v>
      </c>
      <c r="MC60" s="17">
        <f t="shared" si="670"/>
        <v>0</v>
      </c>
      <c r="MD60" s="17">
        <f t="shared" si="670"/>
        <v>0</v>
      </c>
      <c r="ME60" s="17">
        <f t="shared" si="670"/>
        <v>0</v>
      </c>
      <c r="MF60" s="17">
        <f t="shared" si="670"/>
        <v>0</v>
      </c>
      <c r="MG60" s="17">
        <f t="shared" si="670"/>
        <v>0</v>
      </c>
      <c r="MH60" s="17">
        <f t="shared" si="670"/>
        <v>0</v>
      </c>
      <c r="MI60" s="17">
        <f t="shared" si="670"/>
        <v>0</v>
      </c>
      <c r="MJ60" s="17">
        <f t="shared" si="670"/>
        <v>0</v>
      </c>
      <c r="MK60" s="17">
        <f t="shared" si="670"/>
        <v>0</v>
      </c>
      <c r="ML60" s="17">
        <f t="shared" si="670"/>
        <v>0</v>
      </c>
      <c r="MM60" s="17">
        <f t="shared" si="670"/>
        <v>0</v>
      </c>
      <c r="MN60" s="17">
        <f t="shared" si="670"/>
        <v>0</v>
      </c>
      <c r="MO60" s="17">
        <f t="shared" si="670"/>
        <v>0</v>
      </c>
      <c r="MP60" s="17">
        <f t="shared" si="670"/>
        <v>0</v>
      </c>
      <c r="MQ60" s="17">
        <f t="shared" si="670"/>
        <v>0</v>
      </c>
      <c r="MR60" s="17">
        <f t="shared" si="670"/>
        <v>0</v>
      </c>
      <c r="MS60" s="17">
        <f t="shared" si="670"/>
        <v>0</v>
      </c>
      <c r="MT60" s="17">
        <f t="shared" si="670"/>
        <v>0</v>
      </c>
      <c r="MU60" s="17">
        <f t="shared" si="670"/>
        <v>0</v>
      </c>
      <c r="MV60" s="17">
        <f t="shared" si="670"/>
        <v>0</v>
      </c>
      <c r="MW60" s="17">
        <f t="shared" si="670"/>
        <v>0</v>
      </c>
      <c r="MX60" s="17">
        <f t="shared" si="670"/>
        <v>0</v>
      </c>
      <c r="MY60" s="17">
        <f t="shared" si="670"/>
        <v>0</v>
      </c>
      <c r="MZ60" s="17">
        <f t="shared" si="670"/>
        <v>0</v>
      </c>
      <c r="NA60" s="17">
        <f t="shared" si="670"/>
        <v>0</v>
      </c>
      <c r="NB60" s="17">
        <f t="shared" si="670"/>
        <v>0</v>
      </c>
      <c r="NC60" s="17">
        <f t="shared" si="670"/>
        <v>0</v>
      </c>
      <c r="ND60" s="17">
        <f t="shared" si="670"/>
        <v>0</v>
      </c>
      <c r="NE60" s="17">
        <f t="shared" si="670"/>
        <v>0</v>
      </c>
      <c r="NF60" s="17">
        <f t="shared" si="670"/>
        <v>0</v>
      </c>
      <c r="NG60" s="17">
        <f t="shared" si="670"/>
        <v>0</v>
      </c>
      <c r="NH60" s="17">
        <f t="shared" si="670"/>
        <v>0</v>
      </c>
      <c r="NI60" s="17">
        <f t="shared" si="670"/>
        <v>0</v>
      </c>
      <c r="NJ60" s="17">
        <f t="shared" si="670"/>
        <v>0</v>
      </c>
      <c r="NK60" s="17">
        <f t="shared" si="670"/>
        <v>0</v>
      </c>
      <c r="NL60" s="17">
        <f t="shared" si="670"/>
        <v>0</v>
      </c>
      <c r="NM60" s="17">
        <f t="shared" si="670"/>
        <v>0</v>
      </c>
      <c r="NN60" s="17">
        <f t="shared" si="670"/>
        <v>0</v>
      </c>
      <c r="NO60" s="17">
        <f t="shared" si="670"/>
        <v>0</v>
      </c>
      <c r="NP60" s="17">
        <f t="shared" si="670"/>
        <v>0</v>
      </c>
      <c r="NQ60" s="17">
        <f t="shared" si="670"/>
        <v>0</v>
      </c>
      <c r="NR60" s="17">
        <f t="shared" si="670"/>
        <v>0</v>
      </c>
      <c r="NS60" s="17">
        <f t="shared" si="670"/>
        <v>0</v>
      </c>
      <c r="NT60" s="17">
        <f t="shared" si="670"/>
        <v>0</v>
      </c>
      <c r="NU60" s="17">
        <f t="shared" si="670"/>
        <v>0</v>
      </c>
      <c r="NV60" s="17">
        <f t="shared" si="670"/>
        <v>0</v>
      </c>
      <c r="NW60" s="17">
        <f t="shared" si="670"/>
        <v>0</v>
      </c>
      <c r="NX60" s="17">
        <f t="shared" si="670"/>
        <v>0</v>
      </c>
      <c r="NY60" s="17">
        <f t="shared" si="670"/>
        <v>0</v>
      </c>
      <c r="NZ60" s="17">
        <f t="shared" si="670"/>
        <v>0</v>
      </c>
      <c r="OA60" s="17">
        <f t="shared" si="670"/>
        <v>0</v>
      </c>
      <c r="OB60" s="17">
        <f t="shared" si="670"/>
        <v>0</v>
      </c>
      <c r="OC60" s="17">
        <f t="shared" si="670"/>
        <v>0</v>
      </c>
      <c r="OD60" s="17">
        <f t="shared" si="670"/>
        <v>0</v>
      </c>
      <c r="OE60" s="17">
        <f t="shared" ref="OE60:QC60" si="671">OD62</f>
        <v>0</v>
      </c>
      <c r="OF60" s="17">
        <f t="shared" si="671"/>
        <v>0</v>
      </c>
      <c r="OG60" s="17">
        <f t="shared" si="671"/>
        <v>0</v>
      </c>
      <c r="OH60" s="17">
        <f t="shared" si="671"/>
        <v>0</v>
      </c>
      <c r="OI60" s="17">
        <f t="shared" si="671"/>
        <v>0</v>
      </c>
      <c r="OJ60" s="17">
        <f t="shared" si="671"/>
        <v>0</v>
      </c>
      <c r="OK60" s="17">
        <f t="shared" si="671"/>
        <v>0</v>
      </c>
      <c r="OL60" s="17">
        <f t="shared" si="671"/>
        <v>0</v>
      </c>
      <c r="OM60" s="17">
        <f t="shared" si="671"/>
        <v>0</v>
      </c>
      <c r="ON60" s="17">
        <f t="shared" si="671"/>
        <v>0</v>
      </c>
      <c r="OO60" s="17">
        <f t="shared" si="671"/>
        <v>0</v>
      </c>
      <c r="OP60" s="17">
        <f t="shared" si="671"/>
        <v>0</v>
      </c>
      <c r="OQ60" s="17">
        <f t="shared" si="671"/>
        <v>0</v>
      </c>
      <c r="OR60" s="17">
        <f t="shared" si="671"/>
        <v>0</v>
      </c>
      <c r="OS60" s="17">
        <f t="shared" si="671"/>
        <v>0</v>
      </c>
      <c r="OT60" s="17">
        <f t="shared" si="671"/>
        <v>0</v>
      </c>
      <c r="OU60" s="17">
        <f t="shared" si="671"/>
        <v>0</v>
      </c>
      <c r="OV60" s="17">
        <f t="shared" si="671"/>
        <v>0</v>
      </c>
      <c r="OW60" s="17">
        <f t="shared" si="671"/>
        <v>0</v>
      </c>
      <c r="OX60" s="17">
        <f t="shared" si="671"/>
        <v>0</v>
      </c>
      <c r="OY60" s="17">
        <f t="shared" si="671"/>
        <v>0</v>
      </c>
      <c r="OZ60" s="17">
        <f t="shared" si="671"/>
        <v>0</v>
      </c>
      <c r="PA60" s="17">
        <f t="shared" si="671"/>
        <v>0</v>
      </c>
      <c r="PB60" s="17">
        <f t="shared" si="671"/>
        <v>0</v>
      </c>
      <c r="PC60" s="17">
        <f t="shared" si="671"/>
        <v>0</v>
      </c>
      <c r="PD60" s="17">
        <f t="shared" si="671"/>
        <v>0</v>
      </c>
      <c r="PE60" s="17">
        <f t="shared" si="671"/>
        <v>0</v>
      </c>
      <c r="PF60" s="17">
        <f t="shared" si="671"/>
        <v>0</v>
      </c>
      <c r="PG60" s="17">
        <f t="shared" si="671"/>
        <v>0</v>
      </c>
      <c r="PH60" s="17">
        <f t="shared" si="671"/>
        <v>0</v>
      </c>
      <c r="PI60" s="17">
        <f t="shared" si="671"/>
        <v>0</v>
      </c>
      <c r="PJ60" s="17">
        <f t="shared" si="671"/>
        <v>0</v>
      </c>
      <c r="PK60" s="17">
        <f t="shared" si="671"/>
        <v>0</v>
      </c>
      <c r="PL60" s="17">
        <f t="shared" si="671"/>
        <v>0</v>
      </c>
      <c r="PM60" s="17">
        <f t="shared" si="671"/>
        <v>0</v>
      </c>
      <c r="PN60" s="17">
        <f t="shared" si="671"/>
        <v>0</v>
      </c>
      <c r="PO60" s="17">
        <f t="shared" si="671"/>
        <v>0</v>
      </c>
      <c r="PP60" s="17">
        <f t="shared" si="671"/>
        <v>0</v>
      </c>
      <c r="PQ60" s="17">
        <f t="shared" si="671"/>
        <v>0</v>
      </c>
      <c r="PR60" s="17">
        <f t="shared" si="671"/>
        <v>0</v>
      </c>
      <c r="PS60" s="17">
        <f t="shared" si="671"/>
        <v>0</v>
      </c>
      <c r="PT60" s="17">
        <f t="shared" si="671"/>
        <v>0</v>
      </c>
      <c r="PU60" s="17">
        <f t="shared" si="671"/>
        <v>0</v>
      </c>
      <c r="PV60" s="17">
        <f t="shared" si="671"/>
        <v>0</v>
      </c>
      <c r="PW60" s="17">
        <f t="shared" si="671"/>
        <v>0</v>
      </c>
      <c r="PX60" s="17">
        <f t="shared" si="671"/>
        <v>0</v>
      </c>
      <c r="PY60" s="17">
        <f t="shared" si="671"/>
        <v>0</v>
      </c>
      <c r="PZ60" s="17">
        <f t="shared" si="671"/>
        <v>0</v>
      </c>
      <c r="QA60" s="17">
        <f t="shared" si="671"/>
        <v>0</v>
      </c>
      <c r="QB60" s="17">
        <f t="shared" si="671"/>
        <v>0</v>
      </c>
      <c r="QC60" s="17">
        <f t="shared" si="671"/>
        <v>0</v>
      </c>
      <c r="QD60" s="85"/>
    </row>
    <row r="61" spans="1:446" x14ac:dyDescent="0.3">
      <c r="B61" s="17"/>
      <c r="C61" s="16" t="s">
        <v>153</v>
      </c>
      <c r="D61" s="23"/>
      <c r="E61" s="17" t="str">
        <f>$I$6</f>
        <v>GBP</v>
      </c>
      <c r="F61" s="93">
        <f>SUM(I61:QD61)</f>
        <v>0</v>
      </c>
      <c r="G61" s="93"/>
      <c r="H61" s="23"/>
      <c r="I61" s="17">
        <f t="shared" ref="I61:BT61" si="672">IF(I56&lt;&gt;"", I55, I54)</f>
        <v>0</v>
      </c>
      <c r="J61" s="17">
        <f t="shared" si="672"/>
        <v>0</v>
      </c>
      <c r="K61" s="17">
        <f t="shared" si="672"/>
        <v>0</v>
      </c>
      <c r="L61" s="17">
        <f t="shared" si="672"/>
        <v>0</v>
      </c>
      <c r="M61" s="17">
        <f t="shared" si="672"/>
        <v>0</v>
      </c>
      <c r="N61" s="17">
        <f t="shared" si="672"/>
        <v>0</v>
      </c>
      <c r="O61" s="17">
        <f t="shared" si="672"/>
        <v>0</v>
      </c>
      <c r="P61" s="17">
        <f t="shared" si="672"/>
        <v>0</v>
      </c>
      <c r="Q61" s="17">
        <f t="shared" si="672"/>
        <v>0</v>
      </c>
      <c r="R61" s="17">
        <f t="shared" si="672"/>
        <v>0</v>
      </c>
      <c r="S61" s="17">
        <f t="shared" si="672"/>
        <v>0</v>
      </c>
      <c r="T61" s="17">
        <f t="shared" si="672"/>
        <v>0</v>
      </c>
      <c r="U61" s="17">
        <f t="shared" si="672"/>
        <v>0</v>
      </c>
      <c r="V61" s="17">
        <f t="shared" si="672"/>
        <v>0</v>
      </c>
      <c r="W61" s="17">
        <f t="shared" si="672"/>
        <v>0</v>
      </c>
      <c r="X61" s="17">
        <f t="shared" si="672"/>
        <v>0</v>
      </c>
      <c r="Y61" s="17">
        <f t="shared" si="672"/>
        <v>0</v>
      </c>
      <c r="Z61" s="17">
        <f t="shared" si="672"/>
        <v>0</v>
      </c>
      <c r="AA61" s="17">
        <f t="shared" si="672"/>
        <v>0</v>
      </c>
      <c r="AB61" s="17">
        <f t="shared" si="672"/>
        <v>0</v>
      </c>
      <c r="AC61" s="17">
        <f t="shared" si="672"/>
        <v>0</v>
      </c>
      <c r="AD61" s="17">
        <f t="shared" si="672"/>
        <v>0</v>
      </c>
      <c r="AE61" s="17">
        <f t="shared" si="672"/>
        <v>0</v>
      </c>
      <c r="AF61" s="17">
        <f t="shared" si="672"/>
        <v>0</v>
      </c>
      <c r="AG61" s="17">
        <f t="shared" si="672"/>
        <v>0</v>
      </c>
      <c r="AH61" s="17">
        <f t="shared" si="672"/>
        <v>0</v>
      </c>
      <c r="AI61" s="17">
        <f t="shared" si="672"/>
        <v>0</v>
      </c>
      <c r="AJ61" s="17">
        <f t="shared" si="672"/>
        <v>0</v>
      </c>
      <c r="AK61" s="17">
        <f t="shared" si="672"/>
        <v>0</v>
      </c>
      <c r="AL61" s="17">
        <f t="shared" si="672"/>
        <v>0</v>
      </c>
      <c r="AM61" s="17">
        <f t="shared" si="672"/>
        <v>0</v>
      </c>
      <c r="AN61" s="17">
        <f t="shared" si="672"/>
        <v>0</v>
      </c>
      <c r="AO61" s="17">
        <f t="shared" si="672"/>
        <v>0</v>
      </c>
      <c r="AP61" s="17">
        <f t="shared" si="672"/>
        <v>0</v>
      </c>
      <c r="AQ61" s="17">
        <f t="shared" si="672"/>
        <v>0</v>
      </c>
      <c r="AR61" s="17">
        <f t="shared" si="672"/>
        <v>0</v>
      </c>
      <c r="AS61" s="17">
        <f t="shared" si="672"/>
        <v>0</v>
      </c>
      <c r="AT61" s="17">
        <f t="shared" si="672"/>
        <v>0</v>
      </c>
      <c r="AU61" s="17">
        <f t="shared" si="672"/>
        <v>0</v>
      </c>
      <c r="AV61" s="17">
        <f t="shared" si="672"/>
        <v>0</v>
      </c>
      <c r="AW61" s="17">
        <f t="shared" si="672"/>
        <v>0</v>
      </c>
      <c r="AX61" s="17">
        <f t="shared" si="672"/>
        <v>0</v>
      </c>
      <c r="AY61" s="17">
        <f t="shared" si="672"/>
        <v>0</v>
      </c>
      <c r="AZ61" s="17">
        <f t="shared" si="672"/>
        <v>0</v>
      </c>
      <c r="BA61" s="17">
        <f t="shared" si="672"/>
        <v>0</v>
      </c>
      <c r="BB61" s="17">
        <f t="shared" si="672"/>
        <v>0</v>
      </c>
      <c r="BC61" s="17">
        <f t="shared" si="672"/>
        <v>0</v>
      </c>
      <c r="BD61" s="17">
        <f t="shared" si="672"/>
        <v>0</v>
      </c>
      <c r="BE61" s="17">
        <f t="shared" si="672"/>
        <v>0</v>
      </c>
      <c r="BF61" s="17">
        <f t="shared" si="672"/>
        <v>0</v>
      </c>
      <c r="BG61" s="17">
        <f t="shared" si="672"/>
        <v>0</v>
      </c>
      <c r="BH61" s="17">
        <f t="shared" si="672"/>
        <v>0</v>
      </c>
      <c r="BI61" s="17">
        <f t="shared" si="672"/>
        <v>0</v>
      </c>
      <c r="BJ61" s="17">
        <f t="shared" si="672"/>
        <v>0</v>
      </c>
      <c r="BK61" s="17">
        <f t="shared" si="672"/>
        <v>0</v>
      </c>
      <c r="BL61" s="17">
        <f t="shared" si="672"/>
        <v>0</v>
      </c>
      <c r="BM61" s="17">
        <f t="shared" si="672"/>
        <v>0</v>
      </c>
      <c r="BN61" s="17">
        <f t="shared" si="672"/>
        <v>0</v>
      </c>
      <c r="BO61" s="17">
        <f t="shared" si="672"/>
        <v>0</v>
      </c>
      <c r="BP61" s="17">
        <f t="shared" si="672"/>
        <v>0</v>
      </c>
      <c r="BQ61" s="17">
        <f t="shared" si="672"/>
        <v>0</v>
      </c>
      <c r="BR61" s="17">
        <f t="shared" si="672"/>
        <v>0</v>
      </c>
      <c r="BS61" s="17">
        <f t="shared" si="672"/>
        <v>0</v>
      </c>
      <c r="BT61" s="17">
        <f t="shared" si="672"/>
        <v>0</v>
      </c>
      <c r="BU61" s="17">
        <f t="shared" ref="BU61:EF61" si="673">IF(BU56&lt;&gt;"", BU55, BU54)</f>
        <v>0</v>
      </c>
      <c r="BV61" s="17">
        <f t="shared" si="673"/>
        <v>0</v>
      </c>
      <c r="BW61" s="17">
        <f t="shared" si="673"/>
        <v>0</v>
      </c>
      <c r="BX61" s="17">
        <f t="shared" si="673"/>
        <v>0</v>
      </c>
      <c r="BY61" s="17">
        <f t="shared" si="673"/>
        <v>0</v>
      </c>
      <c r="BZ61" s="17">
        <f t="shared" si="673"/>
        <v>0</v>
      </c>
      <c r="CA61" s="17">
        <f t="shared" si="673"/>
        <v>0</v>
      </c>
      <c r="CB61" s="17">
        <f t="shared" si="673"/>
        <v>0</v>
      </c>
      <c r="CC61" s="17">
        <f t="shared" si="673"/>
        <v>0</v>
      </c>
      <c r="CD61" s="17">
        <f t="shared" si="673"/>
        <v>0</v>
      </c>
      <c r="CE61" s="17">
        <f t="shared" si="673"/>
        <v>0</v>
      </c>
      <c r="CF61" s="17">
        <f t="shared" si="673"/>
        <v>0</v>
      </c>
      <c r="CG61" s="17">
        <f t="shared" si="673"/>
        <v>0</v>
      </c>
      <c r="CH61" s="17">
        <f t="shared" si="673"/>
        <v>0</v>
      </c>
      <c r="CI61" s="17">
        <f t="shared" si="673"/>
        <v>0</v>
      </c>
      <c r="CJ61" s="17">
        <f t="shared" si="673"/>
        <v>0</v>
      </c>
      <c r="CK61" s="17">
        <f t="shared" si="673"/>
        <v>0</v>
      </c>
      <c r="CL61" s="17">
        <f t="shared" si="673"/>
        <v>0</v>
      </c>
      <c r="CM61" s="17">
        <f t="shared" si="673"/>
        <v>0</v>
      </c>
      <c r="CN61" s="17">
        <f t="shared" si="673"/>
        <v>0</v>
      </c>
      <c r="CO61" s="17">
        <f t="shared" si="673"/>
        <v>0</v>
      </c>
      <c r="CP61" s="17">
        <f t="shared" si="673"/>
        <v>0</v>
      </c>
      <c r="CQ61" s="17">
        <f t="shared" si="673"/>
        <v>0</v>
      </c>
      <c r="CR61" s="17">
        <f t="shared" si="673"/>
        <v>0</v>
      </c>
      <c r="CS61" s="17">
        <f t="shared" si="673"/>
        <v>0</v>
      </c>
      <c r="CT61" s="17">
        <f t="shared" si="673"/>
        <v>0</v>
      </c>
      <c r="CU61" s="17">
        <f t="shared" si="673"/>
        <v>0</v>
      </c>
      <c r="CV61" s="17">
        <f t="shared" si="673"/>
        <v>0</v>
      </c>
      <c r="CW61" s="17">
        <f t="shared" si="673"/>
        <v>0</v>
      </c>
      <c r="CX61" s="17">
        <f t="shared" si="673"/>
        <v>0</v>
      </c>
      <c r="CY61" s="17">
        <f t="shared" si="673"/>
        <v>0</v>
      </c>
      <c r="CZ61" s="17">
        <f t="shared" si="673"/>
        <v>0</v>
      </c>
      <c r="DA61" s="17">
        <f t="shared" si="673"/>
        <v>0</v>
      </c>
      <c r="DB61" s="17">
        <f t="shared" si="673"/>
        <v>0</v>
      </c>
      <c r="DC61" s="17">
        <f t="shared" si="673"/>
        <v>0</v>
      </c>
      <c r="DD61" s="17">
        <f t="shared" si="673"/>
        <v>0</v>
      </c>
      <c r="DE61" s="17">
        <f t="shared" si="673"/>
        <v>0</v>
      </c>
      <c r="DF61" s="17">
        <f t="shared" si="673"/>
        <v>0</v>
      </c>
      <c r="DG61" s="17">
        <f t="shared" si="673"/>
        <v>0</v>
      </c>
      <c r="DH61" s="17">
        <f t="shared" si="673"/>
        <v>0</v>
      </c>
      <c r="DI61" s="17">
        <f t="shared" si="673"/>
        <v>0</v>
      </c>
      <c r="DJ61" s="17">
        <f t="shared" si="673"/>
        <v>0</v>
      </c>
      <c r="DK61" s="17">
        <f t="shared" si="673"/>
        <v>0</v>
      </c>
      <c r="DL61" s="17">
        <f t="shared" si="673"/>
        <v>0</v>
      </c>
      <c r="DM61" s="17">
        <f t="shared" si="673"/>
        <v>0</v>
      </c>
      <c r="DN61" s="17">
        <f t="shared" si="673"/>
        <v>0</v>
      </c>
      <c r="DO61" s="17">
        <f t="shared" si="673"/>
        <v>0</v>
      </c>
      <c r="DP61" s="17">
        <f t="shared" si="673"/>
        <v>0</v>
      </c>
      <c r="DQ61" s="17">
        <f t="shared" si="673"/>
        <v>0</v>
      </c>
      <c r="DR61" s="17">
        <f t="shared" si="673"/>
        <v>0</v>
      </c>
      <c r="DS61" s="17">
        <f t="shared" si="673"/>
        <v>0</v>
      </c>
      <c r="DT61" s="17">
        <f t="shared" si="673"/>
        <v>0</v>
      </c>
      <c r="DU61" s="17">
        <f t="shared" si="673"/>
        <v>0</v>
      </c>
      <c r="DV61" s="17">
        <f t="shared" si="673"/>
        <v>0</v>
      </c>
      <c r="DW61" s="17">
        <f t="shared" si="673"/>
        <v>0</v>
      </c>
      <c r="DX61" s="17">
        <f t="shared" si="673"/>
        <v>0</v>
      </c>
      <c r="DY61" s="17">
        <f t="shared" si="673"/>
        <v>0</v>
      </c>
      <c r="DZ61" s="17">
        <f t="shared" si="673"/>
        <v>0</v>
      </c>
      <c r="EA61" s="17">
        <f t="shared" si="673"/>
        <v>0</v>
      </c>
      <c r="EB61" s="17">
        <f t="shared" si="673"/>
        <v>0</v>
      </c>
      <c r="EC61" s="17">
        <f t="shared" si="673"/>
        <v>0</v>
      </c>
      <c r="ED61" s="17">
        <f t="shared" si="673"/>
        <v>0</v>
      </c>
      <c r="EE61" s="17">
        <f t="shared" si="673"/>
        <v>0</v>
      </c>
      <c r="EF61" s="17">
        <f t="shared" si="673"/>
        <v>0</v>
      </c>
      <c r="EG61" s="17">
        <f t="shared" ref="EG61:GR61" si="674">IF(EG56&lt;&gt;"", EG55, EG54)</f>
        <v>0</v>
      </c>
      <c r="EH61" s="17">
        <f t="shared" si="674"/>
        <v>0</v>
      </c>
      <c r="EI61" s="17">
        <f t="shared" si="674"/>
        <v>0</v>
      </c>
      <c r="EJ61" s="17">
        <f t="shared" si="674"/>
        <v>0</v>
      </c>
      <c r="EK61" s="17">
        <f t="shared" si="674"/>
        <v>0</v>
      </c>
      <c r="EL61" s="17">
        <f t="shared" si="674"/>
        <v>0</v>
      </c>
      <c r="EM61" s="17">
        <f t="shared" si="674"/>
        <v>0</v>
      </c>
      <c r="EN61" s="17">
        <f t="shared" si="674"/>
        <v>0</v>
      </c>
      <c r="EO61" s="17">
        <f t="shared" si="674"/>
        <v>0</v>
      </c>
      <c r="EP61" s="17">
        <f t="shared" si="674"/>
        <v>0</v>
      </c>
      <c r="EQ61" s="17">
        <f t="shared" si="674"/>
        <v>0</v>
      </c>
      <c r="ER61" s="17">
        <f t="shared" si="674"/>
        <v>0</v>
      </c>
      <c r="ES61" s="17">
        <f t="shared" si="674"/>
        <v>0</v>
      </c>
      <c r="ET61" s="17">
        <f t="shared" si="674"/>
        <v>0</v>
      </c>
      <c r="EU61" s="17">
        <f t="shared" si="674"/>
        <v>0</v>
      </c>
      <c r="EV61" s="17">
        <f t="shared" si="674"/>
        <v>0</v>
      </c>
      <c r="EW61" s="17">
        <f t="shared" si="674"/>
        <v>0</v>
      </c>
      <c r="EX61" s="17">
        <f t="shared" si="674"/>
        <v>0</v>
      </c>
      <c r="EY61" s="17">
        <f t="shared" si="674"/>
        <v>0</v>
      </c>
      <c r="EZ61" s="17">
        <f t="shared" si="674"/>
        <v>0</v>
      </c>
      <c r="FA61" s="17">
        <f t="shared" si="674"/>
        <v>0</v>
      </c>
      <c r="FB61" s="17">
        <f t="shared" si="674"/>
        <v>0</v>
      </c>
      <c r="FC61" s="17">
        <f t="shared" si="674"/>
        <v>0</v>
      </c>
      <c r="FD61" s="17">
        <f t="shared" si="674"/>
        <v>0</v>
      </c>
      <c r="FE61" s="17">
        <f t="shared" si="674"/>
        <v>0</v>
      </c>
      <c r="FF61" s="17">
        <f t="shared" si="674"/>
        <v>0</v>
      </c>
      <c r="FG61" s="17">
        <f t="shared" si="674"/>
        <v>0</v>
      </c>
      <c r="FH61" s="17">
        <f t="shared" si="674"/>
        <v>0</v>
      </c>
      <c r="FI61" s="17">
        <f t="shared" si="674"/>
        <v>0</v>
      </c>
      <c r="FJ61" s="17">
        <f t="shared" si="674"/>
        <v>0</v>
      </c>
      <c r="FK61" s="17">
        <f t="shared" si="674"/>
        <v>0</v>
      </c>
      <c r="FL61" s="17">
        <f t="shared" si="674"/>
        <v>0</v>
      </c>
      <c r="FM61" s="17">
        <f t="shared" si="674"/>
        <v>0</v>
      </c>
      <c r="FN61" s="17">
        <f t="shared" si="674"/>
        <v>0</v>
      </c>
      <c r="FO61" s="17">
        <f t="shared" si="674"/>
        <v>0</v>
      </c>
      <c r="FP61" s="17">
        <f t="shared" si="674"/>
        <v>0</v>
      </c>
      <c r="FQ61" s="17">
        <f t="shared" si="674"/>
        <v>0</v>
      </c>
      <c r="FR61" s="17">
        <f t="shared" si="674"/>
        <v>0</v>
      </c>
      <c r="FS61" s="17">
        <f t="shared" si="674"/>
        <v>0</v>
      </c>
      <c r="FT61" s="17">
        <f t="shared" si="674"/>
        <v>0</v>
      </c>
      <c r="FU61" s="17">
        <f t="shared" si="674"/>
        <v>0</v>
      </c>
      <c r="FV61" s="17">
        <f t="shared" si="674"/>
        <v>0</v>
      </c>
      <c r="FW61" s="17">
        <f t="shared" si="674"/>
        <v>0</v>
      </c>
      <c r="FX61" s="17">
        <f t="shared" si="674"/>
        <v>0</v>
      </c>
      <c r="FY61" s="17">
        <f t="shared" si="674"/>
        <v>0</v>
      </c>
      <c r="FZ61" s="17">
        <f t="shared" si="674"/>
        <v>0</v>
      </c>
      <c r="GA61" s="17">
        <f t="shared" si="674"/>
        <v>0</v>
      </c>
      <c r="GB61" s="17">
        <f t="shared" si="674"/>
        <v>0</v>
      </c>
      <c r="GC61" s="17">
        <f t="shared" si="674"/>
        <v>0</v>
      </c>
      <c r="GD61" s="17">
        <f t="shared" si="674"/>
        <v>0</v>
      </c>
      <c r="GE61" s="17">
        <f t="shared" si="674"/>
        <v>0</v>
      </c>
      <c r="GF61" s="17">
        <f t="shared" si="674"/>
        <v>0</v>
      </c>
      <c r="GG61" s="17">
        <f t="shared" si="674"/>
        <v>0</v>
      </c>
      <c r="GH61" s="17">
        <f t="shared" si="674"/>
        <v>0</v>
      </c>
      <c r="GI61" s="17">
        <f t="shared" si="674"/>
        <v>0</v>
      </c>
      <c r="GJ61" s="17">
        <f t="shared" si="674"/>
        <v>0</v>
      </c>
      <c r="GK61" s="17">
        <f t="shared" si="674"/>
        <v>0</v>
      </c>
      <c r="GL61" s="17">
        <f t="shared" si="674"/>
        <v>0</v>
      </c>
      <c r="GM61" s="17">
        <f t="shared" si="674"/>
        <v>0</v>
      </c>
      <c r="GN61" s="17">
        <f t="shared" si="674"/>
        <v>0</v>
      </c>
      <c r="GO61" s="17">
        <f t="shared" si="674"/>
        <v>0</v>
      </c>
      <c r="GP61" s="17">
        <f t="shared" si="674"/>
        <v>0</v>
      </c>
      <c r="GQ61" s="17">
        <f t="shared" si="674"/>
        <v>0</v>
      </c>
      <c r="GR61" s="17">
        <f t="shared" si="674"/>
        <v>0</v>
      </c>
      <c r="GS61" s="17">
        <f t="shared" ref="GS61:JD61" si="675">IF(GS56&lt;&gt;"", GS55, GS54)</f>
        <v>0</v>
      </c>
      <c r="GT61" s="17">
        <f t="shared" si="675"/>
        <v>0</v>
      </c>
      <c r="GU61" s="17">
        <f t="shared" si="675"/>
        <v>0</v>
      </c>
      <c r="GV61" s="17">
        <f t="shared" si="675"/>
        <v>0</v>
      </c>
      <c r="GW61" s="17">
        <f t="shared" si="675"/>
        <v>0</v>
      </c>
      <c r="GX61" s="17">
        <f t="shared" si="675"/>
        <v>0</v>
      </c>
      <c r="GY61" s="17">
        <f t="shared" si="675"/>
        <v>0</v>
      </c>
      <c r="GZ61" s="17">
        <f t="shared" si="675"/>
        <v>0</v>
      </c>
      <c r="HA61" s="17">
        <f t="shared" si="675"/>
        <v>0</v>
      </c>
      <c r="HB61" s="17">
        <f t="shared" si="675"/>
        <v>0</v>
      </c>
      <c r="HC61" s="17">
        <f t="shared" si="675"/>
        <v>0</v>
      </c>
      <c r="HD61" s="17">
        <f t="shared" si="675"/>
        <v>0</v>
      </c>
      <c r="HE61" s="17">
        <f t="shared" si="675"/>
        <v>0</v>
      </c>
      <c r="HF61" s="17">
        <f t="shared" si="675"/>
        <v>0</v>
      </c>
      <c r="HG61" s="17">
        <f t="shared" si="675"/>
        <v>0</v>
      </c>
      <c r="HH61" s="17">
        <f t="shared" si="675"/>
        <v>0</v>
      </c>
      <c r="HI61" s="17">
        <f t="shared" si="675"/>
        <v>0</v>
      </c>
      <c r="HJ61" s="17">
        <f t="shared" si="675"/>
        <v>0</v>
      </c>
      <c r="HK61" s="17">
        <f t="shared" si="675"/>
        <v>0</v>
      </c>
      <c r="HL61" s="17">
        <f t="shared" si="675"/>
        <v>0</v>
      </c>
      <c r="HM61" s="17">
        <f t="shared" si="675"/>
        <v>0</v>
      </c>
      <c r="HN61" s="17">
        <f t="shared" si="675"/>
        <v>0</v>
      </c>
      <c r="HO61" s="17">
        <f t="shared" si="675"/>
        <v>0</v>
      </c>
      <c r="HP61" s="17">
        <f t="shared" si="675"/>
        <v>0</v>
      </c>
      <c r="HQ61" s="17">
        <f t="shared" si="675"/>
        <v>0</v>
      </c>
      <c r="HR61" s="17">
        <f t="shared" si="675"/>
        <v>0</v>
      </c>
      <c r="HS61" s="17">
        <f t="shared" si="675"/>
        <v>0</v>
      </c>
      <c r="HT61" s="17">
        <f t="shared" si="675"/>
        <v>0</v>
      </c>
      <c r="HU61" s="17">
        <f t="shared" si="675"/>
        <v>0</v>
      </c>
      <c r="HV61" s="17">
        <f t="shared" si="675"/>
        <v>0</v>
      </c>
      <c r="HW61" s="17">
        <f t="shared" si="675"/>
        <v>0</v>
      </c>
      <c r="HX61" s="17">
        <f t="shared" si="675"/>
        <v>0</v>
      </c>
      <c r="HY61" s="17">
        <f t="shared" si="675"/>
        <v>0</v>
      </c>
      <c r="HZ61" s="17">
        <f t="shared" si="675"/>
        <v>0</v>
      </c>
      <c r="IA61" s="17">
        <f t="shared" si="675"/>
        <v>0</v>
      </c>
      <c r="IB61" s="17">
        <f t="shared" si="675"/>
        <v>0</v>
      </c>
      <c r="IC61" s="17">
        <f t="shared" si="675"/>
        <v>0</v>
      </c>
      <c r="ID61" s="17">
        <f t="shared" si="675"/>
        <v>0</v>
      </c>
      <c r="IE61" s="17">
        <f t="shared" si="675"/>
        <v>0</v>
      </c>
      <c r="IF61" s="17">
        <f t="shared" si="675"/>
        <v>0</v>
      </c>
      <c r="IG61" s="17">
        <f t="shared" si="675"/>
        <v>0</v>
      </c>
      <c r="IH61" s="17">
        <f t="shared" si="675"/>
        <v>0</v>
      </c>
      <c r="II61" s="17">
        <f t="shared" si="675"/>
        <v>0</v>
      </c>
      <c r="IJ61" s="17">
        <f t="shared" si="675"/>
        <v>0</v>
      </c>
      <c r="IK61" s="17">
        <f t="shared" si="675"/>
        <v>0</v>
      </c>
      <c r="IL61" s="17">
        <f t="shared" si="675"/>
        <v>0</v>
      </c>
      <c r="IM61" s="17">
        <f t="shared" si="675"/>
        <v>0</v>
      </c>
      <c r="IN61" s="17">
        <f t="shared" si="675"/>
        <v>0</v>
      </c>
      <c r="IO61" s="17">
        <f t="shared" si="675"/>
        <v>0</v>
      </c>
      <c r="IP61" s="17">
        <f t="shared" si="675"/>
        <v>0</v>
      </c>
      <c r="IQ61" s="17">
        <f t="shared" si="675"/>
        <v>0</v>
      </c>
      <c r="IR61" s="17">
        <f t="shared" si="675"/>
        <v>0</v>
      </c>
      <c r="IS61" s="17">
        <f t="shared" si="675"/>
        <v>0</v>
      </c>
      <c r="IT61" s="17">
        <f t="shared" si="675"/>
        <v>0</v>
      </c>
      <c r="IU61" s="17">
        <f t="shared" si="675"/>
        <v>0</v>
      </c>
      <c r="IV61" s="17">
        <f t="shared" si="675"/>
        <v>0</v>
      </c>
      <c r="IW61" s="17">
        <f t="shared" si="675"/>
        <v>0</v>
      </c>
      <c r="IX61" s="17">
        <f t="shared" si="675"/>
        <v>0</v>
      </c>
      <c r="IY61" s="17">
        <f t="shared" si="675"/>
        <v>0</v>
      </c>
      <c r="IZ61" s="17">
        <f t="shared" si="675"/>
        <v>0</v>
      </c>
      <c r="JA61" s="17">
        <f t="shared" si="675"/>
        <v>0</v>
      </c>
      <c r="JB61" s="17">
        <f t="shared" si="675"/>
        <v>0</v>
      </c>
      <c r="JC61" s="17">
        <f t="shared" si="675"/>
        <v>0</v>
      </c>
      <c r="JD61" s="17">
        <f t="shared" si="675"/>
        <v>0</v>
      </c>
      <c r="JE61" s="17">
        <f t="shared" ref="JE61:LP61" si="676">IF(JE56&lt;&gt;"", JE55, JE54)</f>
        <v>0</v>
      </c>
      <c r="JF61" s="17">
        <f t="shared" si="676"/>
        <v>0</v>
      </c>
      <c r="JG61" s="17">
        <f t="shared" si="676"/>
        <v>0</v>
      </c>
      <c r="JH61" s="17">
        <f t="shared" si="676"/>
        <v>0</v>
      </c>
      <c r="JI61" s="17">
        <f t="shared" si="676"/>
        <v>0</v>
      </c>
      <c r="JJ61" s="17">
        <f t="shared" si="676"/>
        <v>0</v>
      </c>
      <c r="JK61" s="17">
        <f t="shared" si="676"/>
        <v>0</v>
      </c>
      <c r="JL61" s="17">
        <f t="shared" si="676"/>
        <v>0</v>
      </c>
      <c r="JM61" s="17">
        <f t="shared" si="676"/>
        <v>0</v>
      </c>
      <c r="JN61" s="17">
        <f t="shared" si="676"/>
        <v>0</v>
      </c>
      <c r="JO61" s="17">
        <f t="shared" si="676"/>
        <v>0</v>
      </c>
      <c r="JP61" s="17">
        <f t="shared" si="676"/>
        <v>0</v>
      </c>
      <c r="JQ61" s="17">
        <f t="shared" si="676"/>
        <v>0</v>
      </c>
      <c r="JR61" s="17">
        <f t="shared" si="676"/>
        <v>0</v>
      </c>
      <c r="JS61" s="17">
        <f t="shared" si="676"/>
        <v>0</v>
      </c>
      <c r="JT61" s="17">
        <f t="shared" si="676"/>
        <v>0</v>
      </c>
      <c r="JU61" s="17">
        <f t="shared" si="676"/>
        <v>0</v>
      </c>
      <c r="JV61" s="17">
        <f t="shared" si="676"/>
        <v>0</v>
      </c>
      <c r="JW61" s="17">
        <f t="shared" si="676"/>
        <v>0</v>
      </c>
      <c r="JX61" s="17">
        <f t="shared" si="676"/>
        <v>0</v>
      </c>
      <c r="JY61" s="17">
        <f t="shared" si="676"/>
        <v>0</v>
      </c>
      <c r="JZ61" s="17">
        <f t="shared" si="676"/>
        <v>0</v>
      </c>
      <c r="KA61" s="17">
        <f t="shared" si="676"/>
        <v>0</v>
      </c>
      <c r="KB61" s="17">
        <f t="shared" si="676"/>
        <v>0</v>
      </c>
      <c r="KC61" s="17">
        <f t="shared" si="676"/>
        <v>0</v>
      </c>
      <c r="KD61" s="17">
        <f t="shared" si="676"/>
        <v>0</v>
      </c>
      <c r="KE61" s="17">
        <f t="shared" si="676"/>
        <v>0</v>
      </c>
      <c r="KF61" s="17">
        <f t="shared" si="676"/>
        <v>0</v>
      </c>
      <c r="KG61" s="17">
        <f t="shared" si="676"/>
        <v>0</v>
      </c>
      <c r="KH61" s="17">
        <f t="shared" si="676"/>
        <v>0</v>
      </c>
      <c r="KI61" s="17">
        <f t="shared" si="676"/>
        <v>0</v>
      </c>
      <c r="KJ61" s="17">
        <f t="shared" si="676"/>
        <v>0</v>
      </c>
      <c r="KK61" s="17">
        <f t="shared" si="676"/>
        <v>0</v>
      </c>
      <c r="KL61" s="17">
        <f t="shared" si="676"/>
        <v>0</v>
      </c>
      <c r="KM61" s="17">
        <f t="shared" si="676"/>
        <v>0</v>
      </c>
      <c r="KN61" s="17">
        <f t="shared" si="676"/>
        <v>0</v>
      </c>
      <c r="KO61" s="17">
        <f t="shared" si="676"/>
        <v>0</v>
      </c>
      <c r="KP61" s="17">
        <f t="shared" si="676"/>
        <v>0</v>
      </c>
      <c r="KQ61" s="17">
        <f t="shared" si="676"/>
        <v>0</v>
      </c>
      <c r="KR61" s="17">
        <f t="shared" si="676"/>
        <v>0</v>
      </c>
      <c r="KS61" s="17">
        <f t="shared" si="676"/>
        <v>0</v>
      </c>
      <c r="KT61" s="17">
        <f t="shared" si="676"/>
        <v>0</v>
      </c>
      <c r="KU61" s="17">
        <f t="shared" si="676"/>
        <v>0</v>
      </c>
      <c r="KV61" s="17">
        <f t="shared" si="676"/>
        <v>0</v>
      </c>
      <c r="KW61" s="17">
        <f t="shared" si="676"/>
        <v>0</v>
      </c>
      <c r="KX61" s="17">
        <f t="shared" si="676"/>
        <v>0</v>
      </c>
      <c r="KY61" s="17">
        <f t="shared" si="676"/>
        <v>0</v>
      </c>
      <c r="KZ61" s="17">
        <f t="shared" si="676"/>
        <v>0</v>
      </c>
      <c r="LA61" s="17">
        <f t="shared" si="676"/>
        <v>0</v>
      </c>
      <c r="LB61" s="17">
        <f t="shared" si="676"/>
        <v>0</v>
      </c>
      <c r="LC61" s="17">
        <f t="shared" si="676"/>
        <v>0</v>
      </c>
      <c r="LD61" s="17">
        <f t="shared" si="676"/>
        <v>0</v>
      </c>
      <c r="LE61" s="17">
        <f t="shared" si="676"/>
        <v>0</v>
      </c>
      <c r="LF61" s="17">
        <f t="shared" si="676"/>
        <v>0</v>
      </c>
      <c r="LG61" s="17">
        <f t="shared" si="676"/>
        <v>0</v>
      </c>
      <c r="LH61" s="17">
        <f t="shared" si="676"/>
        <v>0</v>
      </c>
      <c r="LI61" s="17">
        <f t="shared" si="676"/>
        <v>0</v>
      </c>
      <c r="LJ61" s="17">
        <f t="shared" si="676"/>
        <v>0</v>
      </c>
      <c r="LK61" s="17">
        <f t="shared" si="676"/>
        <v>0</v>
      </c>
      <c r="LL61" s="17">
        <f t="shared" si="676"/>
        <v>0</v>
      </c>
      <c r="LM61" s="17">
        <f t="shared" si="676"/>
        <v>0</v>
      </c>
      <c r="LN61" s="17">
        <f t="shared" si="676"/>
        <v>0</v>
      </c>
      <c r="LO61" s="17">
        <f t="shared" si="676"/>
        <v>0</v>
      </c>
      <c r="LP61" s="17">
        <f t="shared" si="676"/>
        <v>0</v>
      </c>
      <c r="LQ61" s="17">
        <f t="shared" ref="LQ61:OB61" si="677">IF(LQ56&lt;&gt;"", LQ55, LQ54)</f>
        <v>0</v>
      </c>
      <c r="LR61" s="17">
        <f t="shared" si="677"/>
        <v>0</v>
      </c>
      <c r="LS61" s="17">
        <f t="shared" si="677"/>
        <v>0</v>
      </c>
      <c r="LT61" s="17">
        <f t="shared" si="677"/>
        <v>0</v>
      </c>
      <c r="LU61" s="17">
        <f t="shared" si="677"/>
        <v>0</v>
      </c>
      <c r="LV61" s="17">
        <f t="shared" si="677"/>
        <v>0</v>
      </c>
      <c r="LW61" s="17">
        <f t="shared" si="677"/>
        <v>0</v>
      </c>
      <c r="LX61" s="17">
        <f t="shared" si="677"/>
        <v>0</v>
      </c>
      <c r="LY61" s="17">
        <f t="shared" si="677"/>
        <v>0</v>
      </c>
      <c r="LZ61" s="17">
        <f t="shared" si="677"/>
        <v>0</v>
      </c>
      <c r="MA61" s="17">
        <f t="shared" si="677"/>
        <v>0</v>
      </c>
      <c r="MB61" s="17">
        <f t="shared" si="677"/>
        <v>0</v>
      </c>
      <c r="MC61" s="17">
        <f t="shared" si="677"/>
        <v>0</v>
      </c>
      <c r="MD61" s="17">
        <f t="shared" si="677"/>
        <v>0</v>
      </c>
      <c r="ME61" s="17">
        <f t="shared" si="677"/>
        <v>0</v>
      </c>
      <c r="MF61" s="17">
        <f t="shared" si="677"/>
        <v>0</v>
      </c>
      <c r="MG61" s="17">
        <f t="shared" si="677"/>
        <v>0</v>
      </c>
      <c r="MH61" s="17">
        <f t="shared" si="677"/>
        <v>0</v>
      </c>
      <c r="MI61" s="17">
        <f t="shared" si="677"/>
        <v>0</v>
      </c>
      <c r="MJ61" s="17">
        <f t="shared" si="677"/>
        <v>0</v>
      </c>
      <c r="MK61" s="17">
        <f t="shared" si="677"/>
        <v>0</v>
      </c>
      <c r="ML61" s="17">
        <f t="shared" si="677"/>
        <v>0</v>
      </c>
      <c r="MM61" s="17">
        <f t="shared" si="677"/>
        <v>0</v>
      </c>
      <c r="MN61" s="17">
        <f t="shared" si="677"/>
        <v>0</v>
      </c>
      <c r="MO61" s="17">
        <f t="shared" si="677"/>
        <v>0</v>
      </c>
      <c r="MP61" s="17">
        <f t="shared" si="677"/>
        <v>0</v>
      </c>
      <c r="MQ61" s="17">
        <f t="shared" si="677"/>
        <v>0</v>
      </c>
      <c r="MR61" s="17">
        <f t="shared" si="677"/>
        <v>0</v>
      </c>
      <c r="MS61" s="17">
        <f t="shared" si="677"/>
        <v>0</v>
      </c>
      <c r="MT61" s="17">
        <f t="shared" si="677"/>
        <v>0</v>
      </c>
      <c r="MU61" s="17">
        <f t="shared" si="677"/>
        <v>0</v>
      </c>
      <c r="MV61" s="17">
        <f t="shared" si="677"/>
        <v>0</v>
      </c>
      <c r="MW61" s="17">
        <f t="shared" si="677"/>
        <v>0</v>
      </c>
      <c r="MX61" s="17">
        <f t="shared" si="677"/>
        <v>0</v>
      </c>
      <c r="MY61" s="17">
        <f t="shared" si="677"/>
        <v>0</v>
      </c>
      <c r="MZ61" s="17">
        <f t="shared" si="677"/>
        <v>0</v>
      </c>
      <c r="NA61" s="17">
        <f t="shared" si="677"/>
        <v>0</v>
      </c>
      <c r="NB61" s="17">
        <f t="shared" si="677"/>
        <v>0</v>
      </c>
      <c r="NC61" s="17">
        <f t="shared" si="677"/>
        <v>0</v>
      </c>
      <c r="ND61" s="17">
        <f t="shared" si="677"/>
        <v>0</v>
      </c>
      <c r="NE61" s="17">
        <f t="shared" si="677"/>
        <v>0</v>
      </c>
      <c r="NF61" s="17">
        <f t="shared" si="677"/>
        <v>0</v>
      </c>
      <c r="NG61" s="17">
        <f t="shared" si="677"/>
        <v>0</v>
      </c>
      <c r="NH61" s="17">
        <f t="shared" si="677"/>
        <v>0</v>
      </c>
      <c r="NI61" s="17">
        <f t="shared" si="677"/>
        <v>0</v>
      </c>
      <c r="NJ61" s="17">
        <f t="shared" si="677"/>
        <v>0</v>
      </c>
      <c r="NK61" s="17">
        <f t="shared" si="677"/>
        <v>0</v>
      </c>
      <c r="NL61" s="17">
        <f t="shared" si="677"/>
        <v>0</v>
      </c>
      <c r="NM61" s="17">
        <f t="shared" si="677"/>
        <v>0</v>
      </c>
      <c r="NN61" s="17">
        <f t="shared" si="677"/>
        <v>0</v>
      </c>
      <c r="NO61" s="17">
        <f t="shared" si="677"/>
        <v>0</v>
      </c>
      <c r="NP61" s="17">
        <f t="shared" si="677"/>
        <v>0</v>
      </c>
      <c r="NQ61" s="17">
        <f t="shared" si="677"/>
        <v>0</v>
      </c>
      <c r="NR61" s="17">
        <f t="shared" si="677"/>
        <v>0</v>
      </c>
      <c r="NS61" s="17">
        <f t="shared" si="677"/>
        <v>0</v>
      </c>
      <c r="NT61" s="17">
        <f t="shared" si="677"/>
        <v>0</v>
      </c>
      <c r="NU61" s="17">
        <f t="shared" si="677"/>
        <v>0</v>
      </c>
      <c r="NV61" s="17">
        <f t="shared" si="677"/>
        <v>0</v>
      </c>
      <c r="NW61" s="17">
        <f t="shared" si="677"/>
        <v>0</v>
      </c>
      <c r="NX61" s="17">
        <f t="shared" si="677"/>
        <v>0</v>
      </c>
      <c r="NY61" s="17">
        <f t="shared" si="677"/>
        <v>0</v>
      </c>
      <c r="NZ61" s="17">
        <f t="shared" si="677"/>
        <v>0</v>
      </c>
      <c r="OA61" s="17">
        <f t="shared" si="677"/>
        <v>0</v>
      </c>
      <c r="OB61" s="17">
        <f t="shared" si="677"/>
        <v>0</v>
      </c>
      <c r="OC61" s="17">
        <f t="shared" ref="OC61:QC61" si="678">IF(OC56&lt;&gt;"", OC55, OC54)</f>
        <v>0</v>
      </c>
      <c r="OD61" s="17">
        <f t="shared" si="678"/>
        <v>0</v>
      </c>
      <c r="OE61" s="17">
        <f t="shared" si="678"/>
        <v>0</v>
      </c>
      <c r="OF61" s="17">
        <f t="shared" si="678"/>
        <v>0</v>
      </c>
      <c r="OG61" s="17">
        <f t="shared" si="678"/>
        <v>0</v>
      </c>
      <c r="OH61" s="17">
        <f t="shared" si="678"/>
        <v>0</v>
      </c>
      <c r="OI61" s="17">
        <f t="shared" si="678"/>
        <v>0</v>
      </c>
      <c r="OJ61" s="17">
        <f t="shared" si="678"/>
        <v>0</v>
      </c>
      <c r="OK61" s="17">
        <f t="shared" si="678"/>
        <v>0</v>
      </c>
      <c r="OL61" s="17">
        <f t="shared" si="678"/>
        <v>0</v>
      </c>
      <c r="OM61" s="17">
        <f t="shared" si="678"/>
        <v>0</v>
      </c>
      <c r="ON61" s="17">
        <f t="shared" si="678"/>
        <v>0</v>
      </c>
      <c r="OO61" s="17">
        <f t="shared" si="678"/>
        <v>0</v>
      </c>
      <c r="OP61" s="17">
        <f t="shared" si="678"/>
        <v>0</v>
      </c>
      <c r="OQ61" s="17">
        <f t="shared" si="678"/>
        <v>0</v>
      </c>
      <c r="OR61" s="17">
        <f t="shared" si="678"/>
        <v>0</v>
      </c>
      <c r="OS61" s="17">
        <f t="shared" si="678"/>
        <v>0</v>
      </c>
      <c r="OT61" s="17">
        <f t="shared" si="678"/>
        <v>0</v>
      </c>
      <c r="OU61" s="17">
        <f t="shared" si="678"/>
        <v>0</v>
      </c>
      <c r="OV61" s="17">
        <f t="shared" si="678"/>
        <v>0</v>
      </c>
      <c r="OW61" s="17">
        <f t="shared" si="678"/>
        <v>0</v>
      </c>
      <c r="OX61" s="17">
        <f t="shared" si="678"/>
        <v>0</v>
      </c>
      <c r="OY61" s="17">
        <f t="shared" si="678"/>
        <v>0</v>
      </c>
      <c r="OZ61" s="17">
        <f t="shared" si="678"/>
        <v>0</v>
      </c>
      <c r="PA61" s="17">
        <f t="shared" si="678"/>
        <v>0</v>
      </c>
      <c r="PB61" s="17">
        <f t="shared" si="678"/>
        <v>0</v>
      </c>
      <c r="PC61" s="17">
        <f t="shared" si="678"/>
        <v>0</v>
      </c>
      <c r="PD61" s="17">
        <f t="shared" si="678"/>
        <v>0</v>
      </c>
      <c r="PE61" s="17">
        <f t="shared" si="678"/>
        <v>0</v>
      </c>
      <c r="PF61" s="17">
        <f t="shared" si="678"/>
        <v>0</v>
      </c>
      <c r="PG61" s="17">
        <f t="shared" si="678"/>
        <v>0</v>
      </c>
      <c r="PH61" s="17">
        <f t="shared" si="678"/>
        <v>0</v>
      </c>
      <c r="PI61" s="17">
        <f t="shared" si="678"/>
        <v>0</v>
      </c>
      <c r="PJ61" s="17">
        <f t="shared" si="678"/>
        <v>0</v>
      </c>
      <c r="PK61" s="17">
        <f t="shared" si="678"/>
        <v>0</v>
      </c>
      <c r="PL61" s="17">
        <f t="shared" si="678"/>
        <v>0</v>
      </c>
      <c r="PM61" s="17">
        <f t="shared" si="678"/>
        <v>0</v>
      </c>
      <c r="PN61" s="17">
        <f t="shared" si="678"/>
        <v>0</v>
      </c>
      <c r="PO61" s="17">
        <f t="shared" si="678"/>
        <v>0</v>
      </c>
      <c r="PP61" s="17">
        <f t="shared" si="678"/>
        <v>0</v>
      </c>
      <c r="PQ61" s="17">
        <f t="shared" si="678"/>
        <v>0</v>
      </c>
      <c r="PR61" s="17">
        <f t="shared" si="678"/>
        <v>0</v>
      </c>
      <c r="PS61" s="17">
        <f t="shared" si="678"/>
        <v>0</v>
      </c>
      <c r="PT61" s="17">
        <f t="shared" si="678"/>
        <v>0</v>
      </c>
      <c r="PU61" s="17">
        <f t="shared" si="678"/>
        <v>0</v>
      </c>
      <c r="PV61" s="17">
        <f t="shared" si="678"/>
        <v>0</v>
      </c>
      <c r="PW61" s="17">
        <f t="shared" si="678"/>
        <v>0</v>
      </c>
      <c r="PX61" s="17">
        <f t="shared" si="678"/>
        <v>0</v>
      </c>
      <c r="PY61" s="17">
        <f t="shared" si="678"/>
        <v>0</v>
      </c>
      <c r="PZ61" s="17">
        <f t="shared" si="678"/>
        <v>0</v>
      </c>
      <c r="QA61" s="17">
        <f t="shared" si="678"/>
        <v>0</v>
      </c>
      <c r="QB61" s="17">
        <f t="shared" si="678"/>
        <v>0</v>
      </c>
      <c r="QC61" s="17">
        <f t="shared" si="678"/>
        <v>0</v>
      </c>
      <c r="QD61" s="85"/>
    </row>
    <row r="62" spans="1:446" ht="14.5" customHeight="1" x14ac:dyDescent="0.3">
      <c r="C62" s="16" t="s">
        <v>139</v>
      </c>
      <c r="I62" s="91">
        <f>SUM(I60:I61)</f>
        <v>0</v>
      </c>
      <c r="J62" s="91">
        <f>SUM(J60:J61)</f>
        <v>0</v>
      </c>
      <c r="K62" s="91">
        <f t="shared" ref="K62:BV62" si="679">SUM(K60:K61)</f>
        <v>0</v>
      </c>
      <c r="L62" s="91">
        <f t="shared" si="679"/>
        <v>0</v>
      </c>
      <c r="M62" s="91">
        <f t="shared" si="679"/>
        <v>0</v>
      </c>
      <c r="N62" s="91">
        <f t="shared" si="679"/>
        <v>0</v>
      </c>
      <c r="O62" s="91">
        <f t="shared" si="679"/>
        <v>0</v>
      </c>
      <c r="P62" s="91">
        <f t="shared" si="679"/>
        <v>0</v>
      </c>
      <c r="Q62" s="91">
        <f t="shared" si="679"/>
        <v>0</v>
      </c>
      <c r="R62" s="91">
        <f t="shared" si="679"/>
        <v>0</v>
      </c>
      <c r="S62" s="91">
        <f t="shared" si="679"/>
        <v>0</v>
      </c>
      <c r="T62" s="91">
        <f t="shared" si="679"/>
        <v>0</v>
      </c>
      <c r="U62" s="91">
        <f t="shared" si="679"/>
        <v>0</v>
      </c>
      <c r="V62" s="91">
        <f t="shared" si="679"/>
        <v>0</v>
      </c>
      <c r="W62" s="91">
        <f t="shared" si="679"/>
        <v>0</v>
      </c>
      <c r="X62" s="91">
        <f t="shared" si="679"/>
        <v>0</v>
      </c>
      <c r="Y62" s="91">
        <f t="shared" si="679"/>
        <v>0</v>
      </c>
      <c r="Z62" s="91">
        <f t="shared" si="679"/>
        <v>0</v>
      </c>
      <c r="AA62" s="91">
        <f t="shared" si="679"/>
        <v>0</v>
      </c>
      <c r="AB62" s="91">
        <f t="shared" si="679"/>
        <v>0</v>
      </c>
      <c r="AC62" s="91">
        <f t="shared" si="679"/>
        <v>0</v>
      </c>
      <c r="AD62" s="91">
        <f t="shared" si="679"/>
        <v>0</v>
      </c>
      <c r="AE62" s="91">
        <f t="shared" si="679"/>
        <v>0</v>
      </c>
      <c r="AF62" s="91">
        <f t="shared" si="679"/>
        <v>0</v>
      </c>
      <c r="AG62" s="91">
        <f t="shared" si="679"/>
        <v>0</v>
      </c>
      <c r="AH62" s="91">
        <f t="shared" si="679"/>
        <v>0</v>
      </c>
      <c r="AI62" s="91">
        <f t="shared" si="679"/>
        <v>0</v>
      </c>
      <c r="AJ62" s="91">
        <f t="shared" si="679"/>
        <v>0</v>
      </c>
      <c r="AK62" s="91">
        <f t="shared" si="679"/>
        <v>0</v>
      </c>
      <c r="AL62" s="91">
        <f t="shared" si="679"/>
        <v>0</v>
      </c>
      <c r="AM62" s="91">
        <f t="shared" si="679"/>
        <v>0</v>
      </c>
      <c r="AN62" s="91">
        <f t="shared" si="679"/>
        <v>0</v>
      </c>
      <c r="AO62" s="91">
        <f t="shared" si="679"/>
        <v>0</v>
      </c>
      <c r="AP62" s="91">
        <f t="shared" si="679"/>
        <v>0</v>
      </c>
      <c r="AQ62" s="91">
        <f t="shared" si="679"/>
        <v>0</v>
      </c>
      <c r="AR62" s="91">
        <f t="shared" si="679"/>
        <v>0</v>
      </c>
      <c r="AS62" s="91">
        <f t="shared" si="679"/>
        <v>0</v>
      </c>
      <c r="AT62" s="91">
        <f t="shared" si="679"/>
        <v>0</v>
      </c>
      <c r="AU62" s="91">
        <f t="shared" si="679"/>
        <v>0</v>
      </c>
      <c r="AV62" s="91">
        <f t="shared" si="679"/>
        <v>0</v>
      </c>
      <c r="AW62" s="91">
        <f t="shared" si="679"/>
        <v>0</v>
      </c>
      <c r="AX62" s="91">
        <f t="shared" si="679"/>
        <v>0</v>
      </c>
      <c r="AY62" s="91">
        <f t="shared" si="679"/>
        <v>0</v>
      </c>
      <c r="AZ62" s="91">
        <f t="shared" si="679"/>
        <v>0</v>
      </c>
      <c r="BA62" s="91">
        <f t="shared" si="679"/>
        <v>0</v>
      </c>
      <c r="BB62" s="91">
        <f t="shared" si="679"/>
        <v>0</v>
      </c>
      <c r="BC62" s="91">
        <f t="shared" si="679"/>
        <v>0</v>
      </c>
      <c r="BD62" s="91">
        <f t="shared" si="679"/>
        <v>0</v>
      </c>
      <c r="BE62" s="91">
        <f t="shared" si="679"/>
        <v>0</v>
      </c>
      <c r="BF62" s="91">
        <f t="shared" si="679"/>
        <v>0</v>
      </c>
      <c r="BG62" s="91">
        <f t="shared" si="679"/>
        <v>0</v>
      </c>
      <c r="BH62" s="91">
        <f t="shared" si="679"/>
        <v>0</v>
      </c>
      <c r="BI62" s="91">
        <f t="shared" si="679"/>
        <v>0</v>
      </c>
      <c r="BJ62" s="91">
        <f t="shared" si="679"/>
        <v>0</v>
      </c>
      <c r="BK62" s="91">
        <f t="shared" si="679"/>
        <v>0</v>
      </c>
      <c r="BL62" s="91">
        <f t="shared" si="679"/>
        <v>0</v>
      </c>
      <c r="BM62" s="91">
        <f t="shared" si="679"/>
        <v>0</v>
      </c>
      <c r="BN62" s="91">
        <f t="shared" si="679"/>
        <v>0</v>
      </c>
      <c r="BO62" s="91">
        <f t="shared" si="679"/>
        <v>0</v>
      </c>
      <c r="BP62" s="91">
        <f t="shared" si="679"/>
        <v>0</v>
      </c>
      <c r="BQ62" s="91">
        <f t="shared" si="679"/>
        <v>0</v>
      </c>
      <c r="BR62" s="91">
        <f t="shared" si="679"/>
        <v>0</v>
      </c>
      <c r="BS62" s="91">
        <f>SUM(BS60:BS61)</f>
        <v>0</v>
      </c>
      <c r="BT62" s="91">
        <f t="shared" si="679"/>
        <v>0</v>
      </c>
      <c r="BU62" s="91">
        <f t="shared" si="679"/>
        <v>0</v>
      </c>
      <c r="BV62" s="91">
        <f t="shared" si="679"/>
        <v>0</v>
      </c>
      <c r="BW62" s="91">
        <f t="shared" ref="BW62:EH62" si="680">SUM(BW60:BW61)</f>
        <v>0</v>
      </c>
      <c r="BX62" s="91">
        <f t="shared" si="680"/>
        <v>0</v>
      </c>
      <c r="BY62" s="91">
        <f t="shared" si="680"/>
        <v>0</v>
      </c>
      <c r="BZ62" s="91">
        <f t="shared" si="680"/>
        <v>0</v>
      </c>
      <c r="CA62" s="91">
        <f t="shared" si="680"/>
        <v>0</v>
      </c>
      <c r="CB62" s="91">
        <f t="shared" si="680"/>
        <v>0</v>
      </c>
      <c r="CC62" s="91">
        <f t="shared" si="680"/>
        <v>0</v>
      </c>
      <c r="CD62" s="91">
        <f t="shared" si="680"/>
        <v>0</v>
      </c>
      <c r="CE62" s="91">
        <f t="shared" si="680"/>
        <v>0</v>
      </c>
      <c r="CF62" s="91">
        <f t="shared" si="680"/>
        <v>0</v>
      </c>
      <c r="CG62" s="91">
        <f t="shared" si="680"/>
        <v>0</v>
      </c>
      <c r="CH62" s="91">
        <f t="shared" si="680"/>
        <v>0</v>
      </c>
      <c r="CI62" s="91">
        <f t="shared" si="680"/>
        <v>0</v>
      </c>
      <c r="CJ62" s="91">
        <f t="shared" si="680"/>
        <v>0</v>
      </c>
      <c r="CK62" s="91">
        <f t="shared" si="680"/>
        <v>0</v>
      </c>
      <c r="CL62" s="91">
        <f t="shared" si="680"/>
        <v>0</v>
      </c>
      <c r="CM62" s="91">
        <f t="shared" si="680"/>
        <v>0</v>
      </c>
      <c r="CN62" s="91">
        <f t="shared" si="680"/>
        <v>0</v>
      </c>
      <c r="CO62" s="91">
        <f t="shared" si="680"/>
        <v>0</v>
      </c>
      <c r="CP62" s="91">
        <f t="shared" si="680"/>
        <v>0</v>
      </c>
      <c r="CQ62" s="91">
        <f t="shared" si="680"/>
        <v>0</v>
      </c>
      <c r="CR62" s="91">
        <f t="shared" si="680"/>
        <v>0</v>
      </c>
      <c r="CS62" s="91">
        <f t="shared" si="680"/>
        <v>0</v>
      </c>
      <c r="CT62" s="91">
        <f t="shared" si="680"/>
        <v>0</v>
      </c>
      <c r="CU62" s="91">
        <f t="shared" si="680"/>
        <v>0</v>
      </c>
      <c r="CV62" s="91">
        <f t="shared" si="680"/>
        <v>0</v>
      </c>
      <c r="CW62" s="91">
        <f t="shared" si="680"/>
        <v>0</v>
      </c>
      <c r="CX62" s="91">
        <f t="shared" si="680"/>
        <v>0</v>
      </c>
      <c r="CY62" s="91">
        <f t="shared" si="680"/>
        <v>0</v>
      </c>
      <c r="CZ62" s="91">
        <f t="shared" si="680"/>
        <v>0</v>
      </c>
      <c r="DA62" s="91">
        <f t="shared" si="680"/>
        <v>0</v>
      </c>
      <c r="DB62" s="91">
        <f t="shared" si="680"/>
        <v>0</v>
      </c>
      <c r="DC62" s="91">
        <f t="shared" si="680"/>
        <v>0</v>
      </c>
      <c r="DD62" s="91">
        <f t="shared" si="680"/>
        <v>0</v>
      </c>
      <c r="DE62" s="91">
        <f t="shared" si="680"/>
        <v>0</v>
      </c>
      <c r="DF62" s="91">
        <f t="shared" si="680"/>
        <v>0</v>
      </c>
      <c r="DG62" s="91">
        <f t="shared" si="680"/>
        <v>0</v>
      </c>
      <c r="DH62" s="91">
        <f t="shared" si="680"/>
        <v>0</v>
      </c>
      <c r="DI62" s="91">
        <f t="shared" si="680"/>
        <v>0</v>
      </c>
      <c r="DJ62" s="91">
        <f t="shared" si="680"/>
        <v>0</v>
      </c>
      <c r="DK62" s="91">
        <f t="shared" si="680"/>
        <v>0</v>
      </c>
      <c r="DL62" s="91">
        <f t="shared" si="680"/>
        <v>0</v>
      </c>
      <c r="DM62" s="91">
        <f t="shared" si="680"/>
        <v>0</v>
      </c>
      <c r="DN62" s="91">
        <f t="shared" si="680"/>
        <v>0</v>
      </c>
      <c r="DO62" s="91">
        <f t="shared" si="680"/>
        <v>0</v>
      </c>
      <c r="DP62" s="91">
        <f t="shared" si="680"/>
        <v>0</v>
      </c>
      <c r="DQ62" s="91">
        <f t="shared" si="680"/>
        <v>0</v>
      </c>
      <c r="DR62" s="91">
        <f t="shared" si="680"/>
        <v>0</v>
      </c>
      <c r="DS62" s="91">
        <f t="shared" si="680"/>
        <v>0</v>
      </c>
      <c r="DT62" s="91">
        <f t="shared" si="680"/>
        <v>0</v>
      </c>
      <c r="DU62" s="91">
        <f t="shared" si="680"/>
        <v>0</v>
      </c>
      <c r="DV62" s="91">
        <f t="shared" si="680"/>
        <v>0</v>
      </c>
      <c r="DW62" s="91">
        <f t="shared" si="680"/>
        <v>0</v>
      </c>
      <c r="DX62" s="91">
        <f t="shared" si="680"/>
        <v>0</v>
      </c>
      <c r="DY62" s="91">
        <f t="shared" si="680"/>
        <v>0</v>
      </c>
      <c r="DZ62" s="91">
        <f t="shared" si="680"/>
        <v>0</v>
      </c>
      <c r="EA62" s="91">
        <f t="shared" si="680"/>
        <v>0</v>
      </c>
      <c r="EB62" s="91">
        <f t="shared" si="680"/>
        <v>0</v>
      </c>
      <c r="EC62" s="91">
        <f t="shared" si="680"/>
        <v>0</v>
      </c>
      <c r="ED62" s="91">
        <f t="shared" si="680"/>
        <v>0</v>
      </c>
      <c r="EE62" s="91">
        <f t="shared" si="680"/>
        <v>0</v>
      </c>
      <c r="EF62" s="91">
        <f t="shared" si="680"/>
        <v>0</v>
      </c>
      <c r="EG62" s="91">
        <f t="shared" si="680"/>
        <v>0</v>
      </c>
      <c r="EH62" s="91">
        <f t="shared" si="680"/>
        <v>0</v>
      </c>
      <c r="EI62" s="91">
        <f t="shared" ref="EI62:GT62" si="681">SUM(EI60:EI61)</f>
        <v>0</v>
      </c>
      <c r="EJ62" s="91">
        <f t="shared" si="681"/>
        <v>0</v>
      </c>
      <c r="EK62" s="91">
        <f t="shared" si="681"/>
        <v>0</v>
      </c>
      <c r="EL62" s="91">
        <f t="shared" si="681"/>
        <v>0</v>
      </c>
      <c r="EM62" s="91">
        <f t="shared" si="681"/>
        <v>0</v>
      </c>
      <c r="EN62" s="91">
        <f t="shared" si="681"/>
        <v>0</v>
      </c>
      <c r="EO62" s="91">
        <f t="shared" si="681"/>
        <v>0</v>
      </c>
      <c r="EP62" s="91">
        <f t="shared" si="681"/>
        <v>0</v>
      </c>
      <c r="EQ62" s="91">
        <f t="shared" si="681"/>
        <v>0</v>
      </c>
      <c r="ER62" s="91">
        <f t="shared" si="681"/>
        <v>0</v>
      </c>
      <c r="ES62" s="91">
        <f t="shared" si="681"/>
        <v>0</v>
      </c>
      <c r="ET62" s="91">
        <f t="shared" si="681"/>
        <v>0</v>
      </c>
      <c r="EU62" s="91">
        <f t="shared" si="681"/>
        <v>0</v>
      </c>
      <c r="EV62" s="91">
        <f t="shared" si="681"/>
        <v>0</v>
      </c>
      <c r="EW62" s="91">
        <f t="shared" si="681"/>
        <v>0</v>
      </c>
      <c r="EX62" s="91">
        <f t="shared" si="681"/>
        <v>0</v>
      </c>
      <c r="EY62" s="91">
        <f t="shared" si="681"/>
        <v>0</v>
      </c>
      <c r="EZ62" s="91">
        <f t="shared" si="681"/>
        <v>0</v>
      </c>
      <c r="FA62" s="91">
        <f t="shared" si="681"/>
        <v>0</v>
      </c>
      <c r="FB62" s="91">
        <f t="shared" si="681"/>
        <v>0</v>
      </c>
      <c r="FC62" s="91">
        <f t="shared" si="681"/>
        <v>0</v>
      </c>
      <c r="FD62" s="91">
        <f t="shared" si="681"/>
        <v>0</v>
      </c>
      <c r="FE62" s="91">
        <f t="shared" si="681"/>
        <v>0</v>
      </c>
      <c r="FF62" s="91">
        <f t="shared" si="681"/>
        <v>0</v>
      </c>
      <c r="FG62" s="91">
        <f t="shared" si="681"/>
        <v>0</v>
      </c>
      <c r="FH62" s="91">
        <f t="shared" si="681"/>
        <v>0</v>
      </c>
      <c r="FI62" s="91">
        <f t="shared" si="681"/>
        <v>0</v>
      </c>
      <c r="FJ62" s="91">
        <f t="shared" si="681"/>
        <v>0</v>
      </c>
      <c r="FK62" s="91">
        <f t="shared" si="681"/>
        <v>0</v>
      </c>
      <c r="FL62" s="91">
        <f t="shared" si="681"/>
        <v>0</v>
      </c>
      <c r="FM62" s="91">
        <f t="shared" si="681"/>
        <v>0</v>
      </c>
      <c r="FN62" s="91">
        <f t="shared" si="681"/>
        <v>0</v>
      </c>
      <c r="FO62" s="91">
        <f t="shared" si="681"/>
        <v>0</v>
      </c>
      <c r="FP62" s="91">
        <f t="shared" si="681"/>
        <v>0</v>
      </c>
      <c r="FQ62" s="91">
        <f t="shared" si="681"/>
        <v>0</v>
      </c>
      <c r="FR62" s="91">
        <f t="shared" si="681"/>
        <v>0</v>
      </c>
      <c r="FS62" s="91">
        <f t="shared" si="681"/>
        <v>0</v>
      </c>
      <c r="FT62" s="91">
        <f t="shared" si="681"/>
        <v>0</v>
      </c>
      <c r="FU62" s="91">
        <f t="shared" si="681"/>
        <v>0</v>
      </c>
      <c r="FV62" s="91">
        <f t="shared" si="681"/>
        <v>0</v>
      </c>
      <c r="FW62" s="91">
        <f t="shared" si="681"/>
        <v>0</v>
      </c>
      <c r="FX62" s="91">
        <f t="shared" si="681"/>
        <v>0</v>
      </c>
      <c r="FY62" s="91">
        <f t="shared" si="681"/>
        <v>0</v>
      </c>
      <c r="FZ62" s="91">
        <f t="shared" si="681"/>
        <v>0</v>
      </c>
      <c r="GA62" s="91">
        <f t="shared" si="681"/>
        <v>0</v>
      </c>
      <c r="GB62" s="91">
        <f t="shared" si="681"/>
        <v>0</v>
      </c>
      <c r="GC62" s="91">
        <f t="shared" si="681"/>
        <v>0</v>
      </c>
      <c r="GD62" s="91">
        <f t="shared" si="681"/>
        <v>0</v>
      </c>
      <c r="GE62" s="91">
        <f t="shared" si="681"/>
        <v>0</v>
      </c>
      <c r="GF62" s="91">
        <f t="shared" si="681"/>
        <v>0</v>
      </c>
      <c r="GG62" s="91">
        <f t="shared" si="681"/>
        <v>0</v>
      </c>
      <c r="GH62" s="91">
        <f t="shared" si="681"/>
        <v>0</v>
      </c>
      <c r="GI62" s="91">
        <f t="shared" si="681"/>
        <v>0</v>
      </c>
      <c r="GJ62" s="91">
        <f t="shared" si="681"/>
        <v>0</v>
      </c>
      <c r="GK62" s="91">
        <f t="shared" si="681"/>
        <v>0</v>
      </c>
      <c r="GL62" s="91">
        <f t="shared" si="681"/>
        <v>0</v>
      </c>
      <c r="GM62" s="91">
        <f t="shared" si="681"/>
        <v>0</v>
      </c>
      <c r="GN62" s="91">
        <f t="shared" si="681"/>
        <v>0</v>
      </c>
      <c r="GO62" s="91">
        <f t="shared" si="681"/>
        <v>0</v>
      </c>
      <c r="GP62" s="91">
        <f t="shared" si="681"/>
        <v>0</v>
      </c>
      <c r="GQ62" s="91">
        <f t="shared" si="681"/>
        <v>0</v>
      </c>
      <c r="GR62" s="91">
        <f t="shared" si="681"/>
        <v>0</v>
      </c>
      <c r="GS62" s="91">
        <f t="shared" si="681"/>
        <v>0</v>
      </c>
      <c r="GT62" s="91">
        <f t="shared" si="681"/>
        <v>0</v>
      </c>
      <c r="GU62" s="91">
        <f t="shared" ref="GU62:JF62" si="682">SUM(GU60:GU61)</f>
        <v>0</v>
      </c>
      <c r="GV62" s="91">
        <f t="shared" si="682"/>
        <v>0</v>
      </c>
      <c r="GW62" s="91">
        <f t="shared" si="682"/>
        <v>0</v>
      </c>
      <c r="GX62" s="91">
        <f t="shared" si="682"/>
        <v>0</v>
      </c>
      <c r="GY62" s="91">
        <f t="shared" si="682"/>
        <v>0</v>
      </c>
      <c r="GZ62" s="91">
        <f t="shared" si="682"/>
        <v>0</v>
      </c>
      <c r="HA62" s="91">
        <f t="shared" si="682"/>
        <v>0</v>
      </c>
      <c r="HB62" s="91">
        <f t="shared" si="682"/>
        <v>0</v>
      </c>
      <c r="HC62" s="91">
        <f t="shared" si="682"/>
        <v>0</v>
      </c>
      <c r="HD62" s="91">
        <f t="shared" si="682"/>
        <v>0</v>
      </c>
      <c r="HE62" s="91">
        <f t="shared" si="682"/>
        <v>0</v>
      </c>
      <c r="HF62" s="91">
        <f t="shared" si="682"/>
        <v>0</v>
      </c>
      <c r="HG62" s="91">
        <f t="shared" si="682"/>
        <v>0</v>
      </c>
      <c r="HH62" s="91">
        <f t="shared" si="682"/>
        <v>0</v>
      </c>
      <c r="HI62" s="91">
        <f t="shared" si="682"/>
        <v>0</v>
      </c>
      <c r="HJ62" s="91">
        <f t="shared" si="682"/>
        <v>0</v>
      </c>
      <c r="HK62" s="91">
        <f t="shared" si="682"/>
        <v>0</v>
      </c>
      <c r="HL62" s="91">
        <f t="shared" si="682"/>
        <v>0</v>
      </c>
      <c r="HM62" s="91">
        <f t="shared" si="682"/>
        <v>0</v>
      </c>
      <c r="HN62" s="91">
        <f t="shared" si="682"/>
        <v>0</v>
      </c>
      <c r="HO62" s="91">
        <f t="shared" si="682"/>
        <v>0</v>
      </c>
      <c r="HP62" s="91">
        <f t="shared" si="682"/>
        <v>0</v>
      </c>
      <c r="HQ62" s="91">
        <f t="shared" si="682"/>
        <v>0</v>
      </c>
      <c r="HR62" s="91">
        <f t="shared" si="682"/>
        <v>0</v>
      </c>
      <c r="HS62" s="91">
        <f t="shared" si="682"/>
        <v>0</v>
      </c>
      <c r="HT62" s="91">
        <f t="shared" si="682"/>
        <v>0</v>
      </c>
      <c r="HU62" s="91">
        <f t="shared" si="682"/>
        <v>0</v>
      </c>
      <c r="HV62" s="91">
        <f t="shared" si="682"/>
        <v>0</v>
      </c>
      <c r="HW62" s="91">
        <f t="shared" si="682"/>
        <v>0</v>
      </c>
      <c r="HX62" s="91">
        <f t="shared" si="682"/>
        <v>0</v>
      </c>
      <c r="HY62" s="91">
        <f t="shared" si="682"/>
        <v>0</v>
      </c>
      <c r="HZ62" s="91">
        <f t="shared" si="682"/>
        <v>0</v>
      </c>
      <c r="IA62" s="91">
        <f t="shared" si="682"/>
        <v>0</v>
      </c>
      <c r="IB62" s="91">
        <f t="shared" si="682"/>
        <v>0</v>
      </c>
      <c r="IC62" s="91">
        <f t="shared" si="682"/>
        <v>0</v>
      </c>
      <c r="ID62" s="91">
        <f t="shared" si="682"/>
        <v>0</v>
      </c>
      <c r="IE62" s="91">
        <f t="shared" si="682"/>
        <v>0</v>
      </c>
      <c r="IF62" s="91">
        <f t="shared" si="682"/>
        <v>0</v>
      </c>
      <c r="IG62" s="91">
        <f t="shared" si="682"/>
        <v>0</v>
      </c>
      <c r="IH62" s="91">
        <f t="shared" si="682"/>
        <v>0</v>
      </c>
      <c r="II62" s="91">
        <f t="shared" si="682"/>
        <v>0</v>
      </c>
      <c r="IJ62" s="91">
        <f t="shared" si="682"/>
        <v>0</v>
      </c>
      <c r="IK62" s="91">
        <f t="shared" si="682"/>
        <v>0</v>
      </c>
      <c r="IL62" s="91">
        <f t="shared" si="682"/>
        <v>0</v>
      </c>
      <c r="IM62" s="91">
        <f t="shared" si="682"/>
        <v>0</v>
      </c>
      <c r="IN62" s="91">
        <f t="shared" si="682"/>
        <v>0</v>
      </c>
      <c r="IO62" s="91">
        <f t="shared" si="682"/>
        <v>0</v>
      </c>
      <c r="IP62" s="91">
        <f t="shared" si="682"/>
        <v>0</v>
      </c>
      <c r="IQ62" s="91">
        <f t="shared" si="682"/>
        <v>0</v>
      </c>
      <c r="IR62" s="91">
        <f t="shared" si="682"/>
        <v>0</v>
      </c>
      <c r="IS62" s="91">
        <f t="shared" si="682"/>
        <v>0</v>
      </c>
      <c r="IT62" s="91">
        <f t="shared" si="682"/>
        <v>0</v>
      </c>
      <c r="IU62" s="91">
        <f t="shared" si="682"/>
        <v>0</v>
      </c>
      <c r="IV62" s="91">
        <f t="shared" si="682"/>
        <v>0</v>
      </c>
      <c r="IW62" s="91">
        <f t="shared" si="682"/>
        <v>0</v>
      </c>
      <c r="IX62" s="91">
        <f t="shared" si="682"/>
        <v>0</v>
      </c>
      <c r="IY62" s="91">
        <f t="shared" si="682"/>
        <v>0</v>
      </c>
      <c r="IZ62" s="91">
        <f t="shared" si="682"/>
        <v>0</v>
      </c>
      <c r="JA62" s="91">
        <f t="shared" si="682"/>
        <v>0</v>
      </c>
      <c r="JB62" s="91">
        <f t="shared" si="682"/>
        <v>0</v>
      </c>
      <c r="JC62" s="91">
        <f t="shared" si="682"/>
        <v>0</v>
      </c>
      <c r="JD62" s="91">
        <f t="shared" si="682"/>
        <v>0</v>
      </c>
      <c r="JE62" s="91">
        <f t="shared" si="682"/>
        <v>0</v>
      </c>
      <c r="JF62" s="91">
        <f t="shared" si="682"/>
        <v>0</v>
      </c>
      <c r="JG62" s="91">
        <f t="shared" ref="JG62:LR62" si="683">SUM(JG60:JG61)</f>
        <v>0</v>
      </c>
      <c r="JH62" s="91">
        <f t="shared" si="683"/>
        <v>0</v>
      </c>
      <c r="JI62" s="91">
        <f t="shared" si="683"/>
        <v>0</v>
      </c>
      <c r="JJ62" s="91">
        <f t="shared" si="683"/>
        <v>0</v>
      </c>
      <c r="JK62" s="91">
        <f t="shared" si="683"/>
        <v>0</v>
      </c>
      <c r="JL62" s="91">
        <f t="shared" si="683"/>
        <v>0</v>
      </c>
      <c r="JM62" s="91">
        <f t="shared" si="683"/>
        <v>0</v>
      </c>
      <c r="JN62" s="91">
        <f t="shared" si="683"/>
        <v>0</v>
      </c>
      <c r="JO62" s="91">
        <f t="shared" si="683"/>
        <v>0</v>
      </c>
      <c r="JP62" s="91">
        <f t="shared" si="683"/>
        <v>0</v>
      </c>
      <c r="JQ62" s="91">
        <f t="shared" si="683"/>
        <v>0</v>
      </c>
      <c r="JR62" s="91">
        <f t="shared" si="683"/>
        <v>0</v>
      </c>
      <c r="JS62" s="91">
        <f t="shared" si="683"/>
        <v>0</v>
      </c>
      <c r="JT62" s="91">
        <f t="shared" si="683"/>
        <v>0</v>
      </c>
      <c r="JU62" s="91">
        <f t="shared" si="683"/>
        <v>0</v>
      </c>
      <c r="JV62" s="91">
        <f t="shared" si="683"/>
        <v>0</v>
      </c>
      <c r="JW62" s="91">
        <f t="shared" si="683"/>
        <v>0</v>
      </c>
      <c r="JX62" s="91">
        <f t="shared" si="683"/>
        <v>0</v>
      </c>
      <c r="JY62" s="91">
        <f t="shared" si="683"/>
        <v>0</v>
      </c>
      <c r="JZ62" s="91">
        <f t="shared" si="683"/>
        <v>0</v>
      </c>
      <c r="KA62" s="91">
        <f t="shared" si="683"/>
        <v>0</v>
      </c>
      <c r="KB62" s="91">
        <f t="shared" si="683"/>
        <v>0</v>
      </c>
      <c r="KC62" s="91">
        <f t="shared" si="683"/>
        <v>0</v>
      </c>
      <c r="KD62" s="91">
        <f t="shared" si="683"/>
        <v>0</v>
      </c>
      <c r="KE62" s="91">
        <f t="shared" si="683"/>
        <v>0</v>
      </c>
      <c r="KF62" s="91">
        <f t="shared" si="683"/>
        <v>0</v>
      </c>
      <c r="KG62" s="91">
        <f t="shared" si="683"/>
        <v>0</v>
      </c>
      <c r="KH62" s="91">
        <f t="shared" si="683"/>
        <v>0</v>
      </c>
      <c r="KI62" s="91">
        <f t="shared" si="683"/>
        <v>0</v>
      </c>
      <c r="KJ62" s="91">
        <f t="shared" si="683"/>
        <v>0</v>
      </c>
      <c r="KK62" s="91">
        <f t="shared" si="683"/>
        <v>0</v>
      </c>
      <c r="KL62" s="91">
        <f t="shared" si="683"/>
        <v>0</v>
      </c>
      <c r="KM62" s="91">
        <f t="shared" si="683"/>
        <v>0</v>
      </c>
      <c r="KN62" s="91">
        <f t="shared" si="683"/>
        <v>0</v>
      </c>
      <c r="KO62" s="91">
        <f t="shared" si="683"/>
        <v>0</v>
      </c>
      <c r="KP62" s="91">
        <f t="shared" si="683"/>
        <v>0</v>
      </c>
      <c r="KQ62" s="91">
        <f t="shared" si="683"/>
        <v>0</v>
      </c>
      <c r="KR62" s="91">
        <f t="shared" si="683"/>
        <v>0</v>
      </c>
      <c r="KS62" s="91">
        <f t="shared" si="683"/>
        <v>0</v>
      </c>
      <c r="KT62" s="91">
        <f t="shared" si="683"/>
        <v>0</v>
      </c>
      <c r="KU62" s="91">
        <f t="shared" si="683"/>
        <v>0</v>
      </c>
      <c r="KV62" s="91">
        <f t="shared" si="683"/>
        <v>0</v>
      </c>
      <c r="KW62" s="91">
        <f t="shared" si="683"/>
        <v>0</v>
      </c>
      <c r="KX62" s="91">
        <f t="shared" si="683"/>
        <v>0</v>
      </c>
      <c r="KY62" s="91">
        <f t="shared" si="683"/>
        <v>0</v>
      </c>
      <c r="KZ62" s="91">
        <f t="shared" si="683"/>
        <v>0</v>
      </c>
      <c r="LA62" s="91">
        <f t="shared" si="683"/>
        <v>0</v>
      </c>
      <c r="LB62" s="91">
        <f t="shared" si="683"/>
        <v>0</v>
      </c>
      <c r="LC62" s="91">
        <f t="shared" si="683"/>
        <v>0</v>
      </c>
      <c r="LD62" s="91">
        <f t="shared" si="683"/>
        <v>0</v>
      </c>
      <c r="LE62" s="91">
        <f t="shared" si="683"/>
        <v>0</v>
      </c>
      <c r="LF62" s="91">
        <f t="shared" si="683"/>
        <v>0</v>
      </c>
      <c r="LG62" s="91">
        <f t="shared" si="683"/>
        <v>0</v>
      </c>
      <c r="LH62" s="91">
        <f t="shared" si="683"/>
        <v>0</v>
      </c>
      <c r="LI62" s="91">
        <f t="shared" si="683"/>
        <v>0</v>
      </c>
      <c r="LJ62" s="91">
        <f t="shared" si="683"/>
        <v>0</v>
      </c>
      <c r="LK62" s="91">
        <f t="shared" si="683"/>
        <v>0</v>
      </c>
      <c r="LL62" s="91">
        <f t="shared" si="683"/>
        <v>0</v>
      </c>
      <c r="LM62" s="91">
        <f t="shared" si="683"/>
        <v>0</v>
      </c>
      <c r="LN62" s="91">
        <f t="shared" si="683"/>
        <v>0</v>
      </c>
      <c r="LO62" s="91">
        <f t="shared" si="683"/>
        <v>0</v>
      </c>
      <c r="LP62" s="91">
        <f t="shared" si="683"/>
        <v>0</v>
      </c>
      <c r="LQ62" s="91">
        <f t="shared" si="683"/>
        <v>0</v>
      </c>
      <c r="LR62" s="91">
        <f t="shared" si="683"/>
        <v>0</v>
      </c>
      <c r="LS62" s="91">
        <f t="shared" ref="LS62:OD62" si="684">SUM(LS60:LS61)</f>
        <v>0</v>
      </c>
      <c r="LT62" s="91">
        <f t="shared" si="684"/>
        <v>0</v>
      </c>
      <c r="LU62" s="91">
        <f t="shared" si="684"/>
        <v>0</v>
      </c>
      <c r="LV62" s="91">
        <f t="shared" si="684"/>
        <v>0</v>
      </c>
      <c r="LW62" s="91">
        <f t="shared" si="684"/>
        <v>0</v>
      </c>
      <c r="LX62" s="91">
        <f t="shared" si="684"/>
        <v>0</v>
      </c>
      <c r="LY62" s="91">
        <f t="shared" si="684"/>
        <v>0</v>
      </c>
      <c r="LZ62" s="91">
        <f t="shared" si="684"/>
        <v>0</v>
      </c>
      <c r="MA62" s="91">
        <f t="shared" si="684"/>
        <v>0</v>
      </c>
      <c r="MB62" s="91">
        <f t="shared" si="684"/>
        <v>0</v>
      </c>
      <c r="MC62" s="91">
        <f t="shared" si="684"/>
        <v>0</v>
      </c>
      <c r="MD62" s="91">
        <f t="shared" si="684"/>
        <v>0</v>
      </c>
      <c r="ME62" s="91">
        <f t="shared" si="684"/>
        <v>0</v>
      </c>
      <c r="MF62" s="91">
        <f t="shared" si="684"/>
        <v>0</v>
      </c>
      <c r="MG62" s="91">
        <f t="shared" si="684"/>
        <v>0</v>
      </c>
      <c r="MH62" s="91">
        <f t="shared" si="684"/>
        <v>0</v>
      </c>
      <c r="MI62" s="91">
        <f t="shared" si="684"/>
        <v>0</v>
      </c>
      <c r="MJ62" s="91">
        <f t="shared" si="684"/>
        <v>0</v>
      </c>
      <c r="MK62" s="91">
        <f t="shared" si="684"/>
        <v>0</v>
      </c>
      <c r="ML62" s="91">
        <f t="shared" si="684"/>
        <v>0</v>
      </c>
      <c r="MM62" s="91">
        <f t="shared" si="684"/>
        <v>0</v>
      </c>
      <c r="MN62" s="91">
        <f t="shared" si="684"/>
        <v>0</v>
      </c>
      <c r="MO62" s="91">
        <f t="shared" si="684"/>
        <v>0</v>
      </c>
      <c r="MP62" s="91">
        <f t="shared" si="684"/>
        <v>0</v>
      </c>
      <c r="MQ62" s="91">
        <f t="shared" si="684"/>
        <v>0</v>
      </c>
      <c r="MR62" s="91">
        <f t="shared" si="684"/>
        <v>0</v>
      </c>
      <c r="MS62" s="91">
        <f t="shared" si="684"/>
        <v>0</v>
      </c>
      <c r="MT62" s="91">
        <f t="shared" si="684"/>
        <v>0</v>
      </c>
      <c r="MU62" s="91">
        <f t="shared" si="684"/>
        <v>0</v>
      </c>
      <c r="MV62" s="91">
        <f t="shared" si="684"/>
        <v>0</v>
      </c>
      <c r="MW62" s="91">
        <f t="shared" si="684"/>
        <v>0</v>
      </c>
      <c r="MX62" s="91">
        <f t="shared" si="684"/>
        <v>0</v>
      </c>
      <c r="MY62" s="91">
        <f t="shared" si="684"/>
        <v>0</v>
      </c>
      <c r="MZ62" s="91">
        <f t="shared" si="684"/>
        <v>0</v>
      </c>
      <c r="NA62" s="91">
        <f t="shared" si="684"/>
        <v>0</v>
      </c>
      <c r="NB62" s="91">
        <f t="shared" si="684"/>
        <v>0</v>
      </c>
      <c r="NC62" s="91">
        <f t="shared" si="684"/>
        <v>0</v>
      </c>
      <c r="ND62" s="91">
        <f t="shared" si="684"/>
        <v>0</v>
      </c>
      <c r="NE62" s="91">
        <f t="shared" si="684"/>
        <v>0</v>
      </c>
      <c r="NF62" s="91">
        <f t="shared" si="684"/>
        <v>0</v>
      </c>
      <c r="NG62" s="91">
        <f t="shared" si="684"/>
        <v>0</v>
      </c>
      <c r="NH62" s="91">
        <f t="shared" si="684"/>
        <v>0</v>
      </c>
      <c r="NI62" s="91">
        <f t="shared" si="684"/>
        <v>0</v>
      </c>
      <c r="NJ62" s="91">
        <f t="shared" si="684"/>
        <v>0</v>
      </c>
      <c r="NK62" s="91">
        <f t="shared" si="684"/>
        <v>0</v>
      </c>
      <c r="NL62" s="91">
        <f t="shared" si="684"/>
        <v>0</v>
      </c>
      <c r="NM62" s="91">
        <f t="shared" si="684"/>
        <v>0</v>
      </c>
      <c r="NN62" s="91">
        <f t="shared" si="684"/>
        <v>0</v>
      </c>
      <c r="NO62" s="91">
        <f t="shared" si="684"/>
        <v>0</v>
      </c>
      <c r="NP62" s="91">
        <f t="shared" si="684"/>
        <v>0</v>
      </c>
      <c r="NQ62" s="91">
        <f t="shared" si="684"/>
        <v>0</v>
      </c>
      <c r="NR62" s="91">
        <f t="shared" si="684"/>
        <v>0</v>
      </c>
      <c r="NS62" s="91">
        <f t="shared" si="684"/>
        <v>0</v>
      </c>
      <c r="NT62" s="91">
        <f t="shared" si="684"/>
        <v>0</v>
      </c>
      <c r="NU62" s="91">
        <f t="shared" si="684"/>
        <v>0</v>
      </c>
      <c r="NV62" s="91">
        <f t="shared" si="684"/>
        <v>0</v>
      </c>
      <c r="NW62" s="91">
        <f t="shared" si="684"/>
        <v>0</v>
      </c>
      <c r="NX62" s="91">
        <f t="shared" si="684"/>
        <v>0</v>
      </c>
      <c r="NY62" s="91">
        <f t="shared" si="684"/>
        <v>0</v>
      </c>
      <c r="NZ62" s="91">
        <f t="shared" si="684"/>
        <v>0</v>
      </c>
      <c r="OA62" s="91">
        <f t="shared" si="684"/>
        <v>0</v>
      </c>
      <c r="OB62" s="91">
        <f t="shared" si="684"/>
        <v>0</v>
      </c>
      <c r="OC62" s="91">
        <f t="shared" si="684"/>
        <v>0</v>
      </c>
      <c r="OD62" s="91">
        <f t="shared" si="684"/>
        <v>0</v>
      </c>
      <c r="OE62" s="91">
        <f t="shared" ref="OE62:QC62" si="685">SUM(OE60:OE61)</f>
        <v>0</v>
      </c>
      <c r="OF62" s="91">
        <f t="shared" si="685"/>
        <v>0</v>
      </c>
      <c r="OG62" s="91">
        <f t="shared" si="685"/>
        <v>0</v>
      </c>
      <c r="OH62" s="91">
        <f t="shared" si="685"/>
        <v>0</v>
      </c>
      <c r="OI62" s="91">
        <f t="shared" si="685"/>
        <v>0</v>
      </c>
      <c r="OJ62" s="91">
        <f t="shared" si="685"/>
        <v>0</v>
      </c>
      <c r="OK62" s="91">
        <f t="shared" si="685"/>
        <v>0</v>
      </c>
      <c r="OL62" s="91">
        <f t="shared" si="685"/>
        <v>0</v>
      </c>
      <c r="OM62" s="91">
        <f t="shared" si="685"/>
        <v>0</v>
      </c>
      <c r="ON62" s="91">
        <f t="shared" si="685"/>
        <v>0</v>
      </c>
      <c r="OO62" s="91">
        <f t="shared" si="685"/>
        <v>0</v>
      </c>
      <c r="OP62" s="91">
        <f t="shared" si="685"/>
        <v>0</v>
      </c>
      <c r="OQ62" s="91">
        <f t="shared" si="685"/>
        <v>0</v>
      </c>
      <c r="OR62" s="91">
        <f t="shared" si="685"/>
        <v>0</v>
      </c>
      <c r="OS62" s="91">
        <f t="shared" si="685"/>
        <v>0</v>
      </c>
      <c r="OT62" s="91">
        <f t="shared" si="685"/>
        <v>0</v>
      </c>
      <c r="OU62" s="91">
        <f t="shared" si="685"/>
        <v>0</v>
      </c>
      <c r="OV62" s="91">
        <f t="shared" si="685"/>
        <v>0</v>
      </c>
      <c r="OW62" s="91">
        <f t="shared" si="685"/>
        <v>0</v>
      </c>
      <c r="OX62" s="91">
        <f t="shared" si="685"/>
        <v>0</v>
      </c>
      <c r="OY62" s="91">
        <f t="shared" si="685"/>
        <v>0</v>
      </c>
      <c r="OZ62" s="91">
        <f t="shared" si="685"/>
        <v>0</v>
      </c>
      <c r="PA62" s="91">
        <f t="shared" si="685"/>
        <v>0</v>
      </c>
      <c r="PB62" s="91">
        <f t="shared" si="685"/>
        <v>0</v>
      </c>
      <c r="PC62" s="91">
        <f t="shared" si="685"/>
        <v>0</v>
      </c>
      <c r="PD62" s="91">
        <f t="shared" si="685"/>
        <v>0</v>
      </c>
      <c r="PE62" s="91">
        <f t="shared" si="685"/>
        <v>0</v>
      </c>
      <c r="PF62" s="91">
        <f t="shared" si="685"/>
        <v>0</v>
      </c>
      <c r="PG62" s="91">
        <f t="shared" si="685"/>
        <v>0</v>
      </c>
      <c r="PH62" s="91">
        <f t="shared" si="685"/>
        <v>0</v>
      </c>
      <c r="PI62" s="91">
        <f t="shared" si="685"/>
        <v>0</v>
      </c>
      <c r="PJ62" s="91">
        <f t="shared" si="685"/>
        <v>0</v>
      </c>
      <c r="PK62" s="91">
        <f t="shared" si="685"/>
        <v>0</v>
      </c>
      <c r="PL62" s="91">
        <f t="shared" si="685"/>
        <v>0</v>
      </c>
      <c r="PM62" s="91">
        <f t="shared" si="685"/>
        <v>0</v>
      </c>
      <c r="PN62" s="91">
        <f t="shared" si="685"/>
        <v>0</v>
      </c>
      <c r="PO62" s="91">
        <f t="shared" si="685"/>
        <v>0</v>
      </c>
      <c r="PP62" s="91">
        <f t="shared" si="685"/>
        <v>0</v>
      </c>
      <c r="PQ62" s="91">
        <f t="shared" si="685"/>
        <v>0</v>
      </c>
      <c r="PR62" s="91">
        <f t="shared" si="685"/>
        <v>0</v>
      </c>
      <c r="PS62" s="91">
        <f t="shared" si="685"/>
        <v>0</v>
      </c>
      <c r="PT62" s="91">
        <f t="shared" si="685"/>
        <v>0</v>
      </c>
      <c r="PU62" s="91">
        <f t="shared" si="685"/>
        <v>0</v>
      </c>
      <c r="PV62" s="91">
        <f t="shared" si="685"/>
        <v>0</v>
      </c>
      <c r="PW62" s="91">
        <f t="shared" si="685"/>
        <v>0</v>
      </c>
      <c r="PX62" s="91">
        <f t="shared" si="685"/>
        <v>0</v>
      </c>
      <c r="PY62" s="91">
        <f t="shared" si="685"/>
        <v>0</v>
      </c>
      <c r="PZ62" s="91">
        <f t="shared" si="685"/>
        <v>0</v>
      </c>
      <c r="QA62" s="91">
        <f t="shared" si="685"/>
        <v>0</v>
      </c>
      <c r="QB62" s="91">
        <f t="shared" si="685"/>
        <v>0</v>
      </c>
      <c r="QC62" s="91">
        <f t="shared" si="685"/>
        <v>0</v>
      </c>
      <c r="QD62" s="85"/>
    </row>
    <row r="63" spans="1:446" ht="14.5" customHeight="1" x14ac:dyDescent="0.3">
      <c r="B63" s="150">
        <f>SUM(J63:QD63)</f>
        <v>0</v>
      </c>
      <c r="C63" s="153" t="s">
        <v>144</v>
      </c>
      <c r="I63" s="150">
        <f t="shared" ref="I63:BT63" si="686">IF(ABS(I62-SUM(I60:I61))&gt;sysTolerance,1,0)</f>
        <v>0</v>
      </c>
      <c r="J63" s="150">
        <f t="shared" si="686"/>
        <v>0</v>
      </c>
      <c r="K63" s="150">
        <f t="shared" si="686"/>
        <v>0</v>
      </c>
      <c r="L63" s="150">
        <f t="shared" si="686"/>
        <v>0</v>
      </c>
      <c r="M63" s="150">
        <f t="shared" si="686"/>
        <v>0</v>
      </c>
      <c r="N63" s="150">
        <f t="shared" si="686"/>
        <v>0</v>
      </c>
      <c r="O63" s="150">
        <f t="shared" si="686"/>
        <v>0</v>
      </c>
      <c r="P63" s="150">
        <f t="shared" si="686"/>
        <v>0</v>
      </c>
      <c r="Q63" s="150">
        <f t="shared" si="686"/>
        <v>0</v>
      </c>
      <c r="R63" s="150">
        <f t="shared" si="686"/>
        <v>0</v>
      </c>
      <c r="S63" s="150">
        <f t="shared" si="686"/>
        <v>0</v>
      </c>
      <c r="T63" s="150">
        <f t="shared" si="686"/>
        <v>0</v>
      </c>
      <c r="U63" s="150">
        <f t="shared" si="686"/>
        <v>0</v>
      </c>
      <c r="V63" s="150">
        <f t="shared" si="686"/>
        <v>0</v>
      </c>
      <c r="W63" s="150">
        <f t="shared" si="686"/>
        <v>0</v>
      </c>
      <c r="X63" s="150">
        <f t="shared" si="686"/>
        <v>0</v>
      </c>
      <c r="Y63" s="150">
        <f t="shared" si="686"/>
        <v>0</v>
      </c>
      <c r="Z63" s="150">
        <f t="shared" si="686"/>
        <v>0</v>
      </c>
      <c r="AA63" s="150">
        <f t="shared" si="686"/>
        <v>0</v>
      </c>
      <c r="AB63" s="150">
        <f t="shared" si="686"/>
        <v>0</v>
      </c>
      <c r="AC63" s="150">
        <f t="shared" si="686"/>
        <v>0</v>
      </c>
      <c r="AD63" s="150">
        <f t="shared" si="686"/>
        <v>0</v>
      </c>
      <c r="AE63" s="150">
        <f t="shared" si="686"/>
        <v>0</v>
      </c>
      <c r="AF63" s="150">
        <f t="shared" si="686"/>
        <v>0</v>
      </c>
      <c r="AG63" s="150">
        <f t="shared" si="686"/>
        <v>0</v>
      </c>
      <c r="AH63" s="150">
        <f t="shared" si="686"/>
        <v>0</v>
      </c>
      <c r="AI63" s="150">
        <f t="shared" si="686"/>
        <v>0</v>
      </c>
      <c r="AJ63" s="150">
        <f t="shared" si="686"/>
        <v>0</v>
      </c>
      <c r="AK63" s="150">
        <f t="shared" si="686"/>
        <v>0</v>
      </c>
      <c r="AL63" s="150">
        <f t="shared" si="686"/>
        <v>0</v>
      </c>
      <c r="AM63" s="150">
        <f t="shared" si="686"/>
        <v>0</v>
      </c>
      <c r="AN63" s="150">
        <f t="shared" si="686"/>
        <v>0</v>
      </c>
      <c r="AO63" s="150">
        <f t="shared" si="686"/>
        <v>0</v>
      </c>
      <c r="AP63" s="150">
        <f t="shared" si="686"/>
        <v>0</v>
      </c>
      <c r="AQ63" s="150">
        <f t="shared" si="686"/>
        <v>0</v>
      </c>
      <c r="AR63" s="150">
        <f t="shared" si="686"/>
        <v>0</v>
      </c>
      <c r="AS63" s="150">
        <f t="shared" si="686"/>
        <v>0</v>
      </c>
      <c r="AT63" s="150">
        <f t="shared" si="686"/>
        <v>0</v>
      </c>
      <c r="AU63" s="150">
        <f t="shared" si="686"/>
        <v>0</v>
      </c>
      <c r="AV63" s="150">
        <f t="shared" si="686"/>
        <v>0</v>
      </c>
      <c r="AW63" s="150">
        <f t="shared" si="686"/>
        <v>0</v>
      </c>
      <c r="AX63" s="150">
        <f t="shared" si="686"/>
        <v>0</v>
      </c>
      <c r="AY63" s="150">
        <f t="shared" si="686"/>
        <v>0</v>
      </c>
      <c r="AZ63" s="150">
        <f t="shared" si="686"/>
        <v>0</v>
      </c>
      <c r="BA63" s="150">
        <f t="shared" si="686"/>
        <v>0</v>
      </c>
      <c r="BB63" s="150">
        <f t="shared" si="686"/>
        <v>0</v>
      </c>
      <c r="BC63" s="150">
        <f t="shared" si="686"/>
        <v>0</v>
      </c>
      <c r="BD63" s="150">
        <f t="shared" si="686"/>
        <v>0</v>
      </c>
      <c r="BE63" s="150">
        <f t="shared" si="686"/>
        <v>0</v>
      </c>
      <c r="BF63" s="150">
        <f t="shared" si="686"/>
        <v>0</v>
      </c>
      <c r="BG63" s="150">
        <f t="shared" si="686"/>
        <v>0</v>
      </c>
      <c r="BH63" s="150">
        <f t="shared" si="686"/>
        <v>0</v>
      </c>
      <c r="BI63" s="150">
        <f t="shared" si="686"/>
        <v>0</v>
      </c>
      <c r="BJ63" s="150">
        <f t="shared" si="686"/>
        <v>0</v>
      </c>
      <c r="BK63" s="150">
        <f t="shared" si="686"/>
        <v>0</v>
      </c>
      <c r="BL63" s="150">
        <f t="shared" si="686"/>
        <v>0</v>
      </c>
      <c r="BM63" s="150">
        <f t="shared" si="686"/>
        <v>0</v>
      </c>
      <c r="BN63" s="150">
        <f t="shared" si="686"/>
        <v>0</v>
      </c>
      <c r="BO63" s="150">
        <f t="shared" si="686"/>
        <v>0</v>
      </c>
      <c r="BP63" s="150">
        <f t="shared" si="686"/>
        <v>0</v>
      </c>
      <c r="BQ63" s="150">
        <f t="shared" si="686"/>
        <v>0</v>
      </c>
      <c r="BR63" s="150">
        <f t="shared" si="686"/>
        <v>0</v>
      </c>
      <c r="BS63" s="150">
        <f t="shared" si="686"/>
        <v>0</v>
      </c>
      <c r="BT63" s="150">
        <f t="shared" si="686"/>
        <v>0</v>
      </c>
      <c r="BU63" s="150">
        <f t="shared" ref="BU63:EF63" si="687">IF(ABS(BU62-SUM(BU60:BU61))&gt;sysTolerance,1,0)</f>
        <v>0</v>
      </c>
      <c r="BV63" s="150">
        <f t="shared" si="687"/>
        <v>0</v>
      </c>
      <c r="BW63" s="150">
        <f t="shared" si="687"/>
        <v>0</v>
      </c>
      <c r="BX63" s="150">
        <f t="shared" si="687"/>
        <v>0</v>
      </c>
      <c r="BY63" s="150">
        <f t="shared" si="687"/>
        <v>0</v>
      </c>
      <c r="BZ63" s="150">
        <f t="shared" si="687"/>
        <v>0</v>
      </c>
      <c r="CA63" s="150">
        <f t="shared" si="687"/>
        <v>0</v>
      </c>
      <c r="CB63" s="150">
        <f t="shared" si="687"/>
        <v>0</v>
      </c>
      <c r="CC63" s="150">
        <f t="shared" si="687"/>
        <v>0</v>
      </c>
      <c r="CD63" s="150">
        <f t="shared" si="687"/>
        <v>0</v>
      </c>
      <c r="CE63" s="150">
        <f t="shared" si="687"/>
        <v>0</v>
      </c>
      <c r="CF63" s="150">
        <f t="shared" si="687"/>
        <v>0</v>
      </c>
      <c r="CG63" s="150">
        <f t="shared" si="687"/>
        <v>0</v>
      </c>
      <c r="CH63" s="150">
        <f t="shared" si="687"/>
        <v>0</v>
      </c>
      <c r="CI63" s="150">
        <f t="shared" si="687"/>
        <v>0</v>
      </c>
      <c r="CJ63" s="150">
        <f t="shared" si="687"/>
        <v>0</v>
      </c>
      <c r="CK63" s="150">
        <f t="shared" si="687"/>
        <v>0</v>
      </c>
      <c r="CL63" s="150">
        <f t="shared" si="687"/>
        <v>0</v>
      </c>
      <c r="CM63" s="150">
        <f t="shared" si="687"/>
        <v>0</v>
      </c>
      <c r="CN63" s="150">
        <f t="shared" si="687"/>
        <v>0</v>
      </c>
      <c r="CO63" s="150">
        <f t="shared" si="687"/>
        <v>0</v>
      </c>
      <c r="CP63" s="150">
        <f t="shared" si="687"/>
        <v>0</v>
      </c>
      <c r="CQ63" s="150">
        <f t="shared" si="687"/>
        <v>0</v>
      </c>
      <c r="CR63" s="150">
        <f t="shared" si="687"/>
        <v>0</v>
      </c>
      <c r="CS63" s="150">
        <f t="shared" si="687"/>
        <v>0</v>
      </c>
      <c r="CT63" s="150">
        <f t="shared" si="687"/>
        <v>0</v>
      </c>
      <c r="CU63" s="150">
        <f t="shared" si="687"/>
        <v>0</v>
      </c>
      <c r="CV63" s="150">
        <f t="shared" si="687"/>
        <v>0</v>
      </c>
      <c r="CW63" s="150">
        <f t="shared" si="687"/>
        <v>0</v>
      </c>
      <c r="CX63" s="150">
        <f t="shared" si="687"/>
        <v>0</v>
      </c>
      <c r="CY63" s="150">
        <f t="shared" si="687"/>
        <v>0</v>
      </c>
      <c r="CZ63" s="150">
        <f t="shared" si="687"/>
        <v>0</v>
      </c>
      <c r="DA63" s="150">
        <f t="shared" si="687"/>
        <v>0</v>
      </c>
      <c r="DB63" s="150">
        <f t="shared" si="687"/>
        <v>0</v>
      </c>
      <c r="DC63" s="150">
        <f t="shared" si="687"/>
        <v>0</v>
      </c>
      <c r="DD63" s="150">
        <f t="shared" si="687"/>
        <v>0</v>
      </c>
      <c r="DE63" s="150">
        <f t="shared" si="687"/>
        <v>0</v>
      </c>
      <c r="DF63" s="150">
        <f t="shared" si="687"/>
        <v>0</v>
      </c>
      <c r="DG63" s="150">
        <f t="shared" si="687"/>
        <v>0</v>
      </c>
      <c r="DH63" s="150">
        <f t="shared" si="687"/>
        <v>0</v>
      </c>
      <c r="DI63" s="150">
        <f t="shared" si="687"/>
        <v>0</v>
      </c>
      <c r="DJ63" s="150">
        <f t="shared" si="687"/>
        <v>0</v>
      </c>
      <c r="DK63" s="150">
        <f t="shared" si="687"/>
        <v>0</v>
      </c>
      <c r="DL63" s="150">
        <f t="shared" si="687"/>
        <v>0</v>
      </c>
      <c r="DM63" s="150">
        <f t="shared" si="687"/>
        <v>0</v>
      </c>
      <c r="DN63" s="150">
        <f t="shared" si="687"/>
        <v>0</v>
      </c>
      <c r="DO63" s="150">
        <f t="shared" si="687"/>
        <v>0</v>
      </c>
      <c r="DP63" s="150">
        <f t="shared" si="687"/>
        <v>0</v>
      </c>
      <c r="DQ63" s="150">
        <f t="shared" si="687"/>
        <v>0</v>
      </c>
      <c r="DR63" s="150">
        <f t="shared" si="687"/>
        <v>0</v>
      </c>
      <c r="DS63" s="150">
        <f t="shared" si="687"/>
        <v>0</v>
      </c>
      <c r="DT63" s="150">
        <f t="shared" si="687"/>
        <v>0</v>
      </c>
      <c r="DU63" s="150">
        <f t="shared" si="687"/>
        <v>0</v>
      </c>
      <c r="DV63" s="150">
        <f t="shared" si="687"/>
        <v>0</v>
      </c>
      <c r="DW63" s="150">
        <f t="shared" si="687"/>
        <v>0</v>
      </c>
      <c r="DX63" s="150">
        <f t="shared" si="687"/>
        <v>0</v>
      </c>
      <c r="DY63" s="150">
        <f t="shared" si="687"/>
        <v>0</v>
      </c>
      <c r="DZ63" s="150">
        <f t="shared" si="687"/>
        <v>0</v>
      </c>
      <c r="EA63" s="150">
        <f t="shared" si="687"/>
        <v>0</v>
      </c>
      <c r="EB63" s="150">
        <f t="shared" si="687"/>
        <v>0</v>
      </c>
      <c r="EC63" s="150">
        <f t="shared" si="687"/>
        <v>0</v>
      </c>
      <c r="ED63" s="150">
        <f t="shared" si="687"/>
        <v>0</v>
      </c>
      <c r="EE63" s="150">
        <f t="shared" si="687"/>
        <v>0</v>
      </c>
      <c r="EF63" s="150">
        <f t="shared" si="687"/>
        <v>0</v>
      </c>
      <c r="EG63" s="150">
        <f t="shared" ref="EG63:GR63" si="688">IF(ABS(EG62-SUM(EG60:EG61))&gt;sysTolerance,1,0)</f>
        <v>0</v>
      </c>
      <c r="EH63" s="150">
        <f t="shared" si="688"/>
        <v>0</v>
      </c>
      <c r="EI63" s="150">
        <f t="shared" si="688"/>
        <v>0</v>
      </c>
      <c r="EJ63" s="150">
        <f t="shared" si="688"/>
        <v>0</v>
      </c>
      <c r="EK63" s="150">
        <f t="shared" si="688"/>
        <v>0</v>
      </c>
      <c r="EL63" s="150">
        <f t="shared" si="688"/>
        <v>0</v>
      </c>
      <c r="EM63" s="150">
        <f t="shared" si="688"/>
        <v>0</v>
      </c>
      <c r="EN63" s="150">
        <f t="shared" si="688"/>
        <v>0</v>
      </c>
      <c r="EO63" s="150">
        <f t="shared" si="688"/>
        <v>0</v>
      </c>
      <c r="EP63" s="150">
        <f t="shared" si="688"/>
        <v>0</v>
      </c>
      <c r="EQ63" s="150">
        <f t="shared" si="688"/>
        <v>0</v>
      </c>
      <c r="ER63" s="150">
        <f t="shared" si="688"/>
        <v>0</v>
      </c>
      <c r="ES63" s="150">
        <f t="shared" si="688"/>
        <v>0</v>
      </c>
      <c r="ET63" s="150">
        <f t="shared" si="688"/>
        <v>0</v>
      </c>
      <c r="EU63" s="150">
        <f t="shared" si="688"/>
        <v>0</v>
      </c>
      <c r="EV63" s="150">
        <f t="shared" si="688"/>
        <v>0</v>
      </c>
      <c r="EW63" s="150">
        <f t="shared" si="688"/>
        <v>0</v>
      </c>
      <c r="EX63" s="150">
        <f t="shared" si="688"/>
        <v>0</v>
      </c>
      <c r="EY63" s="150">
        <f t="shared" si="688"/>
        <v>0</v>
      </c>
      <c r="EZ63" s="150">
        <f t="shared" si="688"/>
        <v>0</v>
      </c>
      <c r="FA63" s="150">
        <f t="shared" si="688"/>
        <v>0</v>
      </c>
      <c r="FB63" s="150">
        <f t="shared" si="688"/>
        <v>0</v>
      </c>
      <c r="FC63" s="150">
        <f t="shared" si="688"/>
        <v>0</v>
      </c>
      <c r="FD63" s="150">
        <f t="shared" si="688"/>
        <v>0</v>
      </c>
      <c r="FE63" s="150">
        <f t="shared" si="688"/>
        <v>0</v>
      </c>
      <c r="FF63" s="150">
        <f t="shared" si="688"/>
        <v>0</v>
      </c>
      <c r="FG63" s="150">
        <f t="shared" si="688"/>
        <v>0</v>
      </c>
      <c r="FH63" s="150">
        <f t="shared" si="688"/>
        <v>0</v>
      </c>
      <c r="FI63" s="150">
        <f t="shared" si="688"/>
        <v>0</v>
      </c>
      <c r="FJ63" s="150">
        <f t="shared" si="688"/>
        <v>0</v>
      </c>
      <c r="FK63" s="150">
        <f t="shared" si="688"/>
        <v>0</v>
      </c>
      <c r="FL63" s="150">
        <f t="shared" si="688"/>
        <v>0</v>
      </c>
      <c r="FM63" s="150">
        <f t="shared" si="688"/>
        <v>0</v>
      </c>
      <c r="FN63" s="150">
        <f t="shared" si="688"/>
        <v>0</v>
      </c>
      <c r="FO63" s="150">
        <f t="shared" si="688"/>
        <v>0</v>
      </c>
      <c r="FP63" s="150">
        <f t="shared" si="688"/>
        <v>0</v>
      </c>
      <c r="FQ63" s="150">
        <f t="shared" si="688"/>
        <v>0</v>
      </c>
      <c r="FR63" s="150">
        <f t="shared" si="688"/>
        <v>0</v>
      </c>
      <c r="FS63" s="150">
        <f t="shared" si="688"/>
        <v>0</v>
      </c>
      <c r="FT63" s="150">
        <f t="shared" si="688"/>
        <v>0</v>
      </c>
      <c r="FU63" s="150">
        <f t="shared" si="688"/>
        <v>0</v>
      </c>
      <c r="FV63" s="150">
        <f t="shared" si="688"/>
        <v>0</v>
      </c>
      <c r="FW63" s="150">
        <f t="shared" si="688"/>
        <v>0</v>
      </c>
      <c r="FX63" s="150">
        <f t="shared" si="688"/>
        <v>0</v>
      </c>
      <c r="FY63" s="150">
        <f t="shared" si="688"/>
        <v>0</v>
      </c>
      <c r="FZ63" s="150">
        <f t="shared" si="688"/>
        <v>0</v>
      </c>
      <c r="GA63" s="150">
        <f t="shared" si="688"/>
        <v>0</v>
      </c>
      <c r="GB63" s="150">
        <f t="shared" si="688"/>
        <v>0</v>
      </c>
      <c r="GC63" s="150">
        <f t="shared" si="688"/>
        <v>0</v>
      </c>
      <c r="GD63" s="150">
        <f t="shared" si="688"/>
        <v>0</v>
      </c>
      <c r="GE63" s="150">
        <f t="shared" si="688"/>
        <v>0</v>
      </c>
      <c r="GF63" s="150">
        <f t="shared" si="688"/>
        <v>0</v>
      </c>
      <c r="GG63" s="150">
        <f t="shared" si="688"/>
        <v>0</v>
      </c>
      <c r="GH63" s="150">
        <f t="shared" si="688"/>
        <v>0</v>
      </c>
      <c r="GI63" s="150">
        <f t="shared" si="688"/>
        <v>0</v>
      </c>
      <c r="GJ63" s="150">
        <f t="shared" si="688"/>
        <v>0</v>
      </c>
      <c r="GK63" s="150">
        <f t="shared" si="688"/>
        <v>0</v>
      </c>
      <c r="GL63" s="150">
        <f t="shared" si="688"/>
        <v>0</v>
      </c>
      <c r="GM63" s="150">
        <f t="shared" si="688"/>
        <v>0</v>
      </c>
      <c r="GN63" s="150">
        <f t="shared" si="688"/>
        <v>0</v>
      </c>
      <c r="GO63" s="150">
        <f t="shared" si="688"/>
        <v>0</v>
      </c>
      <c r="GP63" s="150">
        <f t="shared" si="688"/>
        <v>0</v>
      </c>
      <c r="GQ63" s="150">
        <f t="shared" si="688"/>
        <v>0</v>
      </c>
      <c r="GR63" s="150">
        <f t="shared" si="688"/>
        <v>0</v>
      </c>
      <c r="GS63" s="150">
        <f t="shared" ref="GS63:JD63" si="689">IF(ABS(GS62-SUM(GS60:GS61))&gt;sysTolerance,1,0)</f>
        <v>0</v>
      </c>
      <c r="GT63" s="150">
        <f t="shared" si="689"/>
        <v>0</v>
      </c>
      <c r="GU63" s="150">
        <f t="shared" si="689"/>
        <v>0</v>
      </c>
      <c r="GV63" s="150">
        <f t="shared" si="689"/>
        <v>0</v>
      </c>
      <c r="GW63" s="150">
        <f t="shared" si="689"/>
        <v>0</v>
      </c>
      <c r="GX63" s="150">
        <f t="shared" si="689"/>
        <v>0</v>
      </c>
      <c r="GY63" s="150">
        <f t="shared" si="689"/>
        <v>0</v>
      </c>
      <c r="GZ63" s="150">
        <f t="shared" si="689"/>
        <v>0</v>
      </c>
      <c r="HA63" s="150">
        <f t="shared" si="689"/>
        <v>0</v>
      </c>
      <c r="HB63" s="150">
        <f t="shared" si="689"/>
        <v>0</v>
      </c>
      <c r="HC63" s="150">
        <f t="shared" si="689"/>
        <v>0</v>
      </c>
      <c r="HD63" s="150">
        <f t="shared" si="689"/>
        <v>0</v>
      </c>
      <c r="HE63" s="150">
        <f t="shared" si="689"/>
        <v>0</v>
      </c>
      <c r="HF63" s="150">
        <f t="shared" si="689"/>
        <v>0</v>
      </c>
      <c r="HG63" s="150">
        <f t="shared" si="689"/>
        <v>0</v>
      </c>
      <c r="HH63" s="150">
        <f t="shared" si="689"/>
        <v>0</v>
      </c>
      <c r="HI63" s="150">
        <f t="shared" si="689"/>
        <v>0</v>
      </c>
      <c r="HJ63" s="150">
        <f t="shared" si="689"/>
        <v>0</v>
      </c>
      <c r="HK63" s="150">
        <f t="shared" si="689"/>
        <v>0</v>
      </c>
      <c r="HL63" s="150">
        <f t="shared" si="689"/>
        <v>0</v>
      </c>
      <c r="HM63" s="150">
        <f t="shared" si="689"/>
        <v>0</v>
      </c>
      <c r="HN63" s="150">
        <f t="shared" si="689"/>
        <v>0</v>
      </c>
      <c r="HO63" s="150">
        <f t="shared" si="689"/>
        <v>0</v>
      </c>
      <c r="HP63" s="150">
        <f t="shared" si="689"/>
        <v>0</v>
      </c>
      <c r="HQ63" s="150">
        <f t="shared" si="689"/>
        <v>0</v>
      </c>
      <c r="HR63" s="150">
        <f t="shared" si="689"/>
        <v>0</v>
      </c>
      <c r="HS63" s="150">
        <f t="shared" si="689"/>
        <v>0</v>
      </c>
      <c r="HT63" s="150">
        <f t="shared" si="689"/>
        <v>0</v>
      </c>
      <c r="HU63" s="150">
        <f t="shared" si="689"/>
        <v>0</v>
      </c>
      <c r="HV63" s="150">
        <f t="shared" si="689"/>
        <v>0</v>
      </c>
      <c r="HW63" s="150">
        <f t="shared" si="689"/>
        <v>0</v>
      </c>
      <c r="HX63" s="150">
        <f t="shared" si="689"/>
        <v>0</v>
      </c>
      <c r="HY63" s="150">
        <f t="shared" si="689"/>
        <v>0</v>
      </c>
      <c r="HZ63" s="150">
        <f t="shared" si="689"/>
        <v>0</v>
      </c>
      <c r="IA63" s="150">
        <f t="shared" si="689"/>
        <v>0</v>
      </c>
      <c r="IB63" s="150">
        <f t="shared" si="689"/>
        <v>0</v>
      </c>
      <c r="IC63" s="150">
        <f t="shared" si="689"/>
        <v>0</v>
      </c>
      <c r="ID63" s="150">
        <f t="shared" si="689"/>
        <v>0</v>
      </c>
      <c r="IE63" s="150">
        <f t="shared" si="689"/>
        <v>0</v>
      </c>
      <c r="IF63" s="150">
        <f t="shared" si="689"/>
        <v>0</v>
      </c>
      <c r="IG63" s="150">
        <f t="shared" si="689"/>
        <v>0</v>
      </c>
      <c r="IH63" s="150">
        <f t="shared" si="689"/>
        <v>0</v>
      </c>
      <c r="II63" s="150">
        <f t="shared" si="689"/>
        <v>0</v>
      </c>
      <c r="IJ63" s="150">
        <f t="shared" si="689"/>
        <v>0</v>
      </c>
      <c r="IK63" s="150">
        <f t="shared" si="689"/>
        <v>0</v>
      </c>
      <c r="IL63" s="150">
        <f t="shared" si="689"/>
        <v>0</v>
      </c>
      <c r="IM63" s="150">
        <f t="shared" si="689"/>
        <v>0</v>
      </c>
      <c r="IN63" s="150">
        <f t="shared" si="689"/>
        <v>0</v>
      </c>
      <c r="IO63" s="150">
        <f t="shared" si="689"/>
        <v>0</v>
      </c>
      <c r="IP63" s="150">
        <f t="shared" si="689"/>
        <v>0</v>
      </c>
      <c r="IQ63" s="150">
        <f t="shared" si="689"/>
        <v>0</v>
      </c>
      <c r="IR63" s="150">
        <f t="shared" si="689"/>
        <v>0</v>
      </c>
      <c r="IS63" s="150">
        <f t="shared" si="689"/>
        <v>0</v>
      </c>
      <c r="IT63" s="150">
        <f t="shared" si="689"/>
        <v>0</v>
      </c>
      <c r="IU63" s="150">
        <f t="shared" si="689"/>
        <v>0</v>
      </c>
      <c r="IV63" s="150">
        <f t="shared" si="689"/>
        <v>0</v>
      </c>
      <c r="IW63" s="150">
        <f t="shared" si="689"/>
        <v>0</v>
      </c>
      <c r="IX63" s="150">
        <f t="shared" si="689"/>
        <v>0</v>
      </c>
      <c r="IY63" s="150">
        <f t="shared" si="689"/>
        <v>0</v>
      </c>
      <c r="IZ63" s="150">
        <f t="shared" si="689"/>
        <v>0</v>
      </c>
      <c r="JA63" s="150">
        <f t="shared" si="689"/>
        <v>0</v>
      </c>
      <c r="JB63" s="150">
        <f t="shared" si="689"/>
        <v>0</v>
      </c>
      <c r="JC63" s="150">
        <f t="shared" si="689"/>
        <v>0</v>
      </c>
      <c r="JD63" s="150">
        <f t="shared" si="689"/>
        <v>0</v>
      </c>
      <c r="JE63" s="150">
        <f t="shared" ref="JE63:LP63" si="690">IF(ABS(JE62-SUM(JE60:JE61))&gt;sysTolerance,1,0)</f>
        <v>0</v>
      </c>
      <c r="JF63" s="150">
        <f t="shared" si="690"/>
        <v>0</v>
      </c>
      <c r="JG63" s="150">
        <f t="shared" si="690"/>
        <v>0</v>
      </c>
      <c r="JH63" s="150">
        <f t="shared" si="690"/>
        <v>0</v>
      </c>
      <c r="JI63" s="150">
        <f t="shared" si="690"/>
        <v>0</v>
      </c>
      <c r="JJ63" s="150">
        <f t="shared" si="690"/>
        <v>0</v>
      </c>
      <c r="JK63" s="150">
        <f t="shared" si="690"/>
        <v>0</v>
      </c>
      <c r="JL63" s="150">
        <f t="shared" si="690"/>
        <v>0</v>
      </c>
      <c r="JM63" s="150">
        <f t="shared" si="690"/>
        <v>0</v>
      </c>
      <c r="JN63" s="150">
        <f t="shared" si="690"/>
        <v>0</v>
      </c>
      <c r="JO63" s="150">
        <f t="shared" si="690"/>
        <v>0</v>
      </c>
      <c r="JP63" s="150">
        <f t="shared" si="690"/>
        <v>0</v>
      </c>
      <c r="JQ63" s="150">
        <f t="shared" si="690"/>
        <v>0</v>
      </c>
      <c r="JR63" s="150">
        <f t="shared" si="690"/>
        <v>0</v>
      </c>
      <c r="JS63" s="150">
        <f t="shared" si="690"/>
        <v>0</v>
      </c>
      <c r="JT63" s="150">
        <f t="shared" si="690"/>
        <v>0</v>
      </c>
      <c r="JU63" s="150">
        <f t="shared" si="690"/>
        <v>0</v>
      </c>
      <c r="JV63" s="150">
        <f t="shared" si="690"/>
        <v>0</v>
      </c>
      <c r="JW63" s="150">
        <f t="shared" si="690"/>
        <v>0</v>
      </c>
      <c r="JX63" s="150">
        <f t="shared" si="690"/>
        <v>0</v>
      </c>
      <c r="JY63" s="150">
        <f t="shared" si="690"/>
        <v>0</v>
      </c>
      <c r="JZ63" s="150">
        <f t="shared" si="690"/>
        <v>0</v>
      </c>
      <c r="KA63" s="150">
        <f t="shared" si="690"/>
        <v>0</v>
      </c>
      <c r="KB63" s="150">
        <f t="shared" si="690"/>
        <v>0</v>
      </c>
      <c r="KC63" s="150">
        <f t="shared" si="690"/>
        <v>0</v>
      </c>
      <c r="KD63" s="150">
        <f t="shared" si="690"/>
        <v>0</v>
      </c>
      <c r="KE63" s="150">
        <f t="shared" si="690"/>
        <v>0</v>
      </c>
      <c r="KF63" s="150">
        <f t="shared" si="690"/>
        <v>0</v>
      </c>
      <c r="KG63" s="150">
        <f t="shared" si="690"/>
        <v>0</v>
      </c>
      <c r="KH63" s="150">
        <f t="shared" si="690"/>
        <v>0</v>
      </c>
      <c r="KI63" s="150">
        <f t="shared" si="690"/>
        <v>0</v>
      </c>
      <c r="KJ63" s="150">
        <f t="shared" si="690"/>
        <v>0</v>
      </c>
      <c r="KK63" s="150">
        <f t="shared" si="690"/>
        <v>0</v>
      </c>
      <c r="KL63" s="150">
        <f t="shared" si="690"/>
        <v>0</v>
      </c>
      <c r="KM63" s="150">
        <f t="shared" si="690"/>
        <v>0</v>
      </c>
      <c r="KN63" s="150">
        <f t="shared" si="690"/>
        <v>0</v>
      </c>
      <c r="KO63" s="150">
        <f t="shared" si="690"/>
        <v>0</v>
      </c>
      <c r="KP63" s="150">
        <f t="shared" si="690"/>
        <v>0</v>
      </c>
      <c r="KQ63" s="150">
        <f t="shared" si="690"/>
        <v>0</v>
      </c>
      <c r="KR63" s="150">
        <f t="shared" si="690"/>
        <v>0</v>
      </c>
      <c r="KS63" s="150">
        <f t="shared" si="690"/>
        <v>0</v>
      </c>
      <c r="KT63" s="150">
        <f t="shared" si="690"/>
        <v>0</v>
      </c>
      <c r="KU63" s="150">
        <f t="shared" si="690"/>
        <v>0</v>
      </c>
      <c r="KV63" s="150">
        <f t="shared" si="690"/>
        <v>0</v>
      </c>
      <c r="KW63" s="150">
        <f t="shared" si="690"/>
        <v>0</v>
      </c>
      <c r="KX63" s="150">
        <f t="shared" si="690"/>
        <v>0</v>
      </c>
      <c r="KY63" s="150">
        <f t="shared" si="690"/>
        <v>0</v>
      </c>
      <c r="KZ63" s="150">
        <f t="shared" si="690"/>
        <v>0</v>
      </c>
      <c r="LA63" s="150">
        <f t="shared" si="690"/>
        <v>0</v>
      </c>
      <c r="LB63" s="150">
        <f t="shared" si="690"/>
        <v>0</v>
      </c>
      <c r="LC63" s="150">
        <f t="shared" si="690"/>
        <v>0</v>
      </c>
      <c r="LD63" s="150">
        <f t="shared" si="690"/>
        <v>0</v>
      </c>
      <c r="LE63" s="150">
        <f t="shared" si="690"/>
        <v>0</v>
      </c>
      <c r="LF63" s="150">
        <f t="shared" si="690"/>
        <v>0</v>
      </c>
      <c r="LG63" s="150">
        <f t="shared" si="690"/>
        <v>0</v>
      </c>
      <c r="LH63" s="150">
        <f t="shared" si="690"/>
        <v>0</v>
      </c>
      <c r="LI63" s="150">
        <f t="shared" si="690"/>
        <v>0</v>
      </c>
      <c r="LJ63" s="150">
        <f t="shared" si="690"/>
        <v>0</v>
      </c>
      <c r="LK63" s="150">
        <f t="shared" si="690"/>
        <v>0</v>
      </c>
      <c r="LL63" s="150">
        <f t="shared" si="690"/>
        <v>0</v>
      </c>
      <c r="LM63" s="150">
        <f t="shared" si="690"/>
        <v>0</v>
      </c>
      <c r="LN63" s="150">
        <f t="shared" si="690"/>
        <v>0</v>
      </c>
      <c r="LO63" s="150">
        <f t="shared" si="690"/>
        <v>0</v>
      </c>
      <c r="LP63" s="150">
        <f t="shared" si="690"/>
        <v>0</v>
      </c>
      <c r="LQ63" s="150">
        <f t="shared" ref="LQ63:OB63" si="691">IF(ABS(LQ62-SUM(LQ60:LQ61))&gt;sysTolerance,1,0)</f>
        <v>0</v>
      </c>
      <c r="LR63" s="150">
        <f t="shared" si="691"/>
        <v>0</v>
      </c>
      <c r="LS63" s="150">
        <f t="shared" si="691"/>
        <v>0</v>
      </c>
      <c r="LT63" s="150">
        <f t="shared" si="691"/>
        <v>0</v>
      </c>
      <c r="LU63" s="150">
        <f t="shared" si="691"/>
        <v>0</v>
      </c>
      <c r="LV63" s="150">
        <f t="shared" si="691"/>
        <v>0</v>
      </c>
      <c r="LW63" s="150">
        <f t="shared" si="691"/>
        <v>0</v>
      </c>
      <c r="LX63" s="150">
        <f t="shared" si="691"/>
        <v>0</v>
      </c>
      <c r="LY63" s="150">
        <f t="shared" si="691"/>
        <v>0</v>
      </c>
      <c r="LZ63" s="150">
        <f t="shared" si="691"/>
        <v>0</v>
      </c>
      <c r="MA63" s="150">
        <f t="shared" si="691"/>
        <v>0</v>
      </c>
      <c r="MB63" s="150">
        <f t="shared" si="691"/>
        <v>0</v>
      </c>
      <c r="MC63" s="150">
        <f t="shared" si="691"/>
        <v>0</v>
      </c>
      <c r="MD63" s="150">
        <f t="shared" si="691"/>
        <v>0</v>
      </c>
      <c r="ME63" s="150">
        <f t="shared" si="691"/>
        <v>0</v>
      </c>
      <c r="MF63" s="150">
        <f t="shared" si="691"/>
        <v>0</v>
      </c>
      <c r="MG63" s="150">
        <f t="shared" si="691"/>
        <v>0</v>
      </c>
      <c r="MH63" s="150">
        <f t="shared" si="691"/>
        <v>0</v>
      </c>
      <c r="MI63" s="150">
        <f t="shared" si="691"/>
        <v>0</v>
      </c>
      <c r="MJ63" s="150">
        <f t="shared" si="691"/>
        <v>0</v>
      </c>
      <c r="MK63" s="150">
        <f t="shared" si="691"/>
        <v>0</v>
      </c>
      <c r="ML63" s="150">
        <f t="shared" si="691"/>
        <v>0</v>
      </c>
      <c r="MM63" s="150">
        <f t="shared" si="691"/>
        <v>0</v>
      </c>
      <c r="MN63" s="150">
        <f t="shared" si="691"/>
        <v>0</v>
      </c>
      <c r="MO63" s="150">
        <f t="shared" si="691"/>
        <v>0</v>
      </c>
      <c r="MP63" s="150">
        <f t="shared" si="691"/>
        <v>0</v>
      </c>
      <c r="MQ63" s="150">
        <f t="shared" si="691"/>
        <v>0</v>
      </c>
      <c r="MR63" s="150">
        <f t="shared" si="691"/>
        <v>0</v>
      </c>
      <c r="MS63" s="150">
        <f t="shared" si="691"/>
        <v>0</v>
      </c>
      <c r="MT63" s="150">
        <f t="shared" si="691"/>
        <v>0</v>
      </c>
      <c r="MU63" s="150">
        <f t="shared" si="691"/>
        <v>0</v>
      </c>
      <c r="MV63" s="150">
        <f t="shared" si="691"/>
        <v>0</v>
      </c>
      <c r="MW63" s="150">
        <f t="shared" si="691"/>
        <v>0</v>
      </c>
      <c r="MX63" s="150">
        <f t="shared" si="691"/>
        <v>0</v>
      </c>
      <c r="MY63" s="150">
        <f t="shared" si="691"/>
        <v>0</v>
      </c>
      <c r="MZ63" s="150">
        <f t="shared" si="691"/>
        <v>0</v>
      </c>
      <c r="NA63" s="150">
        <f t="shared" si="691"/>
        <v>0</v>
      </c>
      <c r="NB63" s="150">
        <f t="shared" si="691"/>
        <v>0</v>
      </c>
      <c r="NC63" s="150">
        <f t="shared" si="691"/>
        <v>0</v>
      </c>
      <c r="ND63" s="150">
        <f t="shared" si="691"/>
        <v>0</v>
      </c>
      <c r="NE63" s="150">
        <f t="shared" si="691"/>
        <v>0</v>
      </c>
      <c r="NF63" s="150">
        <f t="shared" si="691"/>
        <v>0</v>
      </c>
      <c r="NG63" s="150">
        <f t="shared" si="691"/>
        <v>0</v>
      </c>
      <c r="NH63" s="150">
        <f t="shared" si="691"/>
        <v>0</v>
      </c>
      <c r="NI63" s="150">
        <f t="shared" si="691"/>
        <v>0</v>
      </c>
      <c r="NJ63" s="150">
        <f t="shared" si="691"/>
        <v>0</v>
      </c>
      <c r="NK63" s="150">
        <f t="shared" si="691"/>
        <v>0</v>
      </c>
      <c r="NL63" s="150">
        <f t="shared" si="691"/>
        <v>0</v>
      </c>
      <c r="NM63" s="150">
        <f t="shared" si="691"/>
        <v>0</v>
      </c>
      <c r="NN63" s="150">
        <f t="shared" si="691"/>
        <v>0</v>
      </c>
      <c r="NO63" s="150">
        <f t="shared" si="691"/>
        <v>0</v>
      </c>
      <c r="NP63" s="150">
        <f t="shared" si="691"/>
        <v>0</v>
      </c>
      <c r="NQ63" s="150">
        <f t="shared" si="691"/>
        <v>0</v>
      </c>
      <c r="NR63" s="150">
        <f t="shared" si="691"/>
        <v>0</v>
      </c>
      <c r="NS63" s="150">
        <f t="shared" si="691"/>
        <v>0</v>
      </c>
      <c r="NT63" s="150">
        <f t="shared" si="691"/>
        <v>0</v>
      </c>
      <c r="NU63" s="150">
        <f t="shared" si="691"/>
        <v>0</v>
      </c>
      <c r="NV63" s="150">
        <f t="shared" si="691"/>
        <v>0</v>
      </c>
      <c r="NW63" s="150">
        <f t="shared" si="691"/>
        <v>0</v>
      </c>
      <c r="NX63" s="150">
        <f t="shared" si="691"/>
        <v>0</v>
      </c>
      <c r="NY63" s="150">
        <f t="shared" si="691"/>
        <v>0</v>
      </c>
      <c r="NZ63" s="150">
        <f t="shared" si="691"/>
        <v>0</v>
      </c>
      <c r="OA63" s="150">
        <f t="shared" si="691"/>
        <v>0</v>
      </c>
      <c r="OB63" s="150">
        <f t="shared" si="691"/>
        <v>0</v>
      </c>
      <c r="OC63" s="150">
        <f t="shared" ref="OC63:QC63" si="692">IF(ABS(OC62-SUM(OC60:OC61))&gt;sysTolerance,1,0)</f>
        <v>0</v>
      </c>
      <c r="OD63" s="150">
        <f t="shared" si="692"/>
        <v>0</v>
      </c>
      <c r="OE63" s="150">
        <f t="shared" si="692"/>
        <v>0</v>
      </c>
      <c r="OF63" s="150">
        <f t="shared" si="692"/>
        <v>0</v>
      </c>
      <c r="OG63" s="150">
        <f t="shared" si="692"/>
        <v>0</v>
      </c>
      <c r="OH63" s="150">
        <f t="shared" si="692"/>
        <v>0</v>
      </c>
      <c r="OI63" s="150">
        <f t="shared" si="692"/>
        <v>0</v>
      </c>
      <c r="OJ63" s="150">
        <f t="shared" si="692"/>
        <v>0</v>
      </c>
      <c r="OK63" s="150">
        <f t="shared" si="692"/>
        <v>0</v>
      </c>
      <c r="OL63" s="150">
        <f t="shared" si="692"/>
        <v>0</v>
      </c>
      <c r="OM63" s="150">
        <f t="shared" si="692"/>
        <v>0</v>
      </c>
      <c r="ON63" s="150">
        <f t="shared" si="692"/>
        <v>0</v>
      </c>
      <c r="OO63" s="150">
        <f t="shared" si="692"/>
        <v>0</v>
      </c>
      <c r="OP63" s="150">
        <f t="shared" si="692"/>
        <v>0</v>
      </c>
      <c r="OQ63" s="150">
        <f t="shared" si="692"/>
        <v>0</v>
      </c>
      <c r="OR63" s="150">
        <f t="shared" si="692"/>
        <v>0</v>
      </c>
      <c r="OS63" s="150">
        <f t="shared" si="692"/>
        <v>0</v>
      </c>
      <c r="OT63" s="150">
        <f t="shared" si="692"/>
        <v>0</v>
      </c>
      <c r="OU63" s="150">
        <f t="shared" si="692"/>
        <v>0</v>
      </c>
      <c r="OV63" s="150">
        <f t="shared" si="692"/>
        <v>0</v>
      </c>
      <c r="OW63" s="150">
        <f t="shared" si="692"/>
        <v>0</v>
      </c>
      <c r="OX63" s="150">
        <f t="shared" si="692"/>
        <v>0</v>
      </c>
      <c r="OY63" s="150">
        <f t="shared" si="692"/>
        <v>0</v>
      </c>
      <c r="OZ63" s="150">
        <f t="shared" si="692"/>
        <v>0</v>
      </c>
      <c r="PA63" s="150">
        <f t="shared" si="692"/>
        <v>0</v>
      </c>
      <c r="PB63" s="150">
        <f t="shared" si="692"/>
        <v>0</v>
      </c>
      <c r="PC63" s="150">
        <f t="shared" si="692"/>
        <v>0</v>
      </c>
      <c r="PD63" s="150">
        <f t="shared" si="692"/>
        <v>0</v>
      </c>
      <c r="PE63" s="150">
        <f t="shared" si="692"/>
        <v>0</v>
      </c>
      <c r="PF63" s="150">
        <f t="shared" si="692"/>
        <v>0</v>
      </c>
      <c r="PG63" s="150">
        <f t="shared" si="692"/>
        <v>0</v>
      </c>
      <c r="PH63" s="150">
        <f t="shared" si="692"/>
        <v>0</v>
      </c>
      <c r="PI63" s="150">
        <f t="shared" si="692"/>
        <v>0</v>
      </c>
      <c r="PJ63" s="150">
        <f t="shared" si="692"/>
        <v>0</v>
      </c>
      <c r="PK63" s="150">
        <f t="shared" si="692"/>
        <v>0</v>
      </c>
      <c r="PL63" s="150">
        <f t="shared" si="692"/>
        <v>0</v>
      </c>
      <c r="PM63" s="150">
        <f t="shared" si="692"/>
        <v>0</v>
      </c>
      <c r="PN63" s="150">
        <f t="shared" si="692"/>
        <v>0</v>
      </c>
      <c r="PO63" s="150">
        <f t="shared" si="692"/>
        <v>0</v>
      </c>
      <c r="PP63" s="150">
        <f t="shared" si="692"/>
        <v>0</v>
      </c>
      <c r="PQ63" s="150">
        <f t="shared" si="692"/>
        <v>0</v>
      </c>
      <c r="PR63" s="150">
        <f t="shared" si="692"/>
        <v>0</v>
      </c>
      <c r="PS63" s="150">
        <f t="shared" si="692"/>
        <v>0</v>
      </c>
      <c r="PT63" s="150">
        <f t="shared" si="692"/>
        <v>0</v>
      </c>
      <c r="PU63" s="150">
        <f t="shared" si="692"/>
        <v>0</v>
      </c>
      <c r="PV63" s="150">
        <f t="shared" si="692"/>
        <v>0</v>
      </c>
      <c r="PW63" s="150">
        <f t="shared" si="692"/>
        <v>0</v>
      </c>
      <c r="PX63" s="150">
        <f t="shared" si="692"/>
        <v>0</v>
      </c>
      <c r="PY63" s="150">
        <f t="shared" si="692"/>
        <v>0</v>
      </c>
      <c r="PZ63" s="150">
        <f t="shared" si="692"/>
        <v>0</v>
      </c>
      <c r="QA63" s="150">
        <f t="shared" si="692"/>
        <v>0</v>
      </c>
      <c r="QB63" s="150">
        <f t="shared" si="692"/>
        <v>0</v>
      </c>
      <c r="QC63" s="150">
        <f t="shared" si="692"/>
        <v>0</v>
      </c>
      <c r="QD63" s="85"/>
    </row>
    <row r="64" spans="1:446" ht="14.5" customHeight="1" x14ac:dyDescent="0.3">
      <c r="C64" s="153"/>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c r="IN64" s="17"/>
      <c r="IO64" s="17"/>
      <c r="IP64" s="17"/>
      <c r="IQ64" s="17"/>
      <c r="IR64" s="17"/>
      <c r="IS64" s="17"/>
      <c r="IT64" s="17"/>
      <c r="IU64" s="17"/>
      <c r="IV64" s="17"/>
      <c r="IW64" s="17"/>
      <c r="IX64" s="17"/>
      <c r="IY64" s="17"/>
      <c r="IZ64" s="17"/>
      <c r="JA64" s="17"/>
      <c r="JB64" s="17"/>
      <c r="JC64" s="17"/>
      <c r="JD64" s="17"/>
      <c r="JE64" s="17"/>
      <c r="JF64" s="17"/>
      <c r="JG64" s="17"/>
      <c r="JH64" s="17"/>
      <c r="JI64" s="17"/>
      <c r="JJ64" s="17"/>
      <c r="JK64" s="17"/>
      <c r="JL64" s="17"/>
      <c r="JM64" s="17"/>
      <c r="JN64" s="17"/>
      <c r="JO64" s="17"/>
      <c r="JP64" s="17"/>
      <c r="JQ64" s="17"/>
      <c r="JR64" s="17"/>
      <c r="JS64" s="17"/>
      <c r="JT64" s="17"/>
      <c r="JU64" s="17"/>
      <c r="JV64" s="17"/>
      <c r="JW64" s="17"/>
      <c r="JX64" s="17"/>
      <c r="JY64" s="17"/>
      <c r="JZ64" s="17"/>
      <c r="KA64" s="17"/>
      <c r="KB64" s="17"/>
      <c r="KC64" s="17"/>
      <c r="KD64" s="17"/>
      <c r="KE64" s="17"/>
      <c r="KF64" s="17"/>
      <c r="KG64" s="17"/>
      <c r="KH64" s="17"/>
      <c r="KI64" s="17"/>
      <c r="KJ64" s="17"/>
      <c r="KK64" s="17"/>
      <c r="KL64" s="17"/>
      <c r="KM64" s="17"/>
      <c r="KN64" s="17"/>
      <c r="KO64" s="17"/>
      <c r="KP64" s="17"/>
      <c r="KQ64" s="17"/>
      <c r="KR64" s="17"/>
      <c r="KS64" s="17"/>
      <c r="KT64" s="17"/>
      <c r="KU64" s="17"/>
      <c r="KV64" s="17"/>
      <c r="KW64" s="17"/>
      <c r="KX64" s="17"/>
      <c r="KY64" s="17"/>
      <c r="KZ64" s="17"/>
      <c r="LA64" s="17"/>
      <c r="LB64" s="17"/>
      <c r="LC64" s="17"/>
      <c r="LD64" s="17"/>
      <c r="LE64" s="17"/>
      <c r="LF64" s="17"/>
      <c r="LG64" s="17"/>
      <c r="LH64" s="17"/>
      <c r="LI64" s="17"/>
      <c r="LJ64" s="17"/>
      <c r="LK64" s="17"/>
      <c r="LL64" s="17"/>
      <c r="LM64" s="17"/>
      <c r="LN64" s="17"/>
      <c r="LO64" s="17"/>
      <c r="LP64" s="17"/>
      <c r="LQ64" s="17"/>
      <c r="LR64" s="17"/>
      <c r="LS64" s="17"/>
      <c r="LT64" s="17"/>
      <c r="LU64" s="17"/>
      <c r="LV64" s="17"/>
      <c r="LW64" s="17"/>
      <c r="LX64" s="17"/>
      <c r="LY64" s="17"/>
      <c r="LZ64" s="17"/>
      <c r="MA64" s="17"/>
      <c r="MB64" s="17"/>
      <c r="MC64" s="17"/>
      <c r="MD64" s="17"/>
      <c r="ME64" s="17"/>
      <c r="MF64" s="17"/>
      <c r="MG64" s="17"/>
      <c r="MH64" s="17"/>
      <c r="MI64" s="17"/>
      <c r="MJ64" s="17"/>
      <c r="MK64" s="17"/>
      <c r="ML64" s="17"/>
      <c r="MM64" s="17"/>
      <c r="MN64" s="17"/>
      <c r="MO64" s="17"/>
      <c r="MP64" s="17"/>
      <c r="MQ64" s="17"/>
      <c r="MR64" s="17"/>
      <c r="MS64" s="17"/>
      <c r="MT64" s="17"/>
      <c r="MU64" s="17"/>
      <c r="MV64" s="17"/>
      <c r="MW64" s="17"/>
      <c r="MX64" s="17"/>
      <c r="MY64" s="17"/>
      <c r="MZ64" s="17"/>
      <c r="NA64" s="17"/>
      <c r="NB64" s="17"/>
      <c r="NC64" s="17"/>
      <c r="ND64" s="17"/>
      <c r="NE64" s="17"/>
      <c r="NF64" s="17"/>
      <c r="NG64" s="17"/>
      <c r="NH64" s="17"/>
      <c r="NI64" s="17"/>
      <c r="NJ64" s="17"/>
      <c r="NK64" s="17"/>
      <c r="NL64" s="17"/>
      <c r="NM64" s="17"/>
      <c r="NN64" s="17"/>
      <c r="NO64" s="17"/>
      <c r="NP64" s="17"/>
      <c r="NQ64" s="17"/>
      <c r="NR64" s="17"/>
      <c r="NS64" s="17"/>
      <c r="NT64" s="17"/>
      <c r="NU64" s="17"/>
      <c r="NV64" s="17"/>
      <c r="NW64" s="17"/>
      <c r="NX64" s="17"/>
      <c r="NY64" s="17"/>
      <c r="NZ64" s="17"/>
      <c r="OA64" s="17"/>
      <c r="OB64" s="17"/>
      <c r="OC64" s="17"/>
      <c r="OD64" s="17"/>
      <c r="OE64" s="17"/>
      <c r="OF64" s="17"/>
      <c r="OG64" s="17"/>
      <c r="OH64" s="17"/>
      <c r="OI64" s="17"/>
      <c r="OJ64" s="17"/>
      <c r="OK64" s="17"/>
      <c r="OL64" s="17"/>
      <c r="OM64" s="17"/>
      <c r="ON64" s="17"/>
      <c r="OO64" s="17"/>
      <c r="OP64" s="17"/>
      <c r="OQ64" s="17"/>
      <c r="OR64" s="17"/>
      <c r="OS64" s="17"/>
      <c r="OT64" s="17"/>
      <c r="OU64" s="17"/>
      <c r="OV64" s="17"/>
      <c r="OW64" s="17"/>
      <c r="OX64" s="17"/>
      <c r="OY64" s="17"/>
      <c r="OZ64" s="17"/>
      <c r="PA64" s="17"/>
      <c r="PB64" s="17"/>
      <c r="PC64" s="17"/>
      <c r="PD64" s="17"/>
      <c r="PE64" s="17"/>
      <c r="PF64" s="17"/>
      <c r="PG64" s="17"/>
      <c r="PH64" s="17"/>
      <c r="PI64" s="17"/>
      <c r="PJ64" s="17"/>
      <c r="PK64" s="17"/>
      <c r="PL64" s="17"/>
      <c r="PM64" s="17"/>
      <c r="PN64" s="17"/>
      <c r="PO64" s="17"/>
      <c r="PP64" s="17"/>
      <c r="PQ64" s="17"/>
      <c r="PR64" s="17"/>
      <c r="PS64" s="17"/>
      <c r="PT64" s="17"/>
      <c r="PU64" s="17"/>
      <c r="PV64" s="17"/>
      <c r="PW64" s="17"/>
      <c r="PX64" s="17"/>
      <c r="PY64" s="17"/>
      <c r="PZ64" s="17"/>
      <c r="QA64" s="17"/>
      <c r="QB64" s="17"/>
      <c r="QC64" s="17"/>
    </row>
    <row r="65" spans="1:446" s="89" customFormat="1" ht="17.5" thickBot="1" x14ac:dyDescent="0.45">
      <c r="A65" s="87"/>
      <c r="B65" s="128" t="s">
        <v>117</v>
      </c>
      <c r="C65" s="87" t="s">
        <v>58</v>
      </c>
      <c r="D65" s="87"/>
      <c r="E65" s="87"/>
      <c r="F65" s="87"/>
      <c r="G65" s="87"/>
      <c r="H65" s="87"/>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X65" s="88"/>
      <c r="FY65" s="88"/>
      <c r="FZ65" s="88"/>
      <c r="GA65" s="88"/>
      <c r="GB65" s="88"/>
      <c r="GC65" s="88"/>
      <c r="GD65" s="88"/>
      <c r="GE65" s="88"/>
      <c r="GF65" s="88"/>
      <c r="GG65" s="88"/>
      <c r="GH65" s="88"/>
      <c r="GI65" s="88"/>
      <c r="GJ65" s="88"/>
      <c r="GK65" s="88"/>
      <c r="GL65" s="88"/>
      <c r="GM65" s="88"/>
      <c r="GN65" s="88"/>
      <c r="GO65" s="88"/>
      <c r="GP65" s="88"/>
      <c r="GQ65" s="88"/>
      <c r="GR65" s="88"/>
      <c r="GS65" s="88"/>
      <c r="GT65" s="88"/>
      <c r="GU65" s="88"/>
      <c r="GV65" s="88"/>
      <c r="GW65" s="88"/>
      <c r="GX65" s="88"/>
      <c r="GY65" s="88"/>
      <c r="GZ65" s="88"/>
      <c r="HA65" s="88"/>
      <c r="HB65" s="88"/>
      <c r="HC65" s="88"/>
      <c r="HD65" s="88"/>
      <c r="HE65" s="88"/>
      <c r="HF65" s="88"/>
      <c r="HG65" s="88"/>
      <c r="HH65" s="88"/>
      <c r="HI65" s="88"/>
      <c r="HJ65" s="88"/>
      <c r="HK65" s="88"/>
      <c r="HL65" s="88"/>
      <c r="HM65" s="88"/>
      <c r="HN65" s="88"/>
      <c r="HO65" s="88"/>
      <c r="HP65" s="88"/>
      <c r="HQ65" s="88"/>
      <c r="HR65" s="88"/>
      <c r="HS65" s="88"/>
      <c r="HT65" s="88"/>
      <c r="HU65" s="88"/>
      <c r="HV65" s="88"/>
      <c r="HW65" s="88"/>
      <c r="HX65" s="88"/>
      <c r="HY65" s="88"/>
      <c r="HZ65" s="88"/>
      <c r="IA65" s="88"/>
      <c r="IB65" s="88"/>
      <c r="IC65" s="88"/>
      <c r="ID65" s="88"/>
      <c r="IE65" s="88"/>
      <c r="IF65" s="88"/>
      <c r="IG65" s="88"/>
      <c r="IH65" s="88"/>
      <c r="II65" s="88"/>
      <c r="IJ65" s="88"/>
      <c r="IK65" s="88"/>
      <c r="IL65" s="88"/>
      <c r="IM65" s="88"/>
      <c r="IN65" s="88"/>
      <c r="IO65" s="88"/>
      <c r="IP65" s="88"/>
      <c r="IQ65" s="88"/>
      <c r="IR65" s="88"/>
      <c r="IS65" s="88"/>
      <c r="IT65" s="88"/>
      <c r="IU65" s="88"/>
      <c r="IV65" s="88"/>
      <c r="IW65" s="88"/>
      <c r="IX65" s="88"/>
      <c r="IY65" s="88"/>
      <c r="IZ65" s="88"/>
      <c r="JA65" s="88"/>
      <c r="JB65" s="88"/>
      <c r="JC65" s="88"/>
      <c r="JD65" s="88"/>
      <c r="JE65" s="88"/>
      <c r="JF65" s="88"/>
      <c r="JG65" s="88"/>
      <c r="JH65" s="88"/>
      <c r="JI65" s="88"/>
      <c r="JJ65" s="88"/>
      <c r="JK65" s="88"/>
      <c r="JL65" s="88"/>
      <c r="JM65" s="88"/>
      <c r="JN65" s="88"/>
      <c r="JO65" s="88"/>
      <c r="JP65" s="88"/>
      <c r="JQ65" s="88"/>
      <c r="JR65" s="88"/>
      <c r="JS65" s="88"/>
      <c r="JT65" s="88"/>
      <c r="JU65" s="88"/>
      <c r="JV65" s="88"/>
      <c r="JW65" s="88"/>
      <c r="JX65" s="88"/>
      <c r="JY65" s="88"/>
      <c r="JZ65" s="88"/>
      <c r="KA65" s="88"/>
      <c r="KB65" s="88"/>
      <c r="KC65" s="88"/>
      <c r="KD65" s="88"/>
      <c r="KE65" s="88"/>
      <c r="KF65" s="88"/>
      <c r="KG65" s="88"/>
      <c r="KH65" s="88"/>
      <c r="KI65" s="88"/>
      <c r="KJ65" s="88"/>
      <c r="KK65" s="88"/>
      <c r="KL65" s="88"/>
      <c r="KM65" s="88"/>
      <c r="KN65" s="88"/>
      <c r="KO65" s="88"/>
      <c r="KP65" s="88"/>
      <c r="KQ65" s="88"/>
      <c r="KR65" s="88"/>
      <c r="KS65" s="88"/>
      <c r="KT65" s="88"/>
      <c r="KU65" s="88"/>
      <c r="KV65" s="88"/>
      <c r="KW65" s="88"/>
      <c r="KX65" s="88"/>
      <c r="KY65" s="88"/>
      <c r="KZ65" s="88"/>
      <c r="LA65" s="88"/>
      <c r="LB65" s="88"/>
      <c r="LC65" s="88"/>
      <c r="LD65" s="88"/>
      <c r="LE65" s="88"/>
      <c r="LF65" s="88"/>
      <c r="LG65" s="88"/>
      <c r="LH65" s="88"/>
      <c r="LI65" s="88"/>
      <c r="LJ65" s="88"/>
      <c r="LK65" s="88"/>
      <c r="LL65" s="88"/>
      <c r="LM65" s="88"/>
      <c r="LN65" s="88"/>
      <c r="LO65" s="88"/>
      <c r="LP65" s="88"/>
      <c r="LQ65" s="88"/>
      <c r="LR65" s="88"/>
      <c r="LS65" s="88"/>
      <c r="LT65" s="88"/>
      <c r="LU65" s="88"/>
      <c r="LV65" s="88"/>
      <c r="LW65" s="88"/>
      <c r="LX65" s="88"/>
      <c r="LY65" s="88"/>
      <c r="LZ65" s="88"/>
      <c r="MA65" s="88"/>
      <c r="MB65" s="88"/>
      <c r="MC65" s="88"/>
      <c r="MD65" s="88"/>
      <c r="ME65" s="88"/>
      <c r="MF65" s="88"/>
      <c r="MG65" s="88"/>
      <c r="MH65" s="88"/>
      <c r="MI65" s="88"/>
      <c r="MJ65" s="88"/>
      <c r="MK65" s="88"/>
      <c r="ML65" s="88"/>
      <c r="MM65" s="88"/>
      <c r="MN65" s="88"/>
      <c r="MO65" s="88"/>
      <c r="MP65" s="88"/>
      <c r="MQ65" s="88"/>
      <c r="MR65" s="88"/>
      <c r="MS65" s="88"/>
      <c r="MT65" s="88"/>
      <c r="MU65" s="88"/>
      <c r="MV65" s="88"/>
      <c r="MW65" s="88"/>
      <c r="MX65" s="88"/>
      <c r="MY65" s="88"/>
      <c r="MZ65" s="88"/>
      <c r="NA65" s="88"/>
      <c r="NB65" s="88"/>
      <c r="NC65" s="88"/>
      <c r="ND65" s="88"/>
      <c r="NE65" s="88"/>
      <c r="NF65" s="88"/>
      <c r="NG65" s="88"/>
      <c r="NH65" s="88"/>
      <c r="NI65" s="88"/>
      <c r="NJ65" s="88"/>
      <c r="NK65" s="88"/>
      <c r="NL65" s="88"/>
      <c r="NM65" s="88"/>
      <c r="NN65" s="88"/>
      <c r="NO65" s="88"/>
      <c r="NP65" s="88"/>
      <c r="NQ65" s="88"/>
      <c r="NR65" s="88"/>
      <c r="NS65" s="88"/>
      <c r="NT65" s="88"/>
      <c r="NU65" s="88"/>
      <c r="NV65" s="88"/>
      <c r="NW65" s="88"/>
      <c r="NX65" s="88"/>
      <c r="NY65" s="88"/>
      <c r="NZ65" s="88"/>
      <c r="OA65" s="88"/>
      <c r="OB65" s="88"/>
      <c r="OC65" s="88"/>
      <c r="OD65" s="88"/>
      <c r="OE65" s="88"/>
      <c r="OF65" s="88"/>
      <c r="OG65" s="88"/>
      <c r="OH65" s="88"/>
      <c r="OI65" s="88"/>
      <c r="OJ65" s="88"/>
      <c r="OK65" s="88"/>
      <c r="OL65" s="88"/>
      <c r="OM65" s="88"/>
      <c r="ON65" s="88"/>
      <c r="OO65" s="88"/>
      <c r="OP65" s="88"/>
      <c r="OQ65" s="88"/>
      <c r="OR65" s="88"/>
      <c r="OS65" s="88"/>
      <c r="OT65" s="88"/>
      <c r="OU65" s="88"/>
      <c r="OV65" s="88"/>
      <c r="OW65" s="88"/>
      <c r="OX65" s="88"/>
      <c r="OY65" s="88"/>
      <c r="OZ65" s="88"/>
      <c r="PA65" s="88"/>
      <c r="PB65" s="88"/>
      <c r="PC65" s="88"/>
      <c r="PD65" s="88"/>
      <c r="PE65" s="88"/>
      <c r="PF65" s="88"/>
      <c r="PG65" s="88"/>
      <c r="PH65" s="88"/>
      <c r="PI65" s="88"/>
      <c r="PJ65" s="88"/>
      <c r="PK65" s="88"/>
      <c r="PL65" s="88"/>
      <c r="PM65" s="88"/>
      <c r="PN65" s="88"/>
      <c r="PO65" s="88"/>
      <c r="PP65" s="88"/>
      <c r="PQ65" s="88"/>
      <c r="PR65" s="88"/>
      <c r="PS65" s="88"/>
      <c r="PT65" s="88"/>
      <c r="PU65" s="88"/>
      <c r="PV65" s="88"/>
      <c r="PW65" s="88"/>
      <c r="PX65" s="88"/>
      <c r="PY65" s="88"/>
      <c r="PZ65" s="88"/>
      <c r="QA65" s="88"/>
      <c r="QB65" s="88"/>
      <c r="QC65" s="88"/>
      <c r="QD65" s="87"/>
    </row>
    <row r="66" spans="1:446" ht="14.5" customHeight="1" thickTop="1" x14ac:dyDescent="0.3">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c r="IN66" s="17"/>
      <c r="IO66" s="17"/>
      <c r="IP66" s="17"/>
      <c r="IQ66" s="17"/>
      <c r="IR66" s="17"/>
      <c r="IS66" s="17"/>
      <c r="IT66" s="17"/>
      <c r="IU66" s="17"/>
      <c r="IV66" s="17"/>
      <c r="IW66" s="17"/>
      <c r="IX66" s="17"/>
      <c r="IY66" s="17"/>
      <c r="IZ66" s="17"/>
      <c r="JA66" s="17"/>
      <c r="JB66" s="17"/>
      <c r="JC66" s="17"/>
      <c r="JD66" s="17"/>
      <c r="JE66" s="17"/>
      <c r="JF66" s="17"/>
      <c r="JG66" s="17"/>
      <c r="JH66" s="17"/>
      <c r="JI66" s="17"/>
      <c r="JJ66" s="17"/>
      <c r="JK66" s="17"/>
      <c r="JL66" s="17"/>
      <c r="JM66" s="17"/>
      <c r="JN66" s="17"/>
      <c r="JO66" s="17"/>
      <c r="JP66" s="17"/>
      <c r="JQ66" s="17"/>
      <c r="JR66" s="17"/>
      <c r="JS66" s="17"/>
      <c r="JT66" s="17"/>
      <c r="JU66" s="17"/>
      <c r="JV66" s="17"/>
      <c r="JW66" s="17"/>
      <c r="JX66" s="17"/>
      <c r="JY66" s="17"/>
      <c r="JZ66" s="17"/>
      <c r="KA66" s="17"/>
      <c r="KB66" s="17"/>
      <c r="KC66" s="17"/>
      <c r="KD66" s="17"/>
      <c r="KE66" s="17"/>
      <c r="KF66" s="17"/>
      <c r="KG66" s="17"/>
      <c r="KH66" s="17"/>
      <c r="KI66" s="17"/>
      <c r="KJ66" s="17"/>
      <c r="KK66" s="17"/>
      <c r="KL66" s="17"/>
      <c r="KM66" s="17"/>
      <c r="KN66" s="17"/>
      <c r="KO66" s="17"/>
      <c r="KP66" s="17"/>
      <c r="KQ66" s="17"/>
      <c r="KR66" s="17"/>
      <c r="KS66" s="17"/>
      <c r="KT66" s="17"/>
      <c r="KU66" s="17"/>
      <c r="KV66" s="17"/>
      <c r="KW66" s="17"/>
      <c r="KX66" s="17"/>
      <c r="KY66" s="17"/>
      <c r="KZ66" s="17"/>
      <c r="LA66" s="17"/>
      <c r="LB66" s="17"/>
      <c r="LC66" s="17"/>
      <c r="LD66" s="17"/>
      <c r="LE66" s="17"/>
      <c r="LF66" s="17"/>
      <c r="LG66" s="17"/>
      <c r="LH66" s="17"/>
      <c r="LI66" s="17"/>
      <c r="LJ66" s="17"/>
      <c r="LK66" s="17"/>
      <c r="LL66" s="17"/>
      <c r="LM66" s="17"/>
      <c r="LN66" s="17"/>
      <c r="LO66" s="17"/>
      <c r="LP66" s="17"/>
      <c r="LQ66" s="17"/>
      <c r="LR66" s="17"/>
      <c r="LS66" s="17"/>
      <c r="LT66" s="17"/>
      <c r="LU66" s="17"/>
      <c r="LV66" s="17"/>
      <c r="LW66" s="17"/>
      <c r="LX66" s="17"/>
      <c r="LY66" s="17"/>
      <c r="LZ66" s="17"/>
      <c r="MA66" s="17"/>
      <c r="MB66" s="17"/>
      <c r="MC66" s="17"/>
      <c r="MD66" s="17"/>
      <c r="ME66" s="17"/>
      <c r="MF66" s="17"/>
      <c r="MG66" s="17"/>
      <c r="MH66" s="17"/>
      <c r="MI66" s="17"/>
      <c r="MJ66" s="17"/>
      <c r="MK66" s="17"/>
      <c r="ML66" s="17"/>
      <c r="MM66" s="17"/>
      <c r="MN66" s="17"/>
      <c r="MO66" s="17"/>
      <c r="MP66" s="17"/>
      <c r="MQ66" s="17"/>
      <c r="MR66" s="17"/>
      <c r="MS66" s="17"/>
      <c r="MT66" s="17"/>
      <c r="MU66" s="17"/>
      <c r="MV66" s="17"/>
      <c r="MW66" s="17"/>
      <c r="MX66" s="17"/>
      <c r="MY66" s="17"/>
      <c r="MZ66" s="17"/>
      <c r="NA66" s="17"/>
      <c r="NB66" s="17"/>
      <c r="NC66" s="17"/>
      <c r="ND66" s="17"/>
      <c r="NE66" s="17"/>
      <c r="NF66" s="17"/>
      <c r="NG66" s="17"/>
      <c r="NH66" s="17"/>
      <c r="NI66" s="17"/>
      <c r="NJ66" s="17"/>
      <c r="NK66" s="17"/>
      <c r="NL66" s="17"/>
      <c r="NM66" s="17"/>
      <c r="NN66" s="17"/>
      <c r="NO66" s="17"/>
      <c r="NP66" s="17"/>
      <c r="NQ66" s="17"/>
      <c r="NR66" s="17"/>
      <c r="NS66" s="17"/>
      <c r="NT66" s="17"/>
      <c r="NU66" s="17"/>
      <c r="NV66" s="17"/>
      <c r="NW66" s="17"/>
      <c r="NX66" s="17"/>
      <c r="NY66" s="17"/>
      <c r="NZ66" s="17"/>
      <c r="OA66" s="17"/>
      <c r="OB66" s="17"/>
      <c r="OC66" s="17"/>
      <c r="OD66" s="17"/>
      <c r="OE66" s="17"/>
      <c r="OF66" s="17"/>
      <c r="OG66" s="17"/>
      <c r="OH66" s="17"/>
      <c r="OI66" s="17"/>
      <c r="OJ66" s="17"/>
      <c r="OK66" s="17"/>
      <c r="OL66" s="17"/>
      <c r="OM66" s="17"/>
      <c r="ON66" s="17"/>
      <c r="OO66" s="17"/>
      <c r="OP66" s="17"/>
      <c r="OQ66" s="17"/>
      <c r="OR66" s="17"/>
      <c r="OS66" s="17"/>
      <c r="OT66" s="17"/>
      <c r="OU66" s="17"/>
      <c r="OV66" s="17"/>
      <c r="OW66" s="17"/>
      <c r="OX66" s="17"/>
      <c r="OY66" s="17"/>
      <c r="OZ66" s="17"/>
      <c r="PA66" s="17"/>
      <c r="PB66" s="17"/>
      <c r="PC66" s="17"/>
      <c r="PD66" s="17"/>
      <c r="PE66" s="17"/>
      <c r="PF66" s="17"/>
      <c r="PG66" s="17"/>
      <c r="PH66" s="17"/>
      <c r="PI66" s="17"/>
      <c r="PJ66" s="17"/>
      <c r="PK66" s="17"/>
      <c r="PL66" s="17"/>
      <c r="PM66" s="17"/>
      <c r="PN66" s="17"/>
      <c r="PO66" s="17"/>
      <c r="PP66" s="17"/>
      <c r="PQ66" s="17"/>
      <c r="PR66" s="17"/>
      <c r="PS66" s="17"/>
      <c r="PT66" s="17"/>
      <c r="PU66" s="17"/>
      <c r="PV66" s="17"/>
      <c r="PW66" s="17"/>
      <c r="PX66" s="17"/>
      <c r="PY66" s="17"/>
      <c r="PZ66" s="17"/>
      <c r="QA66" s="17"/>
      <c r="QB66" s="17"/>
      <c r="QC66" s="17"/>
    </row>
    <row r="67" spans="1:446" ht="14.5" customHeight="1" x14ac:dyDescent="0.3">
      <c r="I67" s="183" t="s">
        <v>64</v>
      </c>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c r="IH67" s="17"/>
      <c r="II67" s="17"/>
      <c r="IJ67" s="17"/>
      <c r="IK67" s="17"/>
      <c r="IL67" s="17"/>
      <c r="IM67" s="17"/>
      <c r="IN67" s="17"/>
      <c r="IO67" s="17"/>
      <c r="IP67" s="17"/>
      <c r="IQ67" s="17"/>
      <c r="IR67" s="17"/>
      <c r="IS67" s="17"/>
      <c r="IT67" s="17"/>
      <c r="IU67" s="17"/>
      <c r="IV67" s="17"/>
      <c r="IW67" s="17"/>
      <c r="IX67" s="17"/>
      <c r="IY67" s="17"/>
      <c r="IZ67" s="17"/>
      <c r="JA67" s="17"/>
      <c r="JB67" s="17"/>
      <c r="JC67" s="17"/>
      <c r="JD67" s="17"/>
      <c r="JE67" s="17"/>
      <c r="JF67" s="17"/>
      <c r="JG67" s="17"/>
      <c r="JH67" s="17"/>
      <c r="JI67" s="17"/>
      <c r="JJ67" s="17"/>
      <c r="JK67" s="17"/>
      <c r="JL67" s="17"/>
      <c r="JM67" s="17"/>
      <c r="JN67" s="17"/>
      <c r="JO67" s="17"/>
      <c r="JP67" s="17"/>
      <c r="JQ67" s="17"/>
      <c r="JR67" s="17"/>
      <c r="JS67" s="17"/>
      <c r="JT67" s="17"/>
      <c r="JU67" s="17"/>
      <c r="JV67" s="17"/>
      <c r="JW67" s="17"/>
      <c r="JX67" s="17"/>
      <c r="JY67" s="17"/>
      <c r="JZ67" s="17"/>
      <c r="KA67" s="17"/>
      <c r="KB67" s="17"/>
      <c r="KC67" s="17"/>
      <c r="KD67" s="17"/>
      <c r="KE67" s="17"/>
      <c r="KF67" s="17"/>
      <c r="KG67" s="17"/>
      <c r="KH67" s="17"/>
      <c r="KI67" s="17"/>
      <c r="KJ67" s="17"/>
      <c r="KK67" s="17"/>
      <c r="KL67" s="17"/>
      <c r="KM67" s="17"/>
      <c r="KN67" s="17"/>
      <c r="KO67" s="17"/>
      <c r="KP67" s="17"/>
      <c r="KQ67" s="17"/>
      <c r="KR67" s="17"/>
      <c r="KS67" s="17"/>
      <c r="KT67" s="17"/>
      <c r="KU67" s="17"/>
      <c r="KV67" s="17"/>
      <c r="KW67" s="17"/>
      <c r="KX67" s="17"/>
      <c r="KY67" s="17"/>
      <c r="KZ67" s="17"/>
      <c r="LA67" s="17"/>
      <c r="LB67" s="17"/>
      <c r="LC67" s="17"/>
      <c r="LD67" s="17"/>
      <c r="LE67" s="17"/>
      <c r="LF67" s="17"/>
      <c r="LG67" s="17"/>
      <c r="LH67" s="17"/>
      <c r="LI67" s="17"/>
      <c r="LJ67" s="17"/>
      <c r="LK67" s="17"/>
      <c r="LL67" s="17"/>
      <c r="LM67" s="17"/>
      <c r="LN67" s="17"/>
      <c r="LO67" s="17"/>
      <c r="LP67" s="17"/>
      <c r="LQ67" s="17"/>
      <c r="LR67" s="17"/>
      <c r="LS67" s="17"/>
      <c r="LT67" s="17"/>
      <c r="LU67" s="17"/>
      <c r="LV67" s="17"/>
      <c r="LW67" s="17"/>
      <c r="LX67" s="17"/>
      <c r="LY67" s="17"/>
      <c r="LZ67" s="17"/>
      <c r="MA67" s="17"/>
      <c r="MB67" s="17"/>
      <c r="MC67" s="17"/>
      <c r="MD67" s="17"/>
      <c r="ME67" s="17"/>
      <c r="MF67" s="17"/>
      <c r="MG67" s="17"/>
      <c r="MH67" s="17"/>
      <c r="MI67" s="17"/>
      <c r="MJ67" s="17"/>
      <c r="MK67" s="17"/>
      <c r="ML67" s="17"/>
      <c r="MM67" s="17"/>
      <c r="MN67" s="17"/>
      <c r="MO67" s="17"/>
      <c r="MP67" s="17"/>
      <c r="MQ67" s="17"/>
      <c r="MR67" s="17"/>
      <c r="MS67" s="17"/>
      <c r="MT67" s="17"/>
      <c r="MU67" s="17"/>
      <c r="MV67" s="17"/>
      <c r="MW67" s="17"/>
      <c r="MX67" s="17"/>
      <c r="MY67" s="17"/>
      <c r="MZ67" s="17"/>
      <c r="NA67" s="17"/>
      <c r="NB67" s="17"/>
      <c r="NC67" s="17"/>
      <c r="ND67" s="17"/>
      <c r="NE67" s="17"/>
      <c r="NF67" s="17"/>
      <c r="NG67" s="17"/>
      <c r="NH67" s="17"/>
      <c r="NI67" s="17"/>
      <c r="NJ67" s="17"/>
      <c r="NK67" s="17"/>
      <c r="NL67" s="17"/>
      <c r="NM67" s="17"/>
      <c r="NN67" s="17"/>
      <c r="NO67" s="17"/>
      <c r="NP67" s="17"/>
      <c r="NQ67" s="17"/>
      <c r="NR67" s="17"/>
      <c r="NS67" s="17"/>
      <c r="NT67" s="17"/>
      <c r="NU67" s="17"/>
      <c r="NV67" s="17"/>
      <c r="NW67" s="17"/>
      <c r="NX67" s="17"/>
      <c r="NY67" s="17"/>
      <c r="NZ67" s="17"/>
      <c r="OA67" s="17"/>
      <c r="OB67" s="17"/>
      <c r="OC67" s="17"/>
      <c r="OD67" s="17"/>
      <c r="OE67" s="17"/>
      <c r="OF67" s="17"/>
      <c r="OG67" s="17"/>
      <c r="OH67" s="17"/>
      <c r="OI67" s="17"/>
      <c r="OJ67" s="17"/>
      <c r="OK67" s="17"/>
      <c r="OL67" s="17"/>
      <c r="OM67" s="17"/>
      <c r="ON67" s="17"/>
      <c r="OO67" s="17"/>
      <c r="OP67" s="17"/>
      <c r="OQ67" s="17"/>
      <c r="OR67" s="17"/>
      <c r="OS67" s="17"/>
      <c r="OT67" s="17"/>
      <c r="OU67" s="17"/>
      <c r="OV67" s="17"/>
      <c r="OW67" s="17"/>
      <c r="OX67" s="17"/>
      <c r="OY67" s="17"/>
      <c r="OZ67" s="17"/>
      <c r="PA67" s="17"/>
      <c r="PB67" s="17"/>
      <c r="PC67" s="17"/>
      <c r="PD67" s="17"/>
      <c r="PE67" s="17"/>
      <c r="PF67" s="17"/>
      <c r="PG67" s="17"/>
      <c r="PH67" s="17"/>
      <c r="PI67" s="17"/>
      <c r="PJ67" s="17"/>
      <c r="PK67" s="17"/>
      <c r="PL67" s="17"/>
      <c r="PM67" s="17"/>
      <c r="PN67" s="17"/>
      <c r="PO67" s="17"/>
      <c r="PP67" s="17"/>
      <c r="PQ67" s="17"/>
      <c r="PR67" s="17"/>
      <c r="PS67" s="17"/>
      <c r="PT67" s="17"/>
      <c r="PU67" s="17"/>
      <c r="PV67" s="17"/>
      <c r="PW67" s="17"/>
      <c r="PX67" s="17"/>
      <c r="PY67" s="17"/>
      <c r="PZ67" s="17"/>
      <c r="QA67" s="17"/>
      <c r="QB67" s="17"/>
      <c r="QC67" s="17"/>
    </row>
    <row r="68" spans="1:446" ht="17.5" x14ac:dyDescent="0.35">
      <c r="C68" s="44" t="s">
        <v>120</v>
      </c>
      <c r="D68" s="44"/>
      <c r="E68" s="44"/>
      <c r="F68" s="42"/>
      <c r="G68" s="42"/>
      <c r="H68" s="42"/>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c r="EO68" s="43"/>
      <c r="EP68" s="43"/>
      <c r="EQ68" s="43"/>
      <c r="ER68" s="43"/>
      <c r="ES68" s="43"/>
      <c r="ET68" s="43"/>
      <c r="EU68" s="43"/>
      <c r="EV68" s="43"/>
      <c r="EW68" s="43"/>
      <c r="EX68" s="43"/>
      <c r="EY68" s="43"/>
      <c r="EZ68" s="43"/>
      <c r="FA68" s="43"/>
      <c r="FB68" s="43"/>
      <c r="FC68" s="43"/>
      <c r="FD68" s="43"/>
      <c r="FE68" s="43"/>
      <c r="FF68" s="43"/>
      <c r="FG68" s="43"/>
      <c r="FH68" s="43"/>
      <c r="FI68" s="43"/>
      <c r="FJ68" s="43"/>
      <c r="FK68" s="43"/>
      <c r="FL68" s="43"/>
      <c r="FM68" s="43"/>
      <c r="FN68" s="43"/>
      <c r="FO68" s="43"/>
      <c r="FP68" s="43"/>
      <c r="FQ68" s="43"/>
      <c r="FR68" s="43"/>
      <c r="FS68" s="43"/>
      <c r="FT68" s="43"/>
      <c r="FU68" s="43"/>
      <c r="FV68" s="43"/>
      <c r="FW68" s="43"/>
      <c r="FX68" s="43"/>
      <c r="FY68" s="43"/>
      <c r="FZ68" s="43"/>
      <c r="GA68" s="43"/>
      <c r="GB68" s="43"/>
      <c r="GC68" s="43"/>
      <c r="GD68" s="43"/>
      <c r="GE68" s="43"/>
      <c r="GF68" s="43"/>
      <c r="GG68" s="43"/>
      <c r="GH68" s="43"/>
      <c r="GI68" s="43"/>
      <c r="GJ68" s="43"/>
      <c r="GK68" s="43"/>
      <c r="GL68" s="43"/>
      <c r="GM68" s="43"/>
      <c r="GN68" s="43"/>
      <c r="GO68" s="43"/>
      <c r="GP68" s="43"/>
      <c r="GQ68" s="43"/>
      <c r="GR68" s="43"/>
      <c r="GS68" s="43"/>
      <c r="GT68" s="43"/>
      <c r="GU68" s="43"/>
      <c r="GV68" s="43"/>
      <c r="GW68" s="43"/>
      <c r="GX68" s="43"/>
      <c r="GY68" s="43"/>
      <c r="GZ68" s="43"/>
      <c r="HA68" s="43"/>
      <c r="HB68" s="43"/>
      <c r="HC68" s="43"/>
      <c r="HD68" s="43"/>
      <c r="HE68" s="43"/>
      <c r="HF68" s="43"/>
      <c r="HG68" s="43"/>
      <c r="HH68" s="43"/>
      <c r="HI68" s="43"/>
      <c r="HJ68" s="43"/>
      <c r="HK68" s="43"/>
      <c r="HL68" s="43"/>
      <c r="HM68" s="43"/>
      <c r="HN68" s="43"/>
      <c r="HO68" s="43"/>
      <c r="HP68" s="43"/>
      <c r="HQ68" s="43"/>
      <c r="HR68" s="43"/>
      <c r="HS68" s="43"/>
      <c r="HT68" s="43"/>
      <c r="HU68" s="43"/>
      <c r="HV68" s="43"/>
      <c r="HW68" s="43"/>
      <c r="HX68" s="43"/>
      <c r="HY68" s="43"/>
      <c r="HZ68" s="43"/>
      <c r="IA68" s="43"/>
      <c r="IB68" s="43"/>
      <c r="IC68" s="43"/>
      <c r="ID68" s="43"/>
      <c r="IE68" s="43"/>
      <c r="IF68" s="43"/>
      <c r="IG68" s="43"/>
      <c r="IH68" s="43"/>
      <c r="II68" s="43"/>
      <c r="IJ68" s="43"/>
      <c r="IK68" s="43"/>
      <c r="IL68" s="43"/>
      <c r="IM68" s="43"/>
      <c r="IN68" s="43"/>
      <c r="IO68" s="43"/>
      <c r="IP68" s="43"/>
      <c r="IQ68" s="43"/>
      <c r="IR68" s="43"/>
      <c r="IS68" s="43"/>
      <c r="IT68" s="43"/>
      <c r="IU68" s="43"/>
      <c r="IV68" s="43"/>
      <c r="IW68" s="43"/>
      <c r="IX68" s="43"/>
      <c r="IY68" s="43"/>
      <c r="IZ68" s="43"/>
      <c r="JA68" s="43"/>
      <c r="JB68" s="43"/>
      <c r="JC68" s="43"/>
      <c r="JD68" s="43"/>
      <c r="JE68" s="43"/>
      <c r="JF68" s="43"/>
      <c r="JG68" s="43"/>
      <c r="JH68" s="43"/>
      <c r="JI68" s="43"/>
      <c r="JJ68" s="43"/>
      <c r="JK68" s="43"/>
      <c r="JL68" s="43"/>
      <c r="JM68" s="43"/>
      <c r="JN68" s="43"/>
      <c r="JO68" s="43"/>
      <c r="JP68" s="43"/>
      <c r="JQ68" s="43"/>
      <c r="JR68" s="43"/>
      <c r="JS68" s="43"/>
      <c r="JT68" s="43"/>
      <c r="JU68" s="43"/>
      <c r="JV68" s="43"/>
      <c r="JW68" s="43"/>
      <c r="JX68" s="43"/>
      <c r="JY68" s="43"/>
      <c r="JZ68" s="43"/>
      <c r="KA68" s="43"/>
      <c r="KB68" s="43"/>
      <c r="KC68" s="43"/>
      <c r="KD68" s="43"/>
      <c r="KE68" s="43"/>
      <c r="KF68" s="43"/>
      <c r="KG68" s="43"/>
      <c r="KH68" s="43"/>
      <c r="KI68" s="43"/>
      <c r="KJ68" s="43"/>
      <c r="KK68" s="43"/>
      <c r="KL68" s="43"/>
      <c r="KM68" s="43"/>
      <c r="KN68" s="43"/>
      <c r="KO68" s="43"/>
      <c r="KP68" s="43"/>
      <c r="KQ68" s="43"/>
      <c r="KR68" s="43"/>
      <c r="KS68" s="43"/>
      <c r="KT68" s="43"/>
      <c r="KU68" s="43"/>
      <c r="KV68" s="43"/>
      <c r="KW68" s="43"/>
      <c r="KX68" s="43"/>
      <c r="KY68" s="43"/>
      <c r="KZ68" s="43"/>
      <c r="LA68" s="43"/>
      <c r="LB68" s="43"/>
      <c r="LC68" s="43"/>
      <c r="LD68" s="43"/>
      <c r="LE68" s="43"/>
      <c r="LF68" s="43"/>
      <c r="LG68" s="43"/>
      <c r="LH68" s="43"/>
      <c r="LI68" s="43"/>
      <c r="LJ68" s="43"/>
      <c r="LK68" s="43"/>
      <c r="LL68" s="43"/>
      <c r="LM68" s="43"/>
      <c r="LN68" s="43"/>
      <c r="LO68" s="43"/>
      <c r="LP68" s="43"/>
      <c r="LQ68" s="43"/>
      <c r="LR68" s="43"/>
      <c r="LS68" s="43"/>
      <c r="LT68" s="43"/>
      <c r="LU68" s="43"/>
      <c r="LV68" s="43"/>
      <c r="LW68" s="43"/>
      <c r="LX68" s="43"/>
      <c r="LY68" s="43"/>
      <c r="LZ68" s="43"/>
      <c r="MA68" s="43"/>
      <c r="MB68" s="43"/>
      <c r="MC68" s="43"/>
      <c r="MD68" s="43"/>
      <c r="ME68" s="43"/>
      <c r="MF68" s="43"/>
      <c r="MG68" s="43"/>
      <c r="MH68" s="43"/>
      <c r="MI68" s="43"/>
      <c r="MJ68" s="43"/>
      <c r="MK68" s="43"/>
      <c r="ML68" s="43"/>
      <c r="MM68" s="43"/>
      <c r="MN68" s="43"/>
      <c r="MO68" s="43"/>
      <c r="MP68" s="43"/>
      <c r="MQ68" s="43"/>
      <c r="MR68" s="43"/>
      <c r="MS68" s="43"/>
      <c r="MT68" s="43"/>
      <c r="MU68" s="43"/>
      <c r="MV68" s="43"/>
      <c r="MW68" s="43"/>
      <c r="MX68" s="43"/>
      <c r="MY68" s="43"/>
      <c r="MZ68" s="43"/>
      <c r="NA68" s="43"/>
      <c r="NB68" s="43"/>
      <c r="NC68" s="43"/>
      <c r="ND68" s="43"/>
      <c r="NE68" s="43"/>
      <c r="NF68" s="43"/>
      <c r="NG68" s="43"/>
      <c r="NH68" s="43"/>
      <c r="NI68" s="43"/>
      <c r="NJ68" s="43"/>
      <c r="NK68" s="43"/>
      <c r="NL68" s="43"/>
      <c r="NM68" s="43"/>
      <c r="NN68" s="43"/>
      <c r="NO68" s="43"/>
      <c r="NP68" s="43"/>
      <c r="NQ68" s="43"/>
      <c r="NR68" s="43"/>
      <c r="NS68" s="43"/>
      <c r="NT68" s="43"/>
      <c r="NU68" s="43"/>
      <c r="NV68" s="43"/>
      <c r="NW68" s="43"/>
      <c r="NX68" s="43"/>
      <c r="NY68" s="43"/>
      <c r="NZ68" s="43"/>
      <c r="OA68" s="43"/>
      <c r="OB68" s="43"/>
      <c r="OC68" s="43"/>
      <c r="OD68" s="43"/>
      <c r="OE68" s="43"/>
      <c r="OF68" s="43"/>
      <c r="OG68" s="43"/>
      <c r="OH68" s="43"/>
      <c r="OI68" s="43"/>
      <c r="OJ68" s="43"/>
      <c r="OK68" s="43"/>
      <c r="OL68" s="43"/>
      <c r="OM68" s="43"/>
      <c r="ON68" s="43"/>
      <c r="OO68" s="43"/>
      <c r="OP68" s="43"/>
      <c r="OQ68" s="43"/>
      <c r="OR68" s="43"/>
      <c r="OS68" s="43"/>
      <c r="OT68" s="43"/>
      <c r="OU68" s="43"/>
      <c r="OV68" s="43"/>
      <c r="OW68" s="43"/>
      <c r="OX68" s="43"/>
      <c r="OY68" s="43"/>
      <c r="OZ68" s="43"/>
      <c r="PA68" s="43"/>
      <c r="PB68" s="43"/>
      <c r="PC68" s="43"/>
      <c r="PD68" s="43"/>
      <c r="PE68" s="43"/>
      <c r="PF68" s="43"/>
      <c r="PG68" s="43"/>
      <c r="PH68" s="43"/>
      <c r="PI68" s="43"/>
      <c r="PJ68" s="43"/>
      <c r="PK68" s="43"/>
      <c r="PL68" s="43"/>
      <c r="PM68" s="43"/>
      <c r="PN68" s="43"/>
      <c r="PO68" s="43"/>
      <c r="PP68" s="43"/>
      <c r="PQ68" s="43"/>
      <c r="PR68" s="43"/>
      <c r="PS68" s="43"/>
      <c r="PT68" s="43"/>
      <c r="PU68" s="43"/>
      <c r="PV68" s="43"/>
      <c r="PW68" s="43"/>
      <c r="PX68" s="43"/>
      <c r="PY68" s="43"/>
      <c r="PZ68" s="43"/>
      <c r="QA68" s="43"/>
      <c r="QB68" s="43"/>
      <c r="QC68" s="43"/>
      <c r="QD68" s="43"/>
    </row>
    <row r="69" spans="1:446" x14ac:dyDescent="0.3">
      <c r="C69" s="206" t="s">
        <v>66</v>
      </c>
      <c r="D69" s="39"/>
      <c r="E69" s="17" t="str">
        <f>$I$6</f>
        <v>GBP</v>
      </c>
      <c r="F69" s="17">
        <f>SUM(I69:QD69)</f>
        <v>0</v>
      </c>
      <c r="G69" s="17"/>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c r="BR69" s="211"/>
      <c r="BS69" s="211"/>
      <c r="BT69" s="211"/>
      <c r="BU69" s="211"/>
      <c r="BV69" s="211"/>
      <c r="BW69" s="211"/>
      <c r="BX69" s="211"/>
      <c r="BY69" s="211"/>
      <c r="BZ69" s="211"/>
      <c r="CA69" s="211"/>
      <c r="CB69" s="211"/>
      <c r="CC69" s="211"/>
      <c r="CD69" s="211"/>
      <c r="CE69" s="211"/>
      <c r="CF69" s="211"/>
      <c r="CG69" s="211"/>
      <c r="CH69" s="211"/>
      <c r="CI69" s="211"/>
      <c r="CJ69" s="211"/>
      <c r="CK69" s="211"/>
      <c r="CL69" s="211"/>
      <c r="CM69" s="211"/>
      <c r="CN69" s="211"/>
      <c r="CO69" s="211"/>
      <c r="CP69" s="211"/>
      <c r="CQ69" s="211"/>
      <c r="CR69" s="211"/>
      <c r="CS69" s="211"/>
      <c r="CT69" s="211"/>
      <c r="CU69" s="211"/>
      <c r="CV69" s="211"/>
      <c r="CW69" s="211"/>
      <c r="CX69" s="211"/>
      <c r="CY69" s="211"/>
      <c r="CZ69" s="211"/>
      <c r="DA69" s="211"/>
      <c r="DB69" s="211"/>
      <c r="DC69" s="211"/>
      <c r="DD69" s="211"/>
      <c r="DE69" s="211"/>
      <c r="DF69" s="211"/>
      <c r="DG69" s="211"/>
      <c r="DH69" s="211"/>
      <c r="DI69" s="211"/>
      <c r="DJ69" s="211"/>
      <c r="DK69" s="211"/>
      <c r="DL69" s="211"/>
      <c r="DM69" s="211"/>
      <c r="DN69" s="211"/>
      <c r="DO69" s="211"/>
      <c r="DP69" s="211"/>
      <c r="DQ69" s="211"/>
      <c r="DR69" s="211"/>
      <c r="DS69" s="211"/>
      <c r="DT69" s="211"/>
      <c r="DU69" s="211"/>
      <c r="DV69" s="211"/>
      <c r="DW69" s="211"/>
      <c r="DX69" s="211"/>
      <c r="DY69" s="211"/>
      <c r="DZ69" s="211"/>
      <c r="EA69" s="211"/>
      <c r="EB69" s="211"/>
      <c r="EC69" s="211"/>
      <c r="ED69" s="211"/>
      <c r="EE69" s="211"/>
      <c r="EF69" s="211"/>
      <c r="EG69" s="211"/>
      <c r="EH69" s="211"/>
      <c r="EI69" s="211"/>
      <c r="EJ69" s="211"/>
      <c r="EK69" s="211"/>
      <c r="EL69" s="211"/>
      <c r="EM69" s="211"/>
      <c r="EN69" s="211"/>
      <c r="EO69" s="211"/>
      <c r="EP69" s="211"/>
      <c r="EQ69" s="211"/>
      <c r="ER69" s="211"/>
      <c r="ES69" s="211"/>
      <c r="ET69" s="211"/>
      <c r="EU69" s="211"/>
      <c r="EV69" s="211"/>
      <c r="EW69" s="211"/>
      <c r="EX69" s="211"/>
      <c r="EY69" s="211"/>
      <c r="EZ69" s="211"/>
      <c r="FA69" s="211"/>
      <c r="FB69" s="211"/>
      <c r="FC69" s="211"/>
      <c r="FD69" s="211"/>
      <c r="FE69" s="211"/>
      <c r="FF69" s="211"/>
      <c r="FG69" s="211"/>
      <c r="FH69" s="211"/>
      <c r="FI69" s="211"/>
      <c r="FJ69" s="211"/>
      <c r="FK69" s="211"/>
      <c r="FL69" s="211"/>
      <c r="FM69" s="211"/>
      <c r="FN69" s="211"/>
      <c r="FO69" s="211"/>
      <c r="FP69" s="211"/>
      <c r="FQ69" s="211"/>
      <c r="FR69" s="211"/>
      <c r="FS69" s="211"/>
      <c r="FT69" s="211"/>
      <c r="FU69" s="211"/>
      <c r="FV69" s="211"/>
      <c r="FW69" s="211"/>
      <c r="FX69" s="211"/>
      <c r="FY69" s="211"/>
      <c r="FZ69" s="211"/>
      <c r="GA69" s="211"/>
      <c r="GB69" s="211"/>
      <c r="GC69" s="211"/>
      <c r="GD69" s="211"/>
      <c r="GE69" s="211"/>
      <c r="GF69" s="211"/>
      <c r="GG69" s="211"/>
      <c r="GH69" s="211"/>
      <c r="GI69" s="211"/>
      <c r="GJ69" s="211"/>
      <c r="GK69" s="211"/>
      <c r="GL69" s="211"/>
      <c r="GM69" s="211"/>
      <c r="GN69" s="211"/>
      <c r="GO69" s="211"/>
      <c r="GP69" s="211"/>
      <c r="GQ69" s="211"/>
      <c r="GR69" s="211"/>
      <c r="GS69" s="211"/>
      <c r="GT69" s="211"/>
      <c r="GU69" s="211"/>
      <c r="GV69" s="211"/>
      <c r="GW69" s="211"/>
      <c r="GX69" s="211"/>
      <c r="GY69" s="211"/>
      <c r="GZ69" s="211"/>
      <c r="HA69" s="211"/>
      <c r="HB69" s="211"/>
      <c r="HC69" s="211"/>
      <c r="HD69" s="211"/>
      <c r="HE69" s="211"/>
      <c r="HF69" s="211"/>
      <c r="HG69" s="211"/>
      <c r="HH69" s="211"/>
      <c r="HI69" s="211"/>
      <c r="HJ69" s="211"/>
      <c r="HK69" s="211"/>
      <c r="HL69" s="211"/>
      <c r="HM69" s="211"/>
      <c r="HN69" s="211"/>
      <c r="HO69" s="211"/>
      <c r="HP69" s="211"/>
      <c r="HQ69" s="211"/>
      <c r="HR69" s="211"/>
      <c r="HS69" s="211"/>
      <c r="HT69" s="211"/>
      <c r="HU69" s="211"/>
      <c r="HV69" s="211"/>
      <c r="HW69" s="211"/>
      <c r="HX69" s="211"/>
      <c r="HY69" s="211"/>
      <c r="HZ69" s="211"/>
      <c r="IA69" s="211"/>
      <c r="IB69" s="211"/>
      <c r="IC69" s="211"/>
      <c r="ID69" s="211"/>
      <c r="IE69" s="211"/>
      <c r="IF69" s="211"/>
      <c r="IG69" s="211"/>
      <c r="IH69" s="211"/>
      <c r="II69" s="211"/>
      <c r="IJ69" s="211"/>
      <c r="IK69" s="211"/>
      <c r="IL69" s="211"/>
      <c r="IM69" s="211"/>
      <c r="IN69" s="211"/>
      <c r="IO69" s="211"/>
      <c r="IP69" s="211"/>
      <c r="IQ69" s="211"/>
      <c r="IR69" s="211"/>
      <c r="IS69" s="211"/>
      <c r="IT69" s="211"/>
      <c r="IU69" s="211"/>
      <c r="IV69" s="211"/>
      <c r="IW69" s="211"/>
      <c r="IX69" s="211"/>
      <c r="IY69" s="211"/>
      <c r="IZ69" s="211"/>
      <c r="JA69" s="211"/>
      <c r="JB69" s="211"/>
      <c r="JC69" s="211"/>
      <c r="JD69" s="211"/>
      <c r="JE69" s="211"/>
      <c r="JF69" s="211"/>
      <c r="JG69" s="211"/>
      <c r="JH69" s="211"/>
      <c r="JI69" s="211"/>
      <c r="JJ69" s="211"/>
      <c r="JK69" s="211"/>
      <c r="JL69" s="211"/>
      <c r="JM69" s="211"/>
      <c r="JN69" s="211"/>
      <c r="JO69" s="211"/>
      <c r="JP69" s="211"/>
      <c r="JQ69" s="211"/>
      <c r="JR69" s="211"/>
      <c r="JS69" s="211"/>
      <c r="JT69" s="211"/>
      <c r="JU69" s="211"/>
      <c r="JV69" s="211"/>
      <c r="JW69" s="211"/>
      <c r="JX69" s="211"/>
      <c r="JY69" s="211"/>
      <c r="JZ69" s="211"/>
      <c r="KA69" s="211"/>
      <c r="KB69" s="211"/>
      <c r="KC69" s="211"/>
      <c r="KD69" s="211"/>
      <c r="KE69" s="211"/>
      <c r="KF69" s="211"/>
      <c r="KG69" s="211"/>
      <c r="KH69" s="211"/>
      <c r="KI69" s="211"/>
      <c r="KJ69" s="211"/>
      <c r="KK69" s="211"/>
      <c r="KL69" s="211"/>
      <c r="KM69" s="211"/>
      <c r="KN69" s="211"/>
      <c r="KO69" s="211"/>
      <c r="KP69" s="211"/>
      <c r="KQ69" s="211"/>
      <c r="KR69" s="211"/>
      <c r="KS69" s="211"/>
      <c r="KT69" s="211"/>
      <c r="KU69" s="211"/>
      <c r="KV69" s="211"/>
      <c r="KW69" s="211"/>
      <c r="KX69" s="211"/>
      <c r="KY69" s="211"/>
      <c r="KZ69" s="211"/>
      <c r="LA69" s="211"/>
      <c r="LB69" s="211"/>
      <c r="LC69" s="211"/>
      <c r="LD69" s="211"/>
      <c r="LE69" s="211"/>
      <c r="LF69" s="211"/>
      <c r="LG69" s="211"/>
      <c r="LH69" s="211"/>
      <c r="LI69" s="211"/>
      <c r="LJ69" s="211"/>
      <c r="LK69" s="211"/>
      <c r="LL69" s="211"/>
      <c r="LM69" s="211"/>
      <c r="LN69" s="211"/>
      <c r="LO69" s="211"/>
      <c r="LP69" s="211"/>
      <c r="LQ69" s="211"/>
      <c r="LR69" s="211"/>
      <c r="LS69" s="211"/>
      <c r="LT69" s="211"/>
      <c r="LU69" s="211"/>
      <c r="LV69" s="211"/>
      <c r="LW69" s="211"/>
      <c r="LX69" s="211"/>
      <c r="LY69" s="211"/>
      <c r="LZ69" s="211"/>
      <c r="MA69" s="211"/>
      <c r="MB69" s="211"/>
      <c r="MC69" s="211"/>
      <c r="MD69" s="211"/>
      <c r="ME69" s="211"/>
      <c r="MF69" s="211"/>
      <c r="MG69" s="211"/>
      <c r="MH69" s="211"/>
      <c r="MI69" s="211"/>
      <c r="MJ69" s="211"/>
      <c r="MK69" s="211"/>
      <c r="ML69" s="211"/>
      <c r="MM69" s="211"/>
      <c r="MN69" s="211"/>
      <c r="MO69" s="211"/>
      <c r="MP69" s="211"/>
      <c r="MQ69" s="211"/>
      <c r="MR69" s="211"/>
      <c r="MS69" s="211"/>
      <c r="MT69" s="211"/>
      <c r="MU69" s="211"/>
      <c r="MV69" s="211"/>
      <c r="MW69" s="211"/>
      <c r="MX69" s="211"/>
      <c r="MY69" s="211"/>
      <c r="MZ69" s="211"/>
      <c r="NA69" s="211"/>
      <c r="NB69" s="211"/>
      <c r="NC69" s="211"/>
      <c r="ND69" s="211"/>
      <c r="NE69" s="211"/>
      <c r="NF69" s="211"/>
      <c r="NG69" s="211"/>
      <c r="NH69" s="211"/>
      <c r="NI69" s="211"/>
      <c r="NJ69" s="211"/>
      <c r="NK69" s="211"/>
      <c r="NL69" s="211"/>
      <c r="NM69" s="211"/>
      <c r="NN69" s="211"/>
      <c r="NO69" s="211"/>
      <c r="NP69" s="211"/>
      <c r="NQ69" s="211"/>
      <c r="NR69" s="211"/>
      <c r="NS69" s="211"/>
      <c r="NT69" s="211"/>
      <c r="NU69" s="211"/>
      <c r="NV69" s="211"/>
      <c r="NW69" s="211"/>
      <c r="NX69" s="211"/>
      <c r="NY69" s="211"/>
      <c r="NZ69" s="211"/>
      <c r="OA69" s="211"/>
      <c r="OB69" s="211"/>
      <c r="OC69" s="211"/>
      <c r="OD69" s="211"/>
      <c r="OE69" s="211"/>
      <c r="OF69" s="211"/>
      <c r="OG69" s="211"/>
      <c r="OH69" s="211"/>
      <c r="OI69" s="211"/>
      <c r="OJ69" s="211"/>
      <c r="OK69" s="211"/>
      <c r="OL69" s="211"/>
      <c r="OM69" s="211"/>
      <c r="ON69" s="211"/>
      <c r="OO69" s="211"/>
      <c r="OP69" s="211"/>
      <c r="OQ69" s="211"/>
      <c r="OR69" s="211"/>
      <c r="OS69" s="211"/>
      <c r="OT69" s="211"/>
      <c r="OU69" s="211"/>
      <c r="OV69" s="211"/>
      <c r="OW69" s="211"/>
      <c r="OX69" s="211"/>
      <c r="OY69" s="211"/>
      <c r="OZ69" s="211"/>
      <c r="PA69" s="211"/>
      <c r="PB69" s="211"/>
      <c r="PC69" s="211"/>
      <c r="PD69" s="211"/>
      <c r="PE69" s="211"/>
      <c r="PF69" s="211"/>
      <c r="PG69" s="211"/>
      <c r="PH69" s="211"/>
      <c r="PI69" s="211"/>
      <c r="PJ69" s="211"/>
      <c r="PK69" s="211"/>
      <c r="PL69" s="211"/>
      <c r="PM69" s="211"/>
      <c r="PN69" s="211"/>
      <c r="PO69" s="211"/>
      <c r="PP69" s="211"/>
      <c r="PQ69" s="211"/>
      <c r="PR69" s="211"/>
      <c r="PS69" s="211"/>
      <c r="PT69" s="211"/>
      <c r="PU69" s="211"/>
      <c r="PV69" s="211"/>
      <c r="PW69" s="211"/>
      <c r="PX69" s="211"/>
      <c r="PY69" s="211"/>
      <c r="PZ69" s="211"/>
      <c r="QA69" s="211"/>
      <c r="QB69" s="211"/>
      <c r="QC69" s="211"/>
      <c r="QD69" s="85"/>
    </row>
    <row r="70" spans="1:446" x14ac:dyDescent="0.3">
      <c r="C70" s="206" t="s">
        <v>65</v>
      </c>
      <c r="D70" s="39"/>
      <c r="E70" s="17" t="str">
        <f>$I$6</f>
        <v>GBP</v>
      </c>
      <c r="F70" s="17">
        <f t="shared" ref="F70:F71" si="693">SUM(I70:QD70)</f>
        <v>0</v>
      </c>
      <c r="G70" s="17"/>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211"/>
      <c r="BY70" s="211"/>
      <c r="BZ70" s="211"/>
      <c r="CA70" s="211"/>
      <c r="CB70" s="211"/>
      <c r="CC70" s="211"/>
      <c r="CD70" s="211"/>
      <c r="CE70" s="211"/>
      <c r="CF70" s="211"/>
      <c r="CG70" s="211"/>
      <c r="CH70" s="211"/>
      <c r="CI70" s="211"/>
      <c r="CJ70" s="211"/>
      <c r="CK70" s="211"/>
      <c r="CL70" s="211"/>
      <c r="CM70" s="211"/>
      <c r="CN70" s="211"/>
      <c r="CO70" s="211"/>
      <c r="CP70" s="211"/>
      <c r="CQ70" s="211"/>
      <c r="CR70" s="211"/>
      <c r="CS70" s="211"/>
      <c r="CT70" s="211"/>
      <c r="CU70" s="211"/>
      <c r="CV70" s="211"/>
      <c r="CW70" s="211"/>
      <c r="CX70" s="211"/>
      <c r="CY70" s="211"/>
      <c r="CZ70" s="211"/>
      <c r="DA70" s="211"/>
      <c r="DB70" s="211"/>
      <c r="DC70" s="211"/>
      <c r="DD70" s="211"/>
      <c r="DE70" s="211"/>
      <c r="DF70" s="211"/>
      <c r="DG70" s="211"/>
      <c r="DH70" s="211"/>
      <c r="DI70" s="211"/>
      <c r="DJ70" s="211"/>
      <c r="DK70" s="211"/>
      <c r="DL70" s="211"/>
      <c r="DM70" s="211"/>
      <c r="DN70" s="211"/>
      <c r="DO70" s="211"/>
      <c r="DP70" s="211"/>
      <c r="DQ70" s="211"/>
      <c r="DR70" s="211"/>
      <c r="DS70" s="211"/>
      <c r="DT70" s="211"/>
      <c r="DU70" s="211"/>
      <c r="DV70" s="211"/>
      <c r="DW70" s="211"/>
      <c r="DX70" s="211"/>
      <c r="DY70" s="211"/>
      <c r="DZ70" s="211"/>
      <c r="EA70" s="211"/>
      <c r="EB70" s="211"/>
      <c r="EC70" s="211"/>
      <c r="ED70" s="211"/>
      <c r="EE70" s="211"/>
      <c r="EF70" s="211"/>
      <c r="EG70" s="211"/>
      <c r="EH70" s="211"/>
      <c r="EI70" s="211"/>
      <c r="EJ70" s="211"/>
      <c r="EK70" s="211"/>
      <c r="EL70" s="211"/>
      <c r="EM70" s="211"/>
      <c r="EN70" s="211"/>
      <c r="EO70" s="211"/>
      <c r="EP70" s="211"/>
      <c r="EQ70" s="211"/>
      <c r="ER70" s="211"/>
      <c r="ES70" s="211"/>
      <c r="ET70" s="211"/>
      <c r="EU70" s="211"/>
      <c r="EV70" s="211"/>
      <c r="EW70" s="211"/>
      <c r="EX70" s="211"/>
      <c r="EY70" s="211"/>
      <c r="EZ70" s="211"/>
      <c r="FA70" s="211"/>
      <c r="FB70" s="211"/>
      <c r="FC70" s="211"/>
      <c r="FD70" s="211"/>
      <c r="FE70" s="211"/>
      <c r="FF70" s="211"/>
      <c r="FG70" s="211"/>
      <c r="FH70" s="211"/>
      <c r="FI70" s="211"/>
      <c r="FJ70" s="211"/>
      <c r="FK70" s="211"/>
      <c r="FL70" s="211"/>
      <c r="FM70" s="211"/>
      <c r="FN70" s="211"/>
      <c r="FO70" s="211"/>
      <c r="FP70" s="211"/>
      <c r="FQ70" s="211"/>
      <c r="FR70" s="211"/>
      <c r="FS70" s="211"/>
      <c r="FT70" s="211"/>
      <c r="FU70" s="211"/>
      <c r="FV70" s="211"/>
      <c r="FW70" s="211"/>
      <c r="FX70" s="211"/>
      <c r="FY70" s="211"/>
      <c r="FZ70" s="211"/>
      <c r="GA70" s="211"/>
      <c r="GB70" s="211"/>
      <c r="GC70" s="211"/>
      <c r="GD70" s="211"/>
      <c r="GE70" s="211"/>
      <c r="GF70" s="211"/>
      <c r="GG70" s="211"/>
      <c r="GH70" s="211"/>
      <c r="GI70" s="211"/>
      <c r="GJ70" s="211"/>
      <c r="GK70" s="211"/>
      <c r="GL70" s="211"/>
      <c r="GM70" s="211"/>
      <c r="GN70" s="211"/>
      <c r="GO70" s="211"/>
      <c r="GP70" s="211"/>
      <c r="GQ70" s="211"/>
      <c r="GR70" s="211"/>
      <c r="GS70" s="211"/>
      <c r="GT70" s="211"/>
      <c r="GU70" s="211"/>
      <c r="GV70" s="211"/>
      <c r="GW70" s="211"/>
      <c r="GX70" s="211"/>
      <c r="GY70" s="211"/>
      <c r="GZ70" s="211"/>
      <c r="HA70" s="211"/>
      <c r="HB70" s="211"/>
      <c r="HC70" s="211"/>
      <c r="HD70" s="211"/>
      <c r="HE70" s="211"/>
      <c r="HF70" s="211"/>
      <c r="HG70" s="211"/>
      <c r="HH70" s="211"/>
      <c r="HI70" s="211"/>
      <c r="HJ70" s="211"/>
      <c r="HK70" s="211"/>
      <c r="HL70" s="211"/>
      <c r="HM70" s="211"/>
      <c r="HN70" s="211"/>
      <c r="HO70" s="211"/>
      <c r="HP70" s="211"/>
      <c r="HQ70" s="211"/>
      <c r="HR70" s="211"/>
      <c r="HS70" s="211"/>
      <c r="HT70" s="211"/>
      <c r="HU70" s="211"/>
      <c r="HV70" s="211"/>
      <c r="HW70" s="211"/>
      <c r="HX70" s="211"/>
      <c r="HY70" s="211"/>
      <c r="HZ70" s="211"/>
      <c r="IA70" s="211"/>
      <c r="IB70" s="211"/>
      <c r="IC70" s="211"/>
      <c r="ID70" s="211"/>
      <c r="IE70" s="211"/>
      <c r="IF70" s="211"/>
      <c r="IG70" s="211"/>
      <c r="IH70" s="211"/>
      <c r="II70" s="211"/>
      <c r="IJ70" s="211"/>
      <c r="IK70" s="211"/>
      <c r="IL70" s="211"/>
      <c r="IM70" s="211"/>
      <c r="IN70" s="211"/>
      <c r="IO70" s="211"/>
      <c r="IP70" s="211"/>
      <c r="IQ70" s="211"/>
      <c r="IR70" s="211"/>
      <c r="IS70" s="211"/>
      <c r="IT70" s="211"/>
      <c r="IU70" s="211"/>
      <c r="IV70" s="211"/>
      <c r="IW70" s="211"/>
      <c r="IX70" s="211"/>
      <c r="IY70" s="211"/>
      <c r="IZ70" s="211"/>
      <c r="JA70" s="211"/>
      <c r="JB70" s="211"/>
      <c r="JC70" s="211"/>
      <c r="JD70" s="211"/>
      <c r="JE70" s="211"/>
      <c r="JF70" s="211"/>
      <c r="JG70" s="211"/>
      <c r="JH70" s="211"/>
      <c r="JI70" s="211"/>
      <c r="JJ70" s="211"/>
      <c r="JK70" s="211"/>
      <c r="JL70" s="211"/>
      <c r="JM70" s="211"/>
      <c r="JN70" s="211"/>
      <c r="JO70" s="211"/>
      <c r="JP70" s="211"/>
      <c r="JQ70" s="211"/>
      <c r="JR70" s="211"/>
      <c r="JS70" s="211"/>
      <c r="JT70" s="211"/>
      <c r="JU70" s="211"/>
      <c r="JV70" s="211"/>
      <c r="JW70" s="211"/>
      <c r="JX70" s="211"/>
      <c r="JY70" s="211"/>
      <c r="JZ70" s="211"/>
      <c r="KA70" s="211"/>
      <c r="KB70" s="211"/>
      <c r="KC70" s="211"/>
      <c r="KD70" s="211"/>
      <c r="KE70" s="211"/>
      <c r="KF70" s="211"/>
      <c r="KG70" s="211"/>
      <c r="KH70" s="211"/>
      <c r="KI70" s="211"/>
      <c r="KJ70" s="211"/>
      <c r="KK70" s="211"/>
      <c r="KL70" s="211"/>
      <c r="KM70" s="211"/>
      <c r="KN70" s="211"/>
      <c r="KO70" s="211"/>
      <c r="KP70" s="211"/>
      <c r="KQ70" s="211"/>
      <c r="KR70" s="211"/>
      <c r="KS70" s="211"/>
      <c r="KT70" s="211"/>
      <c r="KU70" s="211"/>
      <c r="KV70" s="211"/>
      <c r="KW70" s="211"/>
      <c r="KX70" s="211"/>
      <c r="KY70" s="211"/>
      <c r="KZ70" s="211"/>
      <c r="LA70" s="211"/>
      <c r="LB70" s="211"/>
      <c r="LC70" s="211"/>
      <c r="LD70" s="211"/>
      <c r="LE70" s="211"/>
      <c r="LF70" s="211"/>
      <c r="LG70" s="211"/>
      <c r="LH70" s="211"/>
      <c r="LI70" s="211"/>
      <c r="LJ70" s="211"/>
      <c r="LK70" s="211"/>
      <c r="LL70" s="211"/>
      <c r="LM70" s="211"/>
      <c r="LN70" s="211"/>
      <c r="LO70" s="211"/>
      <c r="LP70" s="211"/>
      <c r="LQ70" s="211"/>
      <c r="LR70" s="211"/>
      <c r="LS70" s="211"/>
      <c r="LT70" s="211"/>
      <c r="LU70" s="211"/>
      <c r="LV70" s="211"/>
      <c r="LW70" s="211"/>
      <c r="LX70" s="211"/>
      <c r="LY70" s="211"/>
      <c r="LZ70" s="211"/>
      <c r="MA70" s="211"/>
      <c r="MB70" s="211"/>
      <c r="MC70" s="211"/>
      <c r="MD70" s="211"/>
      <c r="ME70" s="211"/>
      <c r="MF70" s="211"/>
      <c r="MG70" s="211"/>
      <c r="MH70" s="211"/>
      <c r="MI70" s="211"/>
      <c r="MJ70" s="211"/>
      <c r="MK70" s="211"/>
      <c r="ML70" s="211"/>
      <c r="MM70" s="211"/>
      <c r="MN70" s="211"/>
      <c r="MO70" s="211"/>
      <c r="MP70" s="211"/>
      <c r="MQ70" s="211"/>
      <c r="MR70" s="211"/>
      <c r="MS70" s="211"/>
      <c r="MT70" s="211"/>
      <c r="MU70" s="211"/>
      <c r="MV70" s="211"/>
      <c r="MW70" s="211"/>
      <c r="MX70" s="211"/>
      <c r="MY70" s="211"/>
      <c r="MZ70" s="211"/>
      <c r="NA70" s="211"/>
      <c r="NB70" s="211"/>
      <c r="NC70" s="211"/>
      <c r="ND70" s="211"/>
      <c r="NE70" s="211"/>
      <c r="NF70" s="211"/>
      <c r="NG70" s="211"/>
      <c r="NH70" s="211"/>
      <c r="NI70" s="211"/>
      <c r="NJ70" s="211"/>
      <c r="NK70" s="211"/>
      <c r="NL70" s="211"/>
      <c r="NM70" s="211"/>
      <c r="NN70" s="211"/>
      <c r="NO70" s="211"/>
      <c r="NP70" s="211"/>
      <c r="NQ70" s="211"/>
      <c r="NR70" s="211"/>
      <c r="NS70" s="211"/>
      <c r="NT70" s="211"/>
      <c r="NU70" s="211"/>
      <c r="NV70" s="211"/>
      <c r="NW70" s="211"/>
      <c r="NX70" s="211"/>
      <c r="NY70" s="211"/>
      <c r="NZ70" s="211"/>
      <c r="OA70" s="211"/>
      <c r="OB70" s="211"/>
      <c r="OC70" s="211"/>
      <c r="OD70" s="211"/>
      <c r="OE70" s="211"/>
      <c r="OF70" s="211"/>
      <c r="OG70" s="211"/>
      <c r="OH70" s="211"/>
      <c r="OI70" s="211"/>
      <c r="OJ70" s="211"/>
      <c r="OK70" s="211"/>
      <c r="OL70" s="211"/>
      <c r="OM70" s="211"/>
      <c r="ON70" s="211"/>
      <c r="OO70" s="211"/>
      <c r="OP70" s="211"/>
      <c r="OQ70" s="211"/>
      <c r="OR70" s="211"/>
      <c r="OS70" s="211"/>
      <c r="OT70" s="211"/>
      <c r="OU70" s="211"/>
      <c r="OV70" s="211"/>
      <c r="OW70" s="211"/>
      <c r="OX70" s="211"/>
      <c r="OY70" s="211"/>
      <c r="OZ70" s="211"/>
      <c r="PA70" s="211"/>
      <c r="PB70" s="211"/>
      <c r="PC70" s="211"/>
      <c r="PD70" s="211"/>
      <c r="PE70" s="211"/>
      <c r="PF70" s="211"/>
      <c r="PG70" s="211"/>
      <c r="PH70" s="211"/>
      <c r="PI70" s="211"/>
      <c r="PJ70" s="211"/>
      <c r="PK70" s="211"/>
      <c r="PL70" s="211"/>
      <c r="PM70" s="211"/>
      <c r="PN70" s="211"/>
      <c r="PO70" s="211"/>
      <c r="PP70" s="211"/>
      <c r="PQ70" s="211"/>
      <c r="PR70" s="211"/>
      <c r="PS70" s="211"/>
      <c r="PT70" s="211"/>
      <c r="PU70" s="211"/>
      <c r="PV70" s="211"/>
      <c r="PW70" s="211"/>
      <c r="PX70" s="211"/>
      <c r="PY70" s="211"/>
      <c r="PZ70" s="211"/>
      <c r="QA70" s="211"/>
      <c r="QB70" s="211"/>
      <c r="QC70" s="211"/>
      <c r="QD70" s="85"/>
    </row>
    <row r="71" spans="1:446" ht="14.5" x14ac:dyDescent="0.35">
      <c r="C71" s="206" t="s">
        <v>75</v>
      </c>
      <c r="D71" s="39"/>
      <c r="E71" s="17" t="str">
        <f>$I$6</f>
        <v>GBP</v>
      </c>
      <c r="F71" s="17">
        <f t="shared" si="693"/>
        <v>0</v>
      </c>
      <c r="G71" s="17"/>
      <c r="H71" s="41"/>
      <c r="I71" s="211"/>
      <c r="J71" s="211"/>
      <c r="K71" s="211"/>
      <c r="L71" s="211"/>
      <c r="M71" s="211"/>
      <c r="N71" s="211"/>
      <c r="O71" s="211"/>
      <c r="P71" s="211"/>
      <c r="Q71" s="211"/>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c r="BT71" s="211"/>
      <c r="BU71" s="211"/>
      <c r="BV71" s="211"/>
      <c r="BW71" s="211"/>
      <c r="BX71" s="211"/>
      <c r="BY71" s="211"/>
      <c r="BZ71" s="211"/>
      <c r="CA71" s="211"/>
      <c r="CB71" s="211"/>
      <c r="CC71" s="211"/>
      <c r="CD71" s="211"/>
      <c r="CE71" s="211"/>
      <c r="CF71" s="211"/>
      <c r="CG71" s="211"/>
      <c r="CH71" s="211"/>
      <c r="CI71" s="211"/>
      <c r="CJ71" s="211"/>
      <c r="CK71" s="211"/>
      <c r="CL71" s="211"/>
      <c r="CM71" s="211"/>
      <c r="CN71" s="211"/>
      <c r="CO71" s="211"/>
      <c r="CP71" s="211"/>
      <c r="CQ71" s="211"/>
      <c r="CR71" s="211"/>
      <c r="CS71" s="211"/>
      <c r="CT71" s="211"/>
      <c r="CU71" s="211"/>
      <c r="CV71" s="211"/>
      <c r="CW71" s="211"/>
      <c r="CX71" s="211"/>
      <c r="CY71" s="211"/>
      <c r="CZ71" s="211"/>
      <c r="DA71" s="211"/>
      <c r="DB71" s="211"/>
      <c r="DC71" s="211"/>
      <c r="DD71" s="211"/>
      <c r="DE71" s="211"/>
      <c r="DF71" s="211"/>
      <c r="DG71" s="211"/>
      <c r="DH71" s="211"/>
      <c r="DI71" s="211"/>
      <c r="DJ71" s="211"/>
      <c r="DK71" s="211"/>
      <c r="DL71" s="211"/>
      <c r="DM71" s="211"/>
      <c r="DN71" s="211"/>
      <c r="DO71" s="211"/>
      <c r="DP71" s="211"/>
      <c r="DQ71" s="211"/>
      <c r="DR71" s="211"/>
      <c r="DS71" s="211"/>
      <c r="DT71" s="211"/>
      <c r="DU71" s="211"/>
      <c r="DV71" s="211"/>
      <c r="DW71" s="211"/>
      <c r="DX71" s="211"/>
      <c r="DY71" s="211"/>
      <c r="DZ71" s="211"/>
      <c r="EA71" s="211"/>
      <c r="EB71" s="211"/>
      <c r="EC71" s="211"/>
      <c r="ED71" s="211"/>
      <c r="EE71" s="211"/>
      <c r="EF71" s="211"/>
      <c r="EG71" s="211"/>
      <c r="EH71" s="211"/>
      <c r="EI71" s="211"/>
      <c r="EJ71" s="211"/>
      <c r="EK71" s="211"/>
      <c r="EL71" s="211"/>
      <c r="EM71" s="211"/>
      <c r="EN71" s="211"/>
      <c r="EO71" s="211"/>
      <c r="EP71" s="211"/>
      <c r="EQ71" s="211"/>
      <c r="ER71" s="211"/>
      <c r="ES71" s="211"/>
      <c r="ET71" s="211"/>
      <c r="EU71" s="211"/>
      <c r="EV71" s="211"/>
      <c r="EW71" s="211"/>
      <c r="EX71" s="211"/>
      <c r="EY71" s="211"/>
      <c r="EZ71" s="211"/>
      <c r="FA71" s="211"/>
      <c r="FB71" s="211"/>
      <c r="FC71" s="211"/>
      <c r="FD71" s="211"/>
      <c r="FE71" s="211"/>
      <c r="FF71" s="211"/>
      <c r="FG71" s="211"/>
      <c r="FH71" s="211"/>
      <c r="FI71" s="211"/>
      <c r="FJ71" s="211"/>
      <c r="FK71" s="211"/>
      <c r="FL71" s="211"/>
      <c r="FM71" s="211"/>
      <c r="FN71" s="211"/>
      <c r="FO71" s="211"/>
      <c r="FP71" s="211"/>
      <c r="FQ71" s="211"/>
      <c r="FR71" s="211"/>
      <c r="FS71" s="211"/>
      <c r="FT71" s="211"/>
      <c r="FU71" s="211"/>
      <c r="FV71" s="211"/>
      <c r="FW71" s="211"/>
      <c r="FX71" s="211"/>
      <c r="FY71" s="211"/>
      <c r="FZ71" s="211"/>
      <c r="GA71" s="211"/>
      <c r="GB71" s="211"/>
      <c r="GC71" s="211"/>
      <c r="GD71" s="211"/>
      <c r="GE71" s="211"/>
      <c r="GF71" s="211"/>
      <c r="GG71" s="211"/>
      <c r="GH71" s="211"/>
      <c r="GI71" s="211"/>
      <c r="GJ71" s="211"/>
      <c r="GK71" s="211"/>
      <c r="GL71" s="211"/>
      <c r="GM71" s="211"/>
      <c r="GN71" s="211"/>
      <c r="GO71" s="211"/>
      <c r="GP71" s="211"/>
      <c r="GQ71" s="211"/>
      <c r="GR71" s="211"/>
      <c r="GS71" s="211"/>
      <c r="GT71" s="211"/>
      <c r="GU71" s="211"/>
      <c r="GV71" s="211"/>
      <c r="GW71" s="211"/>
      <c r="GX71" s="211"/>
      <c r="GY71" s="211"/>
      <c r="GZ71" s="211"/>
      <c r="HA71" s="211"/>
      <c r="HB71" s="211"/>
      <c r="HC71" s="211"/>
      <c r="HD71" s="211"/>
      <c r="HE71" s="211"/>
      <c r="HF71" s="211"/>
      <c r="HG71" s="211"/>
      <c r="HH71" s="211"/>
      <c r="HI71" s="211"/>
      <c r="HJ71" s="211"/>
      <c r="HK71" s="211"/>
      <c r="HL71" s="211"/>
      <c r="HM71" s="211"/>
      <c r="HN71" s="211"/>
      <c r="HO71" s="211"/>
      <c r="HP71" s="211"/>
      <c r="HQ71" s="211"/>
      <c r="HR71" s="211"/>
      <c r="HS71" s="211"/>
      <c r="HT71" s="211"/>
      <c r="HU71" s="211"/>
      <c r="HV71" s="211"/>
      <c r="HW71" s="211"/>
      <c r="HX71" s="211"/>
      <c r="HY71" s="211"/>
      <c r="HZ71" s="211"/>
      <c r="IA71" s="211"/>
      <c r="IB71" s="211"/>
      <c r="IC71" s="211"/>
      <c r="ID71" s="211"/>
      <c r="IE71" s="211"/>
      <c r="IF71" s="211"/>
      <c r="IG71" s="211"/>
      <c r="IH71" s="211"/>
      <c r="II71" s="211"/>
      <c r="IJ71" s="211"/>
      <c r="IK71" s="211"/>
      <c r="IL71" s="211"/>
      <c r="IM71" s="211"/>
      <c r="IN71" s="211"/>
      <c r="IO71" s="211"/>
      <c r="IP71" s="211"/>
      <c r="IQ71" s="211"/>
      <c r="IR71" s="211"/>
      <c r="IS71" s="211"/>
      <c r="IT71" s="211"/>
      <c r="IU71" s="211"/>
      <c r="IV71" s="211"/>
      <c r="IW71" s="211"/>
      <c r="IX71" s="211"/>
      <c r="IY71" s="211"/>
      <c r="IZ71" s="211"/>
      <c r="JA71" s="211"/>
      <c r="JB71" s="211"/>
      <c r="JC71" s="211"/>
      <c r="JD71" s="211"/>
      <c r="JE71" s="211"/>
      <c r="JF71" s="211"/>
      <c r="JG71" s="211"/>
      <c r="JH71" s="211"/>
      <c r="JI71" s="211"/>
      <c r="JJ71" s="211"/>
      <c r="JK71" s="211"/>
      <c r="JL71" s="211"/>
      <c r="JM71" s="211"/>
      <c r="JN71" s="211"/>
      <c r="JO71" s="211"/>
      <c r="JP71" s="211"/>
      <c r="JQ71" s="211"/>
      <c r="JR71" s="211"/>
      <c r="JS71" s="211"/>
      <c r="JT71" s="211"/>
      <c r="JU71" s="211"/>
      <c r="JV71" s="211"/>
      <c r="JW71" s="211"/>
      <c r="JX71" s="211"/>
      <c r="JY71" s="211"/>
      <c r="JZ71" s="211"/>
      <c r="KA71" s="211"/>
      <c r="KB71" s="211"/>
      <c r="KC71" s="211"/>
      <c r="KD71" s="211"/>
      <c r="KE71" s="211"/>
      <c r="KF71" s="211"/>
      <c r="KG71" s="211"/>
      <c r="KH71" s="211"/>
      <c r="KI71" s="211"/>
      <c r="KJ71" s="211"/>
      <c r="KK71" s="211"/>
      <c r="KL71" s="211"/>
      <c r="KM71" s="211"/>
      <c r="KN71" s="211"/>
      <c r="KO71" s="211"/>
      <c r="KP71" s="211"/>
      <c r="KQ71" s="211"/>
      <c r="KR71" s="211"/>
      <c r="KS71" s="211"/>
      <c r="KT71" s="211"/>
      <c r="KU71" s="211"/>
      <c r="KV71" s="211"/>
      <c r="KW71" s="211"/>
      <c r="KX71" s="211"/>
      <c r="KY71" s="211"/>
      <c r="KZ71" s="211"/>
      <c r="LA71" s="211"/>
      <c r="LB71" s="211"/>
      <c r="LC71" s="211"/>
      <c r="LD71" s="211"/>
      <c r="LE71" s="211"/>
      <c r="LF71" s="211"/>
      <c r="LG71" s="211"/>
      <c r="LH71" s="211"/>
      <c r="LI71" s="211"/>
      <c r="LJ71" s="211"/>
      <c r="LK71" s="211"/>
      <c r="LL71" s="211"/>
      <c r="LM71" s="211"/>
      <c r="LN71" s="211"/>
      <c r="LO71" s="211"/>
      <c r="LP71" s="211"/>
      <c r="LQ71" s="211"/>
      <c r="LR71" s="211"/>
      <c r="LS71" s="211"/>
      <c r="LT71" s="211"/>
      <c r="LU71" s="211"/>
      <c r="LV71" s="211"/>
      <c r="LW71" s="211"/>
      <c r="LX71" s="211"/>
      <c r="LY71" s="211"/>
      <c r="LZ71" s="211"/>
      <c r="MA71" s="211"/>
      <c r="MB71" s="211"/>
      <c r="MC71" s="211"/>
      <c r="MD71" s="211"/>
      <c r="ME71" s="211"/>
      <c r="MF71" s="211"/>
      <c r="MG71" s="211"/>
      <c r="MH71" s="211"/>
      <c r="MI71" s="211"/>
      <c r="MJ71" s="211"/>
      <c r="MK71" s="211"/>
      <c r="ML71" s="211"/>
      <c r="MM71" s="211"/>
      <c r="MN71" s="211"/>
      <c r="MO71" s="211"/>
      <c r="MP71" s="211"/>
      <c r="MQ71" s="211"/>
      <c r="MR71" s="211"/>
      <c r="MS71" s="211"/>
      <c r="MT71" s="211"/>
      <c r="MU71" s="211"/>
      <c r="MV71" s="211"/>
      <c r="MW71" s="211"/>
      <c r="MX71" s="211"/>
      <c r="MY71" s="211"/>
      <c r="MZ71" s="211"/>
      <c r="NA71" s="211"/>
      <c r="NB71" s="211"/>
      <c r="NC71" s="211"/>
      <c r="ND71" s="211"/>
      <c r="NE71" s="211"/>
      <c r="NF71" s="211"/>
      <c r="NG71" s="211"/>
      <c r="NH71" s="211"/>
      <c r="NI71" s="211"/>
      <c r="NJ71" s="211"/>
      <c r="NK71" s="211"/>
      <c r="NL71" s="211"/>
      <c r="NM71" s="211"/>
      <c r="NN71" s="211"/>
      <c r="NO71" s="211"/>
      <c r="NP71" s="211"/>
      <c r="NQ71" s="211"/>
      <c r="NR71" s="211"/>
      <c r="NS71" s="211"/>
      <c r="NT71" s="211"/>
      <c r="NU71" s="211"/>
      <c r="NV71" s="211"/>
      <c r="NW71" s="211"/>
      <c r="NX71" s="211"/>
      <c r="NY71" s="211"/>
      <c r="NZ71" s="211"/>
      <c r="OA71" s="211"/>
      <c r="OB71" s="211"/>
      <c r="OC71" s="211"/>
      <c r="OD71" s="211"/>
      <c r="OE71" s="211"/>
      <c r="OF71" s="211"/>
      <c r="OG71" s="211"/>
      <c r="OH71" s="211"/>
      <c r="OI71" s="211"/>
      <c r="OJ71" s="211"/>
      <c r="OK71" s="211"/>
      <c r="OL71" s="211"/>
      <c r="OM71" s="211"/>
      <c r="ON71" s="211"/>
      <c r="OO71" s="211"/>
      <c r="OP71" s="211"/>
      <c r="OQ71" s="211"/>
      <c r="OR71" s="211"/>
      <c r="OS71" s="211"/>
      <c r="OT71" s="211"/>
      <c r="OU71" s="211"/>
      <c r="OV71" s="211"/>
      <c r="OW71" s="211"/>
      <c r="OX71" s="211"/>
      <c r="OY71" s="211"/>
      <c r="OZ71" s="211"/>
      <c r="PA71" s="211"/>
      <c r="PB71" s="211"/>
      <c r="PC71" s="211"/>
      <c r="PD71" s="211"/>
      <c r="PE71" s="211"/>
      <c r="PF71" s="211"/>
      <c r="PG71" s="211"/>
      <c r="PH71" s="211"/>
      <c r="PI71" s="211"/>
      <c r="PJ71" s="211"/>
      <c r="PK71" s="211"/>
      <c r="PL71" s="211"/>
      <c r="PM71" s="211"/>
      <c r="PN71" s="211"/>
      <c r="PO71" s="211"/>
      <c r="PP71" s="211"/>
      <c r="PQ71" s="211"/>
      <c r="PR71" s="211"/>
      <c r="PS71" s="211"/>
      <c r="PT71" s="211"/>
      <c r="PU71" s="211"/>
      <c r="PV71" s="211"/>
      <c r="PW71" s="211"/>
      <c r="PX71" s="211"/>
      <c r="PY71" s="211"/>
      <c r="PZ71" s="211"/>
      <c r="QA71" s="211"/>
      <c r="QB71" s="211"/>
      <c r="QC71" s="211"/>
      <c r="QD71" s="85"/>
    </row>
    <row r="72" spans="1:446" ht="14.5" x14ac:dyDescent="0.35">
      <c r="C72" s="206" t="s">
        <v>76</v>
      </c>
      <c r="D72" s="39"/>
      <c r="E72" s="17" t="str">
        <f>$I$6</f>
        <v>GBP</v>
      </c>
      <c r="F72" s="17">
        <f t="shared" ref="F72" si="694">SUM(I72:QD72)</f>
        <v>0</v>
      </c>
      <c r="G72" s="17"/>
      <c r="H72" s="4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c r="BT72" s="211"/>
      <c r="BU72" s="211"/>
      <c r="BV72" s="211"/>
      <c r="BW72" s="211"/>
      <c r="BX72" s="211"/>
      <c r="BY72" s="211"/>
      <c r="BZ72" s="211"/>
      <c r="CA72" s="211"/>
      <c r="CB72" s="211"/>
      <c r="CC72" s="211"/>
      <c r="CD72" s="211"/>
      <c r="CE72" s="211"/>
      <c r="CF72" s="211"/>
      <c r="CG72" s="211"/>
      <c r="CH72" s="211"/>
      <c r="CI72" s="211"/>
      <c r="CJ72" s="211"/>
      <c r="CK72" s="211"/>
      <c r="CL72" s="211"/>
      <c r="CM72" s="211"/>
      <c r="CN72" s="211"/>
      <c r="CO72" s="211"/>
      <c r="CP72" s="211"/>
      <c r="CQ72" s="211"/>
      <c r="CR72" s="211"/>
      <c r="CS72" s="211"/>
      <c r="CT72" s="211"/>
      <c r="CU72" s="211"/>
      <c r="CV72" s="211"/>
      <c r="CW72" s="211"/>
      <c r="CX72" s="211"/>
      <c r="CY72" s="211"/>
      <c r="CZ72" s="211"/>
      <c r="DA72" s="211"/>
      <c r="DB72" s="211"/>
      <c r="DC72" s="211"/>
      <c r="DD72" s="211"/>
      <c r="DE72" s="211"/>
      <c r="DF72" s="211"/>
      <c r="DG72" s="211"/>
      <c r="DH72" s="211"/>
      <c r="DI72" s="211"/>
      <c r="DJ72" s="211"/>
      <c r="DK72" s="211"/>
      <c r="DL72" s="211"/>
      <c r="DM72" s="211"/>
      <c r="DN72" s="211"/>
      <c r="DO72" s="211"/>
      <c r="DP72" s="211"/>
      <c r="DQ72" s="211"/>
      <c r="DR72" s="211"/>
      <c r="DS72" s="211"/>
      <c r="DT72" s="211"/>
      <c r="DU72" s="211"/>
      <c r="DV72" s="211"/>
      <c r="DW72" s="211"/>
      <c r="DX72" s="211"/>
      <c r="DY72" s="211"/>
      <c r="DZ72" s="211"/>
      <c r="EA72" s="211"/>
      <c r="EB72" s="211"/>
      <c r="EC72" s="211"/>
      <c r="ED72" s="211"/>
      <c r="EE72" s="211"/>
      <c r="EF72" s="211"/>
      <c r="EG72" s="211"/>
      <c r="EH72" s="211"/>
      <c r="EI72" s="211"/>
      <c r="EJ72" s="211"/>
      <c r="EK72" s="211"/>
      <c r="EL72" s="211"/>
      <c r="EM72" s="211"/>
      <c r="EN72" s="211"/>
      <c r="EO72" s="211"/>
      <c r="EP72" s="211"/>
      <c r="EQ72" s="211"/>
      <c r="ER72" s="211"/>
      <c r="ES72" s="211"/>
      <c r="ET72" s="211"/>
      <c r="EU72" s="211"/>
      <c r="EV72" s="211"/>
      <c r="EW72" s="211"/>
      <c r="EX72" s="211"/>
      <c r="EY72" s="211"/>
      <c r="EZ72" s="211"/>
      <c r="FA72" s="211"/>
      <c r="FB72" s="211"/>
      <c r="FC72" s="211"/>
      <c r="FD72" s="211"/>
      <c r="FE72" s="211"/>
      <c r="FF72" s="211"/>
      <c r="FG72" s="211"/>
      <c r="FH72" s="211"/>
      <c r="FI72" s="211"/>
      <c r="FJ72" s="211"/>
      <c r="FK72" s="211"/>
      <c r="FL72" s="211"/>
      <c r="FM72" s="211"/>
      <c r="FN72" s="211"/>
      <c r="FO72" s="211"/>
      <c r="FP72" s="211"/>
      <c r="FQ72" s="211"/>
      <c r="FR72" s="211"/>
      <c r="FS72" s="211"/>
      <c r="FT72" s="211"/>
      <c r="FU72" s="211"/>
      <c r="FV72" s="211"/>
      <c r="FW72" s="211"/>
      <c r="FX72" s="211"/>
      <c r="FY72" s="211"/>
      <c r="FZ72" s="211"/>
      <c r="GA72" s="211"/>
      <c r="GB72" s="211"/>
      <c r="GC72" s="211"/>
      <c r="GD72" s="211"/>
      <c r="GE72" s="211"/>
      <c r="GF72" s="211"/>
      <c r="GG72" s="211"/>
      <c r="GH72" s="211"/>
      <c r="GI72" s="211"/>
      <c r="GJ72" s="211"/>
      <c r="GK72" s="211"/>
      <c r="GL72" s="211"/>
      <c r="GM72" s="211"/>
      <c r="GN72" s="211"/>
      <c r="GO72" s="211"/>
      <c r="GP72" s="211"/>
      <c r="GQ72" s="211"/>
      <c r="GR72" s="211"/>
      <c r="GS72" s="211"/>
      <c r="GT72" s="211"/>
      <c r="GU72" s="211"/>
      <c r="GV72" s="211"/>
      <c r="GW72" s="211"/>
      <c r="GX72" s="211"/>
      <c r="GY72" s="211"/>
      <c r="GZ72" s="211"/>
      <c r="HA72" s="211"/>
      <c r="HB72" s="211"/>
      <c r="HC72" s="211"/>
      <c r="HD72" s="211"/>
      <c r="HE72" s="211"/>
      <c r="HF72" s="211"/>
      <c r="HG72" s="211"/>
      <c r="HH72" s="211"/>
      <c r="HI72" s="211"/>
      <c r="HJ72" s="211"/>
      <c r="HK72" s="211"/>
      <c r="HL72" s="211"/>
      <c r="HM72" s="211"/>
      <c r="HN72" s="211"/>
      <c r="HO72" s="211"/>
      <c r="HP72" s="211"/>
      <c r="HQ72" s="211"/>
      <c r="HR72" s="211"/>
      <c r="HS72" s="211"/>
      <c r="HT72" s="211"/>
      <c r="HU72" s="211"/>
      <c r="HV72" s="211"/>
      <c r="HW72" s="211"/>
      <c r="HX72" s="211"/>
      <c r="HY72" s="211"/>
      <c r="HZ72" s="211"/>
      <c r="IA72" s="211"/>
      <c r="IB72" s="211"/>
      <c r="IC72" s="211"/>
      <c r="ID72" s="211"/>
      <c r="IE72" s="211"/>
      <c r="IF72" s="211"/>
      <c r="IG72" s="211"/>
      <c r="IH72" s="211"/>
      <c r="II72" s="211"/>
      <c r="IJ72" s="211"/>
      <c r="IK72" s="211"/>
      <c r="IL72" s="211"/>
      <c r="IM72" s="211"/>
      <c r="IN72" s="211"/>
      <c r="IO72" s="211"/>
      <c r="IP72" s="211"/>
      <c r="IQ72" s="211"/>
      <c r="IR72" s="211"/>
      <c r="IS72" s="211"/>
      <c r="IT72" s="211"/>
      <c r="IU72" s="211"/>
      <c r="IV72" s="211"/>
      <c r="IW72" s="211"/>
      <c r="IX72" s="211"/>
      <c r="IY72" s="211"/>
      <c r="IZ72" s="211"/>
      <c r="JA72" s="211"/>
      <c r="JB72" s="211"/>
      <c r="JC72" s="211"/>
      <c r="JD72" s="211"/>
      <c r="JE72" s="211"/>
      <c r="JF72" s="211"/>
      <c r="JG72" s="211"/>
      <c r="JH72" s="211"/>
      <c r="JI72" s="211"/>
      <c r="JJ72" s="211"/>
      <c r="JK72" s="211"/>
      <c r="JL72" s="211"/>
      <c r="JM72" s="211"/>
      <c r="JN72" s="211"/>
      <c r="JO72" s="211"/>
      <c r="JP72" s="211"/>
      <c r="JQ72" s="211"/>
      <c r="JR72" s="211"/>
      <c r="JS72" s="211"/>
      <c r="JT72" s="211"/>
      <c r="JU72" s="211"/>
      <c r="JV72" s="211"/>
      <c r="JW72" s="211"/>
      <c r="JX72" s="211"/>
      <c r="JY72" s="211"/>
      <c r="JZ72" s="211"/>
      <c r="KA72" s="211"/>
      <c r="KB72" s="211"/>
      <c r="KC72" s="211"/>
      <c r="KD72" s="211"/>
      <c r="KE72" s="211"/>
      <c r="KF72" s="211"/>
      <c r="KG72" s="211"/>
      <c r="KH72" s="211"/>
      <c r="KI72" s="211"/>
      <c r="KJ72" s="211"/>
      <c r="KK72" s="211"/>
      <c r="KL72" s="211"/>
      <c r="KM72" s="211"/>
      <c r="KN72" s="211"/>
      <c r="KO72" s="211"/>
      <c r="KP72" s="211"/>
      <c r="KQ72" s="211"/>
      <c r="KR72" s="211"/>
      <c r="KS72" s="211"/>
      <c r="KT72" s="211"/>
      <c r="KU72" s="211"/>
      <c r="KV72" s="211"/>
      <c r="KW72" s="211"/>
      <c r="KX72" s="211"/>
      <c r="KY72" s="211"/>
      <c r="KZ72" s="211"/>
      <c r="LA72" s="211"/>
      <c r="LB72" s="211"/>
      <c r="LC72" s="211"/>
      <c r="LD72" s="211"/>
      <c r="LE72" s="211"/>
      <c r="LF72" s="211"/>
      <c r="LG72" s="211"/>
      <c r="LH72" s="211"/>
      <c r="LI72" s="211"/>
      <c r="LJ72" s="211"/>
      <c r="LK72" s="211"/>
      <c r="LL72" s="211"/>
      <c r="LM72" s="211"/>
      <c r="LN72" s="211"/>
      <c r="LO72" s="211"/>
      <c r="LP72" s="211"/>
      <c r="LQ72" s="211"/>
      <c r="LR72" s="211"/>
      <c r="LS72" s="211"/>
      <c r="LT72" s="211"/>
      <c r="LU72" s="211"/>
      <c r="LV72" s="211"/>
      <c r="LW72" s="211"/>
      <c r="LX72" s="211"/>
      <c r="LY72" s="211"/>
      <c r="LZ72" s="211"/>
      <c r="MA72" s="211"/>
      <c r="MB72" s="211"/>
      <c r="MC72" s="211"/>
      <c r="MD72" s="211"/>
      <c r="ME72" s="211"/>
      <c r="MF72" s="211"/>
      <c r="MG72" s="211"/>
      <c r="MH72" s="211"/>
      <c r="MI72" s="211"/>
      <c r="MJ72" s="211"/>
      <c r="MK72" s="211"/>
      <c r="ML72" s="211"/>
      <c r="MM72" s="211"/>
      <c r="MN72" s="211"/>
      <c r="MO72" s="211"/>
      <c r="MP72" s="211"/>
      <c r="MQ72" s="211"/>
      <c r="MR72" s="211"/>
      <c r="MS72" s="211"/>
      <c r="MT72" s="211"/>
      <c r="MU72" s="211"/>
      <c r="MV72" s="211"/>
      <c r="MW72" s="211"/>
      <c r="MX72" s="211"/>
      <c r="MY72" s="211"/>
      <c r="MZ72" s="211"/>
      <c r="NA72" s="211"/>
      <c r="NB72" s="211"/>
      <c r="NC72" s="211"/>
      <c r="ND72" s="211"/>
      <c r="NE72" s="211"/>
      <c r="NF72" s="211"/>
      <c r="NG72" s="211"/>
      <c r="NH72" s="211"/>
      <c r="NI72" s="211"/>
      <c r="NJ72" s="211"/>
      <c r="NK72" s="211"/>
      <c r="NL72" s="211"/>
      <c r="NM72" s="211"/>
      <c r="NN72" s="211"/>
      <c r="NO72" s="211"/>
      <c r="NP72" s="211"/>
      <c r="NQ72" s="211"/>
      <c r="NR72" s="211"/>
      <c r="NS72" s="211"/>
      <c r="NT72" s="211"/>
      <c r="NU72" s="211"/>
      <c r="NV72" s="211"/>
      <c r="NW72" s="211"/>
      <c r="NX72" s="211"/>
      <c r="NY72" s="211"/>
      <c r="NZ72" s="211"/>
      <c r="OA72" s="211"/>
      <c r="OB72" s="211"/>
      <c r="OC72" s="211"/>
      <c r="OD72" s="211"/>
      <c r="OE72" s="211"/>
      <c r="OF72" s="211"/>
      <c r="OG72" s="211"/>
      <c r="OH72" s="211"/>
      <c r="OI72" s="211"/>
      <c r="OJ72" s="211"/>
      <c r="OK72" s="211"/>
      <c r="OL72" s="211"/>
      <c r="OM72" s="211"/>
      <c r="ON72" s="211"/>
      <c r="OO72" s="211"/>
      <c r="OP72" s="211"/>
      <c r="OQ72" s="211"/>
      <c r="OR72" s="211"/>
      <c r="OS72" s="211"/>
      <c r="OT72" s="211"/>
      <c r="OU72" s="211"/>
      <c r="OV72" s="211"/>
      <c r="OW72" s="211"/>
      <c r="OX72" s="211"/>
      <c r="OY72" s="211"/>
      <c r="OZ72" s="211"/>
      <c r="PA72" s="211"/>
      <c r="PB72" s="211"/>
      <c r="PC72" s="211"/>
      <c r="PD72" s="211"/>
      <c r="PE72" s="211"/>
      <c r="PF72" s="211"/>
      <c r="PG72" s="211"/>
      <c r="PH72" s="211"/>
      <c r="PI72" s="211"/>
      <c r="PJ72" s="211"/>
      <c r="PK72" s="211"/>
      <c r="PL72" s="211"/>
      <c r="PM72" s="211"/>
      <c r="PN72" s="211"/>
      <c r="PO72" s="211"/>
      <c r="PP72" s="211"/>
      <c r="PQ72" s="211"/>
      <c r="PR72" s="211"/>
      <c r="PS72" s="211"/>
      <c r="PT72" s="211"/>
      <c r="PU72" s="211"/>
      <c r="PV72" s="211"/>
      <c r="PW72" s="211"/>
      <c r="PX72" s="211"/>
      <c r="PY72" s="211"/>
      <c r="PZ72" s="211"/>
      <c r="QA72" s="211"/>
      <c r="QB72" s="211"/>
      <c r="QC72" s="211"/>
      <c r="QD72" s="85"/>
    </row>
    <row r="73" spans="1:446" ht="17.5" x14ac:dyDescent="0.35">
      <c r="C73" s="76" t="s">
        <v>41</v>
      </c>
      <c r="D73" s="44"/>
      <c r="E73" s="44"/>
      <c r="F73" s="67"/>
      <c r="G73" s="67"/>
      <c r="H73" s="42"/>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c r="BE73" s="43"/>
      <c r="BF73" s="43"/>
      <c r="BG73" s="43"/>
      <c r="BH73" s="43"/>
      <c r="BI73" s="43"/>
      <c r="BJ73" s="43"/>
      <c r="BK73" s="43"/>
      <c r="BL73" s="43"/>
      <c r="BM73" s="43"/>
      <c r="BN73" s="43"/>
      <c r="BO73" s="43"/>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c r="EO73" s="43"/>
      <c r="EP73" s="43"/>
      <c r="EQ73" s="43"/>
      <c r="ER73" s="43"/>
      <c r="ES73" s="43"/>
      <c r="ET73" s="43"/>
      <c r="EU73" s="43"/>
      <c r="EV73" s="43"/>
      <c r="EW73" s="43"/>
      <c r="EX73" s="43"/>
      <c r="EY73" s="43"/>
      <c r="EZ73" s="43"/>
      <c r="FA73" s="43"/>
      <c r="FB73" s="43"/>
      <c r="FC73" s="43"/>
      <c r="FD73" s="43"/>
      <c r="FE73" s="43"/>
      <c r="FF73" s="43"/>
      <c r="FG73" s="43"/>
      <c r="FH73" s="43"/>
      <c r="FI73" s="43"/>
      <c r="FJ73" s="43"/>
      <c r="FK73" s="43"/>
      <c r="FL73" s="43"/>
      <c r="FM73" s="43"/>
      <c r="FN73" s="43"/>
      <c r="FO73" s="43"/>
      <c r="FP73" s="43"/>
      <c r="FQ73" s="43"/>
      <c r="FR73" s="43"/>
      <c r="FS73" s="43"/>
      <c r="FT73" s="43"/>
      <c r="FU73" s="43"/>
      <c r="FV73" s="43"/>
      <c r="FW73" s="43"/>
      <c r="FX73" s="43"/>
      <c r="FY73" s="43"/>
      <c r="FZ73" s="43"/>
      <c r="GA73" s="43"/>
      <c r="GB73" s="43"/>
      <c r="GC73" s="43"/>
      <c r="GD73" s="43"/>
      <c r="GE73" s="43"/>
      <c r="GF73" s="43"/>
      <c r="GG73" s="43"/>
      <c r="GH73" s="43"/>
      <c r="GI73" s="43"/>
      <c r="GJ73" s="43"/>
      <c r="GK73" s="43"/>
      <c r="GL73" s="43"/>
      <c r="GM73" s="43"/>
      <c r="GN73" s="43"/>
      <c r="GO73" s="43"/>
      <c r="GP73" s="43"/>
      <c r="GQ73" s="43"/>
      <c r="GR73" s="43"/>
      <c r="GS73" s="43"/>
      <c r="GT73" s="43"/>
      <c r="GU73" s="43"/>
      <c r="GV73" s="43"/>
      <c r="GW73" s="43"/>
      <c r="GX73" s="43"/>
      <c r="GY73" s="43"/>
      <c r="GZ73" s="43"/>
      <c r="HA73" s="43"/>
      <c r="HB73" s="43"/>
      <c r="HC73" s="43"/>
      <c r="HD73" s="43"/>
      <c r="HE73" s="43"/>
      <c r="HF73" s="43"/>
      <c r="HG73" s="43"/>
      <c r="HH73" s="43"/>
      <c r="HI73" s="43"/>
      <c r="HJ73" s="43"/>
      <c r="HK73" s="43"/>
      <c r="HL73" s="43"/>
      <c r="HM73" s="43"/>
      <c r="HN73" s="43"/>
      <c r="HO73" s="43"/>
      <c r="HP73" s="43"/>
      <c r="HQ73" s="43"/>
      <c r="HR73" s="43"/>
      <c r="HS73" s="43"/>
      <c r="HT73" s="43"/>
      <c r="HU73" s="43"/>
      <c r="HV73" s="43"/>
      <c r="HW73" s="43"/>
      <c r="HX73" s="43"/>
      <c r="HY73" s="43"/>
      <c r="HZ73" s="43"/>
      <c r="IA73" s="43"/>
      <c r="IB73" s="43"/>
      <c r="IC73" s="43"/>
      <c r="ID73" s="43"/>
      <c r="IE73" s="43"/>
      <c r="IF73" s="43"/>
      <c r="IG73" s="43"/>
      <c r="IH73" s="43"/>
      <c r="II73" s="43"/>
      <c r="IJ73" s="43"/>
      <c r="IK73" s="43"/>
      <c r="IL73" s="43"/>
      <c r="IM73" s="43"/>
      <c r="IN73" s="43"/>
      <c r="IO73" s="43"/>
      <c r="IP73" s="43"/>
      <c r="IQ73" s="43"/>
      <c r="IR73" s="43"/>
      <c r="IS73" s="43"/>
      <c r="IT73" s="43"/>
      <c r="IU73" s="43"/>
      <c r="IV73" s="43"/>
      <c r="IW73" s="43"/>
      <c r="IX73" s="43"/>
      <c r="IY73" s="43"/>
      <c r="IZ73" s="43"/>
      <c r="JA73" s="43"/>
      <c r="JB73" s="43"/>
      <c r="JC73" s="43"/>
      <c r="JD73" s="43"/>
      <c r="JE73" s="43"/>
      <c r="JF73" s="43"/>
      <c r="JG73" s="43"/>
      <c r="JH73" s="43"/>
      <c r="JI73" s="43"/>
      <c r="JJ73" s="43"/>
      <c r="JK73" s="43"/>
      <c r="JL73" s="43"/>
      <c r="JM73" s="43"/>
      <c r="JN73" s="43"/>
      <c r="JO73" s="43"/>
      <c r="JP73" s="43"/>
      <c r="JQ73" s="43"/>
      <c r="JR73" s="43"/>
      <c r="JS73" s="43"/>
      <c r="JT73" s="43"/>
      <c r="JU73" s="43"/>
      <c r="JV73" s="43"/>
      <c r="JW73" s="43"/>
      <c r="JX73" s="43"/>
      <c r="JY73" s="43"/>
      <c r="JZ73" s="43"/>
      <c r="KA73" s="43"/>
      <c r="KB73" s="43"/>
      <c r="KC73" s="43"/>
      <c r="KD73" s="43"/>
      <c r="KE73" s="43"/>
      <c r="KF73" s="43"/>
      <c r="KG73" s="43"/>
      <c r="KH73" s="43"/>
      <c r="KI73" s="43"/>
      <c r="KJ73" s="43"/>
      <c r="KK73" s="43"/>
      <c r="KL73" s="43"/>
      <c r="KM73" s="43"/>
      <c r="KN73" s="43"/>
      <c r="KO73" s="43"/>
      <c r="KP73" s="43"/>
      <c r="KQ73" s="43"/>
      <c r="KR73" s="43"/>
      <c r="KS73" s="43"/>
      <c r="KT73" s="43"/>
      <c r="KU73" s="43"/>
      <c r="KV73" s="43"/>
      <c r="KW73" s="43"/>
      <c r="KX73" s="43"/>
      <c r="KY73" s="43"/>
      <c r="KZ73" s="43"/>
      <c r="LA73" s="43"/>
      <c r="LB73" s="43"/>
      <c r="LC73" s="43"/>
      <c r="LD73" s="43"/>
      <c r="LE73" s="43"/>
      <c r="LF73" s="43"/>
      <c r="LG73" s="43"/>
      <c r="LH73" s="43"/>
      <c r="LI73" s="43"/>
      <c r="LJ73" s="43"/>
      <c r="LK73" s="43"/>
      <c r="LL73" s="43"/>
      <c r="LM73" s="43"/>
      <c r="LN73" s="43"/>
      <c r="LO73" s="43"/>
      <c r="LP73" s="43"/>
      <c r="LQ73" s="43"/>
      <c r="LR73" s="43"/>
      <c r="LS73" s="43"/>
      <c r="LT73" s="43"/>
      <c r="LU73" s="43"/>
      <c r="LV73" s="43"/>
      <c r="LW73" s="43"/>
      <c r="LX73" s="43"/>
      <c r="LY73" s="43"/>
      <c r="LZ73" s="43"/>
      <c r="MA73" s="43"/>
      <c r="MB73" s="43"/>
      <c r="MC73" s="43"/>
      <c r="MD73" s="43"/>
      <c r="ME73" s="43"/>
      <c r="MF73" s="43"/>
      <c r="MG73" s="43"/>
      <c r="MH73" s="43"/>
      <c r="MI73" s="43"/>
      <c r="MJ73" s="43"/>
      <c r="MK73" s="43"/>
      <c r="ML73" s="43"/>
      <c r="MM73" s="43"/>
      <c r="MN73" s="43"/>
      <c r="MO73" s="43"/>
      <c r="MP73" s="43"/>
      <c r="MQ73" s="43"/>
      <c r="MR73" s="43"/>
      <c r="MS73" s="43"/>
      <c r="MT73" s="43"/>
      <c r="MU73" s="43"/>
      <c r="MV73" s="43"/>
      <c r="MW73" s="43"/>
      <c r="MX73" s="43"/>
      <c r="MY73" s="43"/>
      <c r="MZ73" s="43"/>
      <c r="NA73" s="43"/>
      <c r="NB73" s="43"/>
      <c r="NC73" s="43"/>
      <c r="ND73" s="43"/>
      <c r="NE73" s="43"/>
      <c r="NF73" s="43"/>
      <c r="NG73" s="43"/>
      <c r="NH73" s="43"/>
      <c r="NI73" s="43"/>
      <c r="NJ73" s="43"/>
      <c r="NK73" s="43"/>
      <c r="NL73" s="43"/>
      <c r="NM73" s="43"/>
      <c r="NN73" s="43"/>
      <c r="NO73" s="43"/>
      <c r="NP73" s="43"/>
      <c r="NQ73" s="43"/>
      <c r="NR73" s="43"/>
      <c r="NS73" s="43"/>
      <c r="NT73" s="43"/>
      <c r="NU73" s="43"/>
      <c r="NV73" s="43"/>
      <c r="NW73" s="43"/>
      <c r="NX73" s="43"/>
      <c r="NY73" s="43"/>
      <c r="NZ73" s="43"/>
      <c r="OA73" s="43"/>
      <c r="OB73" s="43"/>
      <c r="OC73" s="43"/>
      <c r="OD73" s="43"/>
      <c r="OE73" s="43"/>
      <c r="OF73" s="43"/>
      <c r="OG73" s="43"/>
      <c r="OH73" s="43"/>
      <c r="OI73" s="43"/>
      <c r="OJ73" s="43"/>
      <c r="OK73" s="43"/>
      <c r="OL73" s="43"/>
      <c r="OM73" s="43"/>
      <c r="ON73" s="43"/>
      <c r="OO73" s="43"/>
      <c r="OP73" s="43"/>
      <c r="OQ73" s="43"/>
      <c r="OR73" s="43"/>
      <c r="OS73" s="43"/>
      <c r="OT73" s="43"/>
      <c r="OU73" s="43"/>
      <c r="OV73" s="43"/>
      <c r="OW73" s="43"/>
      <c r="OX73" s="43"/>
      <c r="OY73" s="43"/>
      <c r="OZ73" s="43"/>
      <c r="PA73" s="43"/>
      <c r="PB73" s="43"/>
      <c r="PC73" s="43"/>
      <c r="PD73" s="43"/>
      <c r="PE73" s="43"/>
      <c r="PF73" s="43"/>
      <c r="PG73" s="43"/>
      <c r="PH73" s="43"/>
      <c r="PI73" s="43"/>
      <c r="PJ73" s="43"/>
      <c r="PK73" s="43"/>
      <c r="PL73" s="43"/>
      <c r="PM73" s="43"/>
      <c r="PN73" s="43"/>
      <c r="PO73" s="43"/>
      <c r="PP73" s="43"/>
      <c r="PQ73" s="43"/>
      <c r="PR73" s="43"/>
      <c r="PS73" s="43"/>
      <c r="PT73" s="43"/>
      <c r="PU73" s="43"/>
      <c r="PV73" s="43"/>
      <c r="PW73" s="43"/>
      <c r="PX73" s="43"/>
      <c r="PY73" s="43"/>
      <c r="PZ73" s="43"/>
      <c r="QA73" s="43"/>
      <c r="QB73" s="43"/>
      <c r="QC73" s="43"/>
      <c r="QD73" s="43"/>
    </row>
    <row r="74" spans="1:446" x14ac:dyDescent="0.3">
      <c r="C74" s="20" t="s">
        <v>134</v>
      </c>
      <c r="D74" s="20"/>
      <c r="E74" s="21" t="str">
        <f>$I$6</f>
        <v>GBP</v>
      </c>
      <c r="F74" s="21">
        <f>SUM(F69:F73)</f>
        <v>0</v>
      </c>
      <c r="G74" s="21"/>
      <c r="H74" s="20"/>
      <c r="I74" s="21">
        <f>SUM(I69:I73)</f>
        <v>0</v>
      </c>
      <c r="J74" s="21">
        <f>SUM(J69:J73)</f>
        <v>0</v>
      </c>
      <c r="K74" s="21">
        <f>SUM(K69:K73)</f>
        <v>0</v>
      </c>
      <c r="L74" s="21">
        <f>SUM(L69:L73)</f>
        <v>0</v>
      </c>
      <c r="M74" s="21">
        <f t="shared" ref="M74" si="695">SUM(M69:M73)</f>
        <v>0</v>
      </c>
      <c r="N74" s="21">
        <f t="shared" ref="N74" si="696">SUM(N69:N73)</f>
        <v>0</v>
      </c>
      <c r="O74" s="21">
        <f t="shared" ref="O74" si="697">SUM(O69:O73)</f>
        <v>0</v>
      </c>
      <c r="P74" s="21">
        <f t="shared" ref="P74" si="698">SUM(P69:P73)</f>
        <v>0</v>
      </c>
      <c r="Q74" s="21">
        <f t="shared" ref="Q74" si="699">SUM(Q69:Q73)</f>
        <v>0</v>
      </c>
      <c r="R74" s="21">
        <f t="shared" ref="R74" si="700">SUM(R69:R73)</f>
        <v>0</v>
      </c>
      <c r="S74" s="21">
        <f t="shared" ref="S74" si="701">SUM(S69:S73)</f>
        <v>0</v>
      </c>
      <c r="T74" s="21">
        <f t="shared" ref="T74" si="702">SUM(T69:T73)</f>
        <v>0</v>
      </c>
      <c r="U74" s="21">
        <f t="shared" ref="U74" si="703">SUM(U69:U73)</f>
        <v>0</v>
      </c>
      <c r="V74" s="21">
        <f t="shared" ref="V74" si="704">SUM(V69:V73)</f>
        <v>0</v>
      </c>
      <c r="W74" s="21">
        <f t="shared" ref="W74" si="705">SUM(W69:W73)</f>
        <v>0</v>
      </c>
      <c r="X74" s="21">
        <f t="shared" ref="X74" si="706">SUM(X69:X73)</f>
        <v>0</v>
      </c>
      <c r="Y74" s="21">
        <f t="shared" ref="Y74" si="707">SUM(Y69:Y73)</f>
        <v>0</v>
      </c>
      <c r="Z74" s="21">
        <f t="shared" ref="Z74" si="708">SUM(Z69:Z73)</f>
        <v>0</v>
      </c>
      <c r="AA74" s="21">
        <f t="shared" ref="AA74" si="709">SUM(AA69:AA73)</f>
        <v>0</v>
      </c>
      <c r="AB74" s="21">
        <f t="shared" ref="AB74" si="710">SUM(AB69:AB73)</f>
        <v>0</v>
      </c>
      <c r="AC74" s="21">
        <f t="shared" ref="AC74" si="711">SUM(AC69:AC73)</f>
        <v>0</v>
      </c>
      <c r="AD74" s="21">
        <f t="shared" ref="AD74" si="712">SUM(AD69:AD73)</f>
        <v>0</v>
      </c>
      <c r="AE74" s="21">
        <f t="shared" ref="AE74" si="713">SUM(AE69:AE73)</f>
        <v>0</v>
      </c>
      <c r="AF74" s="21">
        <f t="shared" ref="AF74" si="714">SUM(AF69:AF73)</f>
        <v>0</v>
      </c>
      <c r="AG74" s="21">
        <f t="shared" ref="AG74" si="715">SUM(AG69:AG73)</f>
        <v>0</v>
      </c>
      <c r="AH74" s="21">
        <f t="shared" ref="AH74" si="716">SUM(AH69:AH73)</f>
        <v>0</v>
      </c>
      <c r="AI74" s="21">
        <f t="shared" ref="AI74" si="717">SUM(AI69:AI73)</f>
        <v>0</v>
      </c>
      <c r="AJ74" s="21">
        <f t="shared" ref="AJ74" si="718">SUM(AJ69:AJ73)</f>
        <v>0</v>
      </c>
      <c r="AK74" s="21">
        <f t="shared" ref="AK74" si="719">SUM(AK69:AK73)</f>
        <v>0</v>
      </c>
      <c r="AL74" s="21">
        <f t="shared" ref="AL74" si="720">SUM(AL69:AL73)</f>
        <v>0</v>
      </c>
      <c r="AM74" s="21">
        <f t="shared" ref="AM74" si="721">SUM(AM69:AM73)</f>
        <v>0</v>
      </c>
      <c r="AN74" s="21">
        <f t="shared" ref="AN74" si="722">SUM(AN69:AN73)</f>
        <v>0</v>
      </c>
      <c r="AO74" s="21">
        <f t="shared" ref="AO74" si="723">SUM(AO69:AO73)</f>
        <v>0</v>
      </c>
      <c r="AP74" s="21">
        <f t="shared" ref="AP74" si="724">SUM(AP69:AP73)</f>
        <v>0</v>
      </c>
      <c r="AQ74" s="21">
        <f t="shared" ref="AQ74" si="725">SUM(AQ69:AQ73)</f>
        <v>0</v>
      </c>
      <c r="AR74" s="21">
        <f t="shared" ref="AR74" si="726">SUM(AR69:AR73)</f>
        <v>0</v>
      </c>
      <c r="AS74" s="21">
        <f t="shared" ref="AS74" si="727">SUM(AS69:AS73)</f>
        <v>0</v>
      </c>
      <c r="AT74" s="21">
        <f t="shared" ref="AT74" si="728">SUM(AT69:AT73)</f>
        <v>0</v>
      </c>
      <c r="AU74" s="21">
        <f t="shared" ref="AU74" si="729">SUM(AU69:AU73)</f>
        <v>0</v>
      </c>
      <c r="AV74" s="21">
        <f t="shared" ref="AV74" si="730">SUM(AV69:AV73)</f>
        <v>0</v>
      </c>
      <c r="AW74" s="21">
        <f t="shared" ref="AW74" si="731">SUM(AW69:AW73)</f>
        <v>0</v>
      </c>
      <c r="AX74" s="21">
        <f t="shared" ref="AX74" si="732">SUM(AX69:AX73)</f>
        <v>0</v>
      </c>
      <c r="AY74" s="21">
        <f t="shared" ref="AY74" si="733">SUM(AY69:AY73)</f>
        <v>0</v>
      </c>
      <c r="AZ74" s="21">
        <f t="shared" ref="AZ74" si="734">SUM(AZ69:AZ73)</f>
        <v>0</v>
      </c>
      <c r="BA74" s="21">
        <f t="shared" ref="BA74" si="735">SUM(BA69:BA73)</f>
        <v>0</v>
      </c>
      <c r="BB74" s="21">
        <f t="shared" ref="BB74" si="736">SUM(BB69:BB73)</f>
        <v>0</v>
      </c>
      <c r="BC74" s="21">
        <f t="shared" ref="BC74" si="737">SUM(BC69:BC73)</f>
        <v>0</v>
      </c>
      <c r="BD74" s="21">
        <f t="shared" ref="BD74" si="738">SUM(BD69:BD73)</f>
        <v>0</v>
      </c>
      <c r="BE74" s="21">
        <f t="shared" ref="BE74" si="739">SUM(BE69:BE73)</f>
        <v>0</v>
      </c>
      <c r="BF74" s="21">
        <f t="shared" ref="BF74" si="740">SUM(BF69:BF73)</f>
        <v>0</v>
      </c>
      <c r="BG74" s="21">
        <f t="shared" ref="BG74" si="741">SUM(BG69:BG73)</f>
        <v>0</v>
      </c>
      <c r="BH74" s="21">
        <f t="shared" ref="BH74" si="742">SUM(BH69:BH73)</f>
        <v>0</v>
      </c>
      <c r="BI74" s="21">
        <f t="shared" ref="BI74" si="743">SUM(BI69:BI73)</f>
        <v>0</v>
      </c>
      <c r="BJ74" s="21">
        <f t="shared" ref="BJ74" si="744">SUM(BJ69:BJ73)</f>
        <v>0</v>
      </c>
      <c r="BK74" s="21">
        <f t="shared" ref="BK74" si="745">SUM(BK69:BK73)</f>
        <v>0</v>
      </c>
      <c r="BL74" s="21">
        <f t="shared" ref="BL74" si="746">SUM(BL69:BL73)</f>
        <v>0</v>
      </c>
      <c r="BM74" s="21">
        <f t="shared" ref="BM74" si="747">SUM(BM69:BM73)</f>
        <v>0</v>
      </c>
      <c r="BN74" s="21">
        <f t="shared" ref="BN74" si="748">SUM(BN69:BN73)</f>
        <v>0</v>
      </c>
      <c r="BO74" s="21">
        <f t="shared" ref="BO74" si="749">SUM(BO69:BO73)</f>
        <v>0</v>
      </c>
      <c r="BP74" s="21">
        <f t="shared" ref="BP74" si="750">SUM(BP69:BP73)</f>
        <v>0</v>
      </c>
      <c r="BQ74" s="21">
        <f t="shared" ref="BQ74" si="751">SUM(BQ69:BQ73)</f>
        <v>0</v>
      </c>
      <c r="BR74" s="21">
        <f t="shared" ref="BR74" si="752">SUM(BR69:BR73)</f>
        <v>0</v>
      </c>
      <c r="BS74" s="21">
        <f t="shared" ref="BS74" si="753">SUM(BS69:BS73)</f>
        <v>0</v>
      </c>
      <c r="BT74" s="21">
        <f t="shared" ref="BT74" si="754">SUM(BT69:BT73)</f>
        <v>0</v>
      </c>
      <c r="BU74" s="21">
        <f t="shared" ref="BU74" si="755">SUM(BU69:BU73)</f>
        <v>0</v>
      </c>
      <c r="BV74" s="21">
        <f t="shared" ref="BV74" si="756">SUM(BV69:BV73)</f>
        <v>0</v>
      </c>
      <c r="BW74" s="21">
        <f t="shared" ref="BW74" si="757">SUM(BW69:BW73)</f>
        <v>0</v>
      </c>
      <c r="BX74" s="21">
        <f t="shared" ref="BX74" si="758">SUM(BX69:BX73)</f>
        <v>0</v>
      </c>
      <c r="BY74" s="21">
        <f t="shared" ref="BY74" si="759">SUM(BY69:BY73)</f>
        <v>0</v>
      </c>
      <c r="BZ74" s="21">
        <f t="shared" ref="BZ74" si="760">SUM(BZ69:BZ73)</f>
        <v>0</v>
      </c>
      <c r="CA74" s="21">
        <f t="shared" ref="CA74" si="761">SUM(CA69:CA73)</f>
        <v>0</v>
      </c>
      <c r="CB74" s="21">
        <f t="shared" ref="CB74" si="762">SUM(CB69:CB73)</f>
        <v>0</v>
      </c>
      <c r="CC74" s="21">
        <f t="shared" ref="CC74" si="763">SUM(CC69:CC73)</f>
        <v>0</v>
      </c>
      <c r="CD74" s="21">
        <f t="shared" ref="CD74" si="764">SUM(CD69:CD73)</f>
        <v>0</v>
      </c>
      <c r="CE74" s="21">
        <f t="shared" ref="CE74" si="765">SUM(CE69:CE73)</f>
        <v>0</v>
      </c>
      <c r="CF74" s="21">
        <f t="shared" ref="CF74" si="766">SUM(CF69:CF73)</f>
        <v>0</v>
      </c>
      <c r="CG74" s="21">
        <f t="shared" ref="CG74" si="767">SUM(CG69:CG73)</f>
        <v>0</v>
      </c>
      <c r="CH74" s="21">
        <f t="shared" ref="CH74" si="768">SUM(CH69:CH73)</f>
        <v>0</v>
      </c>
      <c r="CI74" s="21">
        <f t="shared" ref="CI74" si="769">SUM(CI69:CI73)</f>
        <v>0</v>
      </c>
      <c r="CJ74" s="21">
        <f t="shared" ref="CJ74" si="770">SUM(CJ69:CJ73)</f>
        <v>0</v>
      </c>
      <c r="CK74" s="21">
        <f t="shared" ref="CK74" si="771">SUM(CK69:CK73)</f>
        <v>0</v>
      </c>
      <c r="CL74" s="21">
        <f t="shared" ref="CL74" si="772">SUM(CL69:CL73)</f>
        <v>0</v>
      </c>
      <c r="CM74" s="21">
        <f t="shared" ref="CM74" si="773">SUM(CM69:CM73)</f>
        <v>0</v>
      </c>
      <c r="CN74" s="21">
        <f t="shared" ref="CN74" si="774">SUM(CN69:CN73)</f>
        <v>0</v>
      </c>
      <c r="CO74" s="21">
        <f t="shared" ref="CO74" si="775">SUM(CO69:CO73)</f>
        <v>0</v>
      </c>
      <c r="CP74" s="21">
        <f t="shared" ref="CP74" si="776">SUM(CP69:CP73)</f>
        <v>0</v>
      </c>
      <c r="CQ74" s="21">
        <f t="shared" ref="CQ74" si="777">SUM(CQ69:CQ73)</f>
        <v>0</v>
      </c>
      <c r="CR74" s="21">
        <f t="shared" ref="CR74" si="778">SUM(CR69:CR73)</f>
        <v>0</v>
      </c>
      <c r="CS74" s="21">
        <f t="shared" ref="CS74" si="779">SUM(CS69:CS73)</f>
        <v>0</v>
      </c>
      <c r="CT74" s="21">
        <f t="shared" ref="CT74" si="780">SUM(CT69:CT73)</f>
        <v>0</v>
      </c>
      <c r="CU74" s="21">
        <f t="shared" ref="CU74" si="781">SUM(CU69:CU73)</f>
        <v>0</v>
      </c>
      <c r="CV74" s="21">
        <f t="shared" ref="CV74" si="782">SUM(CV69:CV73)</f>
        <v>0</v>
      </c>
      <c r="CW74" s="21">
        <f t="shared" ref="CW74" si="783">SUM(CW69:CW73)</f>
        <v>0</v>
      </c>
      <c r="CX74" s="21">
        <f t="shared" ref="CX74" si="784">SUM(CX69:CX73)</f>
        <v>0</v>
      </c>
      <c r="CY74" s="21">
        <f t="shared" ref="CY74" si="785">SUM(CY69:CY73)</f>
        <v>0</v>
      </c>
      <c r="CZ74" s="21">
        <f t="shared" ref="CZ74" si="786">SUM(CZ69:CZ73)</f>
        <v>0</v>
      </c>
      <c r="DA74" s="21">
        <f t="shared" ref="DA74" si="787">SUM(DA69:DA73)</f>
        <v>0</v>
      </c>
      <c r="DB74" s="21">
        <f t="shared" ref="DB74" si="788">SUM(DB69:DB73)</f>
        <v>0</v>
      </c>
      <c r="DC74" s="21">
        <f t="shared" ref="DC74" si="789">SUM(DC69:DC73)</f>
        <v>0</v>
      </c>
      <c r="DD74" s="21">
        <f t="shared" ref="DD74" si="790">SUM(DD69:DD73)</f>
        <v>0</v>
      </c>
      <c r="DE74" s="21">
        <f t="shared" ref="DE74" si="791">SUM(DE69:DE73)</f>
        <v>0</v>
      </c>
      <c r="DF74" s="21">
        <f t="shared" ref="DF74" si="792">SUM(DF69:DF73)</f>
        <v>0</v>
      </c>
      <c r="DG74" s="21">
        <f t="shared" ref="DG74" si="793">SUM(DG69:DG73)</f>
        <v>0</v>
      </c>
      <c r="DH74" s="21">
        <f t="shared" ref="DH74" si="794">SUM(DH69:DH73)</f>
        <v>0</v>
      </c>
      <c r="DI74" s="21">
        <f t="shared" ref="DI74" si="795">SUM(DI69:DI73)</f>
        <v>0</v>
      </c>
      <c r="DJ74" s="21">
        <f t="shared" ref="DJ74" si="796">SUM(DJ69:DJ73)</f>
        <v>0</v>
      </c>
      <c r="DK74" s="21">
        <f t="shared" ref="DK74" si="797">SUM(DK69:DK73)</f>
        <v>0</v>
      </c>
      <c r="DL74" s="21">
        <f t="shared" ref="DL74" si="798">SUM(DL69:DL73)</f>
        <v>0</v>
      </c>
      <c r="DM74" s="21">
        <f t="shared" ref="DM74" si="799">SUM(DM69:DM73)</f>
        <v>0</v>
      </c>
      <c r="DN74" s="21">
        <f t="shared" ref="DN74" si="800">SUM(DN69:DN73)</f>
        <v>0</v>
      </c>
      <c r="DO74" s="21">
        <f t="shared" ref="DO74" si="801">SUM(DO69:DO73)</f>
        <v>0</v>
      </c>
      <c r="DP74" s="21">
        <f t="shared" ref="DP74" si="802">SUM(DP69:DP73)</f>
        <v>0</v>
      </c>
      <c r="DQ74" s="21">
        <f t="shared" ref="DQ74" si="803">SUM(DQ69:DQ73)</f>
        <v>0</v>
      </c>
      <c r="DR74" s="21">
        <f t="shared" ref="DR74" si="804">SUM(DR69:DR73)</f>
        <v>0</v>
      </c>
      <c r="DS74" s="21">
        <f t="shared" ref="DS74" si="805">SUM(DS69:DS73)</f>
        <v>0</v>
      </c>
      <c r="DT74" s="21">
        <f t="shared" ref="DT74" si="806">SUM(DT69:DT73)</f>
        <v>0</v>
      </c>
      <c r="DU74" s="21">
        <f t="shared" ref="DU74" si="807">SUM(DU69:DU73)</f>
        <v>0</v>
      </c>
      <c r="DV74" s="21">
        <f t="shared" ref="DV74" si="808">SUM(DV69:DV73)</f>
        <v>0</v>
      </c>
      <c r="DW74" s="21">
        <f t="shared" ref="DW74" si="809">SUM(DW69:DW73)</f>
        <v>0</v>
      </c>
      <c r="DX74" s="21">
        <f t="shared" ref="DX74" si="810">SUM(DX69:DX73)</f>
        <v>0</v>
      </c>
      <c r="DY74" s="21">
        <f t="shared" ref="DY74" si="811">SUM(DY69:DY73)</f>
        <v>0</v>
      </c>
      <c r="DZ74" s="21">
        <f t="shared" ref="DZ74" si="812">SUM(DZ69:DZ73)</f>
        <v>0</v>
      </c>
      <c r="EA74" s="21">
        <f t="shared" ref="EA74" si="813">SUM(EA69:EA73)</f>
        <v>0</v>
      </c>
      <c r="EB74" s="21">
        <f t="shared" ref="EB74" si="814">SUM(EB69:EB73)</f>
        <v>0</v>
      </c>
      <c r="EC74" s="21">
        <f t="shared" ref="EC74" si="815">SUM(EC69:EC73)</f>
        <v>0</v>
      </c>
      <c r="ED74" s="21">
        <f t="shared" ref="ED74" si="816">SUM(ED69:ED73)</f>
        <v>0</v>
      </c>
      <c r="EE74" s="21">
        <f t="shared" ref="EE74" si="817">SUM(EE69:EE73)</f>
        <v>0</v>
      </c>
      <c r="EF74" s="21">
        <f t="shared" ref="EF74" si="818">SUM(EF69:EF73)</f>
        <v>0</v>
      </c>
      <c r="EG74" s="21">
        <f t="shared" ref="EG74" si="819">SUM(EG69:EG73)</f>
        <v>0</v>
      </c>
      <c r="EH74" s="21">
        <f t="shared" ref="EH74" si="820">SUM(EH69:EH73)</f>
        <v>0</v>
      </c>
      <c r="EI74" s="21">
        <f t="shared" ref="EI74" si="821">SUM(EI69:EI73)</f>
        <v>0</v>
      </c>
      <c r="EJ74" s="21">
        <f t="shared" ref="EJ74" si="822">SUM(EJ69:EJ73)</f>
        <v>0</v>
      </c>
      <c r="EK74" s="21">
        <f t="shared" ref="EK74" si="823">SUM(EK69:EK73)</f>
        <v>0</v>
      </c>
      <c r="EL74" s="21">
        <f t="shared" ref="EL74" si="824">SUM(EL69:EL73)</f>
        <v>0</v>
      </c>
      <c r="EM74" s="21">
        <f t="shared" ref="EM74" si="825">SUM(EM69:EM73)</f>
        <v>0</v>
      </c>
      <c r="EN74" s="21">
        <f t="shared" ref="EN74" si="826">SUM(EN69:EN73)</f>
        <v>0</v>
      </c>
      <c r="EO74" s="21">
        <f t="shared" ref="EO74" si="827">SUM(EO69:EO73)</f>
        <v>0</v>
      </c>
      <c r="EP74" s="21">
        <f t="shared" ref="EP74" si="828">SUM(EP69:EP73)</f>
        <v>0</v>
      </c>
      <c r="EQ74" s="21">
        <f t="shared" ref="EQ74" si="829">SUM(EQ69:EQ73)</f>
        <v>0</v>
      </c>
      <c r="ER74" s="21">
        <f t="shared" ref="ER74" si="830">SUM(ER69:ER73)</f>
        <v>0</v>
      </c>
      <c r="ES74" s="21">
        <f t="shared" ref="ES74" si="831">SUM(ES69:ES73)</f>
        <v>0</v>
      </c>
      <c r="ET74" s="21">
        <f t="shared" ref="ET74" si="832">SUM(ET69:ET73)</f>
        <v>0</v>
      </c>
      <c r="EU74" s="21">
        <f t="shared" ref="EU74" si="833">SUM(EU69:EU73)</f>
        <v>0</v>
      </c>
      <c r="EV74" s="21">
        <f t="shared" ref="EV74" si="834">SUM(EV69:EV73)</f>
        <v>0</v>
      </c>
      <c r="EW74" s="21">
        <f t="shared" ref="EW74" si="835">SUM(EW69:EW73)</f>
        <v>0</v>
      </c>
      <c r="EX74" s="21">
        <f t="shared" ref="EX74" si="836">SUM(EX69:EX73)</f>
        <v>0</v>
      </c>
      <c r="EY74" s="21">
        <f t="shared" ref="EY74" si="837">SUM(EY69:EY73)</f>
        <v>0</v>
      </c>
      <c r="EZ74" s="21">
        <f t="shared" ref="EZ74" si="838">SUM(EZ69:EZ73)</f>
        <v>0</v>
      </c>
      <c r="FA74" s="21">
        <f t="shared" ref="FA74" si="839">SUM(FA69:FA73)</f>
        <v>0</v>
      </c>
      <c r="FB74" s="21">
        <f t="shared" ref="FB74" si="840">SUM(FB69:FB73)</f>
        <v>0</v>
      </c>
      <c r="FC74" s="21">
        <f t="shared" ref="FC74" si="841">SUM(FC69:FC73)</f>
        <v>0</v>
      </c>
      <c r="FD74" s="21">
        <f t="shared" ref="FD74" si="842">SUM(FD69:FD73)</f>
        <v>0</v>
      </c>
      <c r="FE74" s="21">
        <f t="shared" ref="FE74" si="843">SUM(FE69:FE73)</f>
        <v>0</v>
      </c>
      <c r="FF74" s="21">
        <f t="shared" ref="FF74" si="844">SUM(FF69:FF73)</f>
        <v>0</v>
      </c>
      <c r="FG74" s="21">
        <f t="shared" ref="FG74" si="845">SUM(FG69:FG73)</f>
        <v>0</v>
      </c>
      <c r="FH74" s="21">
        <f t="shared" ref="FH74" si="846">SUM(FH69:FH73)</f>
        <v>0</v>
      </c>
      <c r="FI74" s="21">
        <f t="shared" ref="FI74" si="847">SUM(FI69:FI73)</f>
        <v>0</v>
      </c>
      <c r="FJ74" s="21">
        <f t="shared" ref="FJ74" si="848">SUM(FJ69:FJ73)</f>
        <v>0</v>
      </c>
      <c r="FK74" s="21">
        <f t="shared" ref="FK74" si="849">SUM(FK69:FK73)</f>
        <v>0</v>
      </c>
      <c r="FL74" s="21">
        <f t="shared" ref="FL74" si="850">SUM(FL69:FL73)</f>
        <v>0</v>
      </c>
      <c r="FM74" s="21">
        <f t="shared" ref="FM74" si="851">SUM(FM69:FM73)</f>
        <v>0</v>
      </c>
      <c r="FN74" s="21">
        <f t="shared" ref="FN74" si="852">SUM(FN69:FN73)</f>
        <v>0</v>
      </c>
      <c r="FO74" s="21">
        <f t="shared" ref="FO74" si="853">SUM(FO69:FO73)</f>
        <v>0</v>
      </c>
      <c r="FP74" s="21">
        <f t="shared" ref="FP74" si="854">SUM(FP69:FP73)</f>
        <v>0</v>
      </c>
      <c r="FQ74" s="21">
        <f t="shared" ref="FQ74" si="855">SUM(FQ69:FQ73)</f>
        <v>0</v>
      </c>
      <c r="FR74" s="21">
        <f t="shared" ref="FR74" si="856">SUM(FR69:FR73)</f>
        <v>0</v>
      </c>
      <c r="FS74" s="21">
        <f t="shared" ref="FS74" si="857">SUM(FS69:FS73)</f>
        <v>0</v>
      </c>
      <c r="FT74" s="21">
        <f t="shared" ref="FT74" si="858">SUM(FT69:FT73)</f>
        <v>0</v>
      </c>
      <c r="FU74" s="21">
        <f t="shared" ref="FU74" si="859">SUM(FU69:FU73)</f>
        <v>0</v>
      </c>
      <c r="FV74" s="21">
        <f t="shared" ref="FV74" si="860">SUM(FV69:FV73)</f>
        <v>0</v>
      </c>
      <c r="FW74" s="21">
        <f t="shared" ref="FW74" si="861">SUM(FW69:FW73)</f>
        <v>0</v>
      </c>
      <c r="FX74" s="21">
        <f t="shared" ref="FX74" si="862">SUM(FX69:FX73)</f>
        <v>0</v>
      </c>
      <c r="FY74" s="21">
        <f t="shared" ref="FY74" si="863">SUM(FY69:FY73)</f>
        <v>0</v>
      </c>
      <c r="FZ74" s="21">
        <f t="shared" ref="FZ74" si="864">SUM(FZ69:FZ73)</f>
        <v>0</v>
      </c>
      <c r="GA74" s="21">
        <f t="shared" ref="GA74" si="865">SUM(GA69:GA73)</f>
        <v>0</v>
      </c>
      <c r="GB74" s="21">
        <f t="shared" ref="GB74" si="866">SUM(GB69:GB73)</f>
        <v>0</v>
      </c>
      <c r="GC74" s="21">
        <f t="shared" ref="GC74" si="867">SUM(GC69:GC73)</f>
        <v>0</v>
      </c>
      <c r="GD74" s="21">
        <f t="shared" ref="GD74" si="868">SUM(GD69:GD73)</f>
        <v>0</v>
      </c>
      <c r="GE74" s="21">
        <f t="shared" ref="GE74" si="869">SUM(GE69:GE73)</f>
        <v>0</v>
      </c>
      <c r="GF74" s="21">
        <f t="shared" ref="GF74" si="870">SUM(GF69:GF73)</f>
        <v>0</v>
      </c>
      <c r="GG74" s="21">
        <f t="shared" ref="GG74" si="871">SUM(GG69:GG73)</f>
        <v>0</v>
      </c>
      <c r="GH74" s="21">
        <f t="shared" ref="GH74" si="872">SUM(GH69:GH73)</f>
        <v>0</v>
      </c>
      <c r="GI74" s="21">
        <f t="shared" ref="GI74" si="873">SUM(GI69:GI73)</f>
        <v>0</v>
      </c>
      <c r="GJ74" s="21">
        <f t="shared" ref="GJ74" si="874">SUM(GJ69:GJ73)</f>
        <v>0</v>
      </c>
      <c r="GK74" s="21">
        <f t="shared" ref="GK74" si="875">SUM(GK69:GK73)</f>
        <v>0</v>
      </c>
      <c r="GL74" s="21">
        <f t="shared" ref="GL74" si="876">SUM(GL69:GL73)</f>
        <v>0</v>
      </c>
      <c r="GM74" s="21">
        <f t="shared" ref="GM74" si="877">SUM(GM69:GM73)</f>
        <v>0</v>
      </c>
      <c r="GN74" s="21">
        <f t="shared" ref="GN74" si="878">SUM(GN69:GN73)</f>
        <v>0</v>
      </c>
      <c r="GO74" s="21">
        <f t="shared" ref="GO74" si="879">SUM(GO69:GO73)</f>
        <v>0</v>
      </c>
      <c r="GP74" s="21">
        <f t="shared" ref="GP74" si="880">SUM(GP69:GP73)</f>
        <v>0</v>
      </c>
      <c r="GQ74" s="21">
        <f t="shared" ref="GQ74" si="881">SUM(GQ69:GQ73)</f>
        <v>0</v>
      </c>
      <c r="GR74" s="21">
        <f t="shared" ref="GR74" si="882">SUM(GR69:GR73)</f>
        <v>0</v>
      </c>
      <c r="GS74" s="21">
        <f t="shared" ref="GS74" si="883">SUM(GS69:GS73)</f>
        <v>0</v>
      </c>
      <c r="GT74" s="21">
        <f t="shared" ref="GT74" si="884">SUM(GT69:GT73)</f>
        <v>0</v>
      </c>
      <c r="GU74" s="21">
        <f t="shared" ref="GU74" si="885">SUM(GU69:GU73)</f>
        <v>0</v>
      </c>
      <c r="GV74" s="21">
        <f t="shared" ref="GV74" si="886">SUM(GV69:GV73)</f>
        <v>0</v>
      </c>
      <c r="GW74" s="21">
        <f t="shared" ref="GW74" si="887">SUM(GW69:GW73)</f>
        <v>0</v>
      </c>
      <c r="GX74" s="21">
        <f t="shared" ref="GX74" si="888">SUM(GX69:GX73)</f>
        <v>0</v>
      </c>
      <c r="GY74" s="21">
        <f t="shared" ref="GY74" si="889">SUM(GY69:GY73)</f>
        <v>0</v>
      </c>
      <c r="GZ74" s="21">
        <f t="shared" ref="GZ74" si="890">SUM(GZ69:GZ73)</f>
        <v>0</v>
      </c>
      <c r="HA74" s="21">
        <f t="shared" ref="HA74" si="891">SUM(HA69:HA73)</f>
        <v>0</v>
      </c>
      <c r="HB74" s="21">
        <f t="shared" ref="HB74" si="892">SUM(HB69:HB73)</f>
        <v>0</v>
      </c>
      <c r="HC74" s="21">
        <f t="shared" ref="HC74" si="893">SUM(HC69:HC73)</f>
        <v>0</v>
      </c>
      <c r="HD74" s="21">
        <f t="shared" ref="HD74" si="894">SUM(HD69:HD73)</f>
        <v>0</v>
      </c>
      <c r="HE74" s="21">
        <f t="shared" ref="HE74" si="895">SUM(HE69:HE73)</f>
        <v>0</v>
      </c>
      <c r="HF74" s="21">
        <f t="shared" ref="HF74" si="896">SUM(HF69:HF73)</f>
        <v>0</v>
      </c>
      <c r="HG74" s="21">
        <f t="shared" ref="HG74" si="897">SUM(HG69:HG73)</f>
        <v>0</v>
      </c>
      <c r="HH74" s="21">
        <f t="shared" ref="HH74" si="898">SUM(HH69:HH73)</f>
        <v>0</v>
      </c>
      <c r="HI74" s="21">
        <f t="shared" ref="HI74" si="899">SUM(HI69:HI73)</f>
        <v>0</v>
      </c>
      <c r="HJ74" s="21">
        <f t="shared" ref="HJ74" si="900">SUM(HJ69:HJ73)</f>
        <v>0</v>
      </c>
      <c r="HK74" s="21">
        <f t="shared" ref="HK74" si="901">SUM(HK69:HK73)</f>
        <v>0</v>
      </c>
      <c r="HL74" s="21">
        <f t="shared" ref="HL74" si="902">SUM(HL69:HL73)</f>
        <v>0</v>
      </c>
      <c r="HM74" s="21">
        <f t="shared" ref="HM74" si="903">SUM(HM69:HM73)</f>
        <v>0</v>
      </c>
      <c r="HN74" s="21">
        <f t="shared" ref="HN74" si="904">SUM(HN69:HN73)</f>
        <v>0</v>
      </c>
      <c r="HO74" s="21">
        <f t="shared" ref="HO74" si="905">SUM(HO69:HO73)</f>
        <v>0</v>
      </c>
      <c r="HP74" s="21">
        <f t="shared" ref="HP74" si="906">SUM(HP69:HP73)</f>
        <v>0</v>
      </c>
      <c r="HQ74" s="21">
        <f t="shared" ref="HQ74" si="907">SUM(HQ69:HQ73)</f>
        <v>0</v>
      </c>
      <c r="HR74" s="21">
        <f t="shared" ref="HR74" si="908">SUM(HR69:HR73)</f>
        <v>0</v>
      </c>
      <c r="HS74" s="21">
        <f t="shared" ref="HS74" si="909">SUM(HS69:HS73)</f>
        <v>0</v>
      </c>
      <c r="HT74" s="21">
        <f t="shared" ref="HT74" si="910">SUM(HT69:HT73)</f>
        <v>0</v>
      </c>
      <c r="HU74" s="21">
        <f t="shared" ref="HU74" si="911">SUM(HU69:HU73)</f>
        <v>0</v>
      </c>
      <c r="HV74" s="21">
        <f t="shared" ref="HV74" si="912">SUM(HV69:HV73)</f>
        <v>0</v>
      </c>
      <c r="HW74" s="21">
        <f t="shared" ref="HW74" si="913">SUM(HW69:HW73)</f>
        <v>0</v>
      </c>
      <c r="HX74" s="21">
        <f t="shared" ref="HX74" si="914">SUM(HX69:HX73)</f>
        <v>0</v>
      </c>
      <c r="HY74" s="21">
        <f t="shared" ref="HY74" si="915">SUM(HY69:HY73)</f>
        <v>0</v>
      </c>
      <c r="HZ74" s="21">
        <f t="shared" ref="HZ74" si="916">SUM(HZ69:HZ73)</f>
        <v>0</v>
      </c>
      <c r="IA74" s="21">
        <f t="shared" ref="IA74" si="917">SUM(IA69:IA73)</f>
        <v>0</v>
      </c>
      <c r="IB74" s="21">
        <f t="shared" ref="IB74" si="918">SUM(IB69:IB73)</f>
        <v>0</v>
      </c>
      <c r="IC74" s="21">
        <f t="shared" ref="IC74" si="919">SUM(IC69:IC73)</f>
        <v>0</v>
      </c>
      <c r="ID74" s="21">
        <f t="shared" ref="ID74" si="920">SUM(ID69:ID73)</f>
        <v>0</v>
      </c>
      <c r="IE74" s="21">
        <f t="shared" ref="IE74" si="921">SUM(IE69:IE73)</f>
        <v>0</v>
      </c>
      <c r="IF74" s="21">
        <f t="shared" ref="IF74" si="922">SUM(IF69:IF73)</f>
        <v>0</v>
      </c>
      <c r="IG74" s="21">
        <f t="shared" ref="IG74" si="923">SUM(IG69:IG73)</f>
        <v>0</v>
      </c>
      <c r="IH74" s="21">
        <f t="shared" ref="IH74" si="924">SUM(IH69:IH73)</f>
        <v>0</v>
      </c>
      <c r="II74" s="21">
        <f t="shared" ref="II74" si="925">SUM(II69:II73)</f>
        <v>0</v>
      </c>
      <c r="IJ74" s="21">
        <f t="shared" ref="IJ74" si="926">SUM(IJ69:IJ73)</f>
        <v>0</v>
      </c>
      <c r="IK74" s="21">
        <f t="shared" ref="IK74" si="927">SUM(IK69:IK73)</f>
        <v>0</v>
      </c>
      <c r="IL74" s="21">
        <f t="shared" ref="IL74" si="928">SUM(IL69:IL73)</f>
        <v>0</v>
      </c>
      <c r="IM74" s="21">
        <f t="shared" ref="IM74" si="929">SUM(IM69:IM73)</f>
        <v>0</v>
      </c>
      <c r="IN74" s="21">
        <f t="shared" ref="IN74" si="930">SUM(IN69:IN73)</f>
        <v>0</v>
      </c>
      <c r="IO74" s="21">
        <f t="shared" ref="IO74" si="931">SUM(IO69:IO73)</f>
        <v>0</v>
      </c>
      <c r="IP74" s="21">
        <f t="shared" ref="IP74" si="932">SUM(IP69:IP73)</f>
        <v>0</v>
      </c>
      <c r="IQ74" s="21">
        <f t="shared" ref="IQ74" si="933">SUM(IQ69:IQ73)</f>
        <v>0</v>
      </c>
      <c r="IR74" s="21">
        <f t="shared" ref="IR74" si="934">SUM(IR69:IR73)</f>
        <v>0</v>
      </c>
      <c r="IS74" s="21">
        <f t="shared" ref="IS74" si="935">SUM(IS69:IS73)</f>
        <v>0</v>
      </c>
      <c r="IT74" s="21">
        <f t="shared" ref="IT74" si="936">SUM(IT69:IT73)</f>
        <v>0</v>
      </c>
      <c r="IU74" s="21">
        <f t="shared" ref="IU74" si="937">SUM(IU69:IU73)</f>
        <v>0</v>
      </c>
      <c r="IV74" s="21">
        <f t="shared" ref="IV74" si="938">SUM(IV69:IV73)</f>
        <v>0</v>
      </c>
      <c r="IW74" s="21">
        <f t="shared" ref="IW74" si="939">SUM(IW69:IW73)</f>
        <v>0</v>
      </c>
      <c r="IX74" s="21">
        <f t="shared" ref="IX74" si="940">SUM(IX69:IX73)</f>
        <v>0</v>
      </c>
      <c r="IY74" s="21">
        <f t="shared" ref="IY74" si="941">SUM(IY69:IY73)</f>
        <v>0</v>
      </c>
      <c r="IZ74" s="21">
        <f t="shared" ref="IZ74" si="942">SUM(IZ69:IZ73)</f>
        <v>0</v>
      </c>
      <c r="JA74" s="21">
        <f t="shared" ref="JA74" si="943">SUM(JA69:JA73)</f>
        <v>0</v>
      </c>
      <c r="JB74" s="21">
        <f t="shared" ref="JB74" si="944">SUM(JB69:JB73)</f>
        <v>0</v>
      </c>
      <c r="JC74" s="21">
        <f t="shared" ref="JC74" si="945">SUM(JC69:JC73)</f>
        <v>0</v>
      </c>
      <c r="JD74" s="21">
        <f t="shared" ref="JD74" si="946">SUM(JD69:JD73)</f>
        <v>0</v>
      </c>
      <c r="JE74" s="21">
        <f t="shared" ref="JE74" si="947">SUM(JE69:JE73)</f>
        <v>0</v>
      </c>
      <c r="JF74" s="21">
        <f t="shared" ref="JF74" si="948">SUM(JF69:JF73)</f>
        <v>0</v>
      </c>
      <c r="JG74" s="21">
        <f t="shared" ref="JG74" si="949">SUM(JG69:JG73)</f>
        <v>0</v>
      </c>
      <c r="JH74" s="21">
        <f t="shared" ref="JH74" si="950">SUM(JH69:JH73)</f>
        <v>0</v>
      </c>
      <c r="JI74" s="21">
        <f t="shared" ref="JI74" si="951">SUM(JI69:JI73)</f>
        <v>0</v>
      </c>
      <c r="JJ74" s="21">
        <f t="shared" ref="JJ74" si="952">SUM(JJ69:JJ73)</f>
        <v>0</v>
      </c>
      <c r="JK74" s="21">
        <f t="shared" ref="JK74" si="953">SUM(JK69:JK73)</f>
        <v>0</v>
      </c>
      <c r="JL74" s="21">
        <f t="shared" ref="JL74" si="954">SUM(JL69:JL73)</f>
        <v>0</v>
      </c>
      <c r="JM74" s="21">
        <f t="shared" ref="JM74" si="955">SUM(JM69:JM73)</f>
        <v>0</v>
      </c>
      <c r="JN74" s="21">
        <f t="shared" ref="JN74" si="956">SUM(JN69:JN73)</f>
        <v>0</v>
      </c>
      <c r="JO74" s="21">
        <f t="shared" ref="JO74" si="957">SUM(JO69:JO73)</f>
        <v>0</v>
      </c>
      <c r="JP74" s="21">
        <f t="shared" ref="JP74" si="958">SUM(JP69:JP73)</f>
        <v>0</v>
      </c>
      <c r="JQ74" s="21">
        <f t="shared" ref="JQ74" si="959">SUM(JQ69:JQ73)</f>
        <v>0</v>
      </c>
      <c r="JR74" s="21">
        <f t="shared" ref="JR74" si="960">SUM(JR69:JR73)</f>
        <v>0</v>
      </c>
      <c r="JS74" s="21">
        <f t="shared" ref="JS74" si="961">SUM(JS69:JS73)</f>
        <v>0</v>
      </c>
      <c r="JT74" s="21">
        <f t="shared" ref="JT74" si="962">SUM(JT69:JT73)</f>
        <v>0</v>
      </c>
      <c r="JU74" s="21">
        <f t="shared" ref="JU74" si="963">SUM(JU69:JU73)</f>
        <v>0</v>
      </c>
      <c r="JV74" s="21">
        <f t="shared" ref="JV74" si="964">SUM(JV69:JV73)</f>
        <v>0</v>
      </c>
      <c r="JW74" s="21">
        <f t="shared" ref="JW74" si="965">SUM(JW69:JW73)</f>
        <v>0</v>
      </c>
      <c r="JX74" s="21">
        <f t="shared" ref="JX74" si="966">SUM(JX69:JX73)</f>
        <v>0</v>
      </c>
      <c r="JY74" s="21">
        <f t="shared" ref="JY74" si="967">SUM(JY69:JY73)</f>
        <v>0</v>
      </c>
      <c r="JZ74" s="21">
        <f t="shared" ref="JZ74" si="968">SUM(JZ69:JZ73)</f>
        <v>0</v>
      </c>
      <c r="KA74" s="21">
        <f t="shared" ref="KA74" si="969">SUM(KA69:KA73)</f>
        <v>0</v>
      </c>
      <c r="KB74" s="21">
        <f t="shared" ref="KB74" si="970">SUM(KB69:KB73)</f>
        <v>0</v>
      </c>
      <c r="KC74" s="21">
        <f t="shared" ref="KC74" si="971">SUM(KC69:KC73)</f>
        <v>0</v>
      </c>
      <c r="KD74" s="21">
        <f t="shared" ref="KD74" si="972">SUM(KD69:KD73)</f>
        <v>0</v>
      </c>
      <c r="KE74" s="21">
        <f t="shared" ref="KE74" si="973">SUM(KE69:KE73)</f>
        <v>0</v>
      </c>
      <c r="KF74" s="21">
        <f t="shared" ref="KF74" si="974">SUM(KF69:KF73)</f>
        <v>0</v>
      </c>
      <c r="KG74" s="21">
        <f t="shared" ref="KG74" si="975">SUM(KG69:KG73)</f>
        <v>0</v>
      </c>
      <c r="KH74" s="21">
        <f t="shared" ref="KH74" si="976">SUM(KH69:KH73)</f>
        <v>0</v>
      </c>
      <c r="KI74" s="21">
        <f t="shared" ref="KI74" si="977">SUM(KI69:KI73)</f>
        <v>0</v>
      </c>
      <c r="KJ74" s="21">
        <f t="shared" ref="KJ74" si="978">SUM(KJ69:KJ73)</f>
        <v>0</v>
      </c>
      <c r="KK74" s="21">
        <f t="shared" ref="KK74" si="979">SUM(KK69:KK73)</f>
        <v>0</v>
      </c>
      <c r="KL74" s="21">
        <f t="shared" ref="KL74" si="980">SUM(KL69:KL73)</f>
        <v>0</v>
      </c>
      <c r="KM74" s="21">
        <f t="shared" ref="KM74" si="981">SUM(KM69:KM73)</f>
        <v>0</v>
      </c>
      <c r="KN74" s="21">
        <f t="shared" ref="KN74" si="982">SUM(KN69:KN73)</f>
        <v>0</v>
      </c>
      <c r="KO74" s="21">
        <f t="shared" ref="KO74" si="983">SUM(KO69:KO73)</f>
        <v>0</v>
      </c>
      <c r="KP74" s="21">
        <f t="shared" ref="KP74" si="984">SUM(KP69:KP73)</f>
        <v>0</v>
      </c>
      <c r="KQ74" s="21">
        <f t="shared" ref="KQ74" si="985">SUM(KQ69:KQ73)</f>
        <v>0</v>
      </c>
      <c r="KR74" s="21">
        <f t="shared" ref="KR74" si="986">SUM(KR69:KR73)</f>
        <v>0</v>
      </c>
      <c r="KS74" s="21">
        <f t="shared" ref="KS74" si="987">SUM(KS69:KS73)</f>
        <v>0</v>
      </c>
      <c r="KT74" s="21">
        <f t="shared" ref="KT74" si="988">SUM(KT69:KT73)</f>
        <v>0</v>
      </c>
      <c r="KU74" s="21">
        <f t="shared" ref="KU74" si="989">SUM(KU69:KU73)</f>
        <v>0</v>
      </c>
      <c r="KV74" s="21">
        <f t="shared" ref="KV74" si="990">SUM(KV69:KV73)</f>
        <v>0</v>
      </c>
      <c r="KW74" s="21">
        <f t="shared" ref="KW74" si="991">SUM(KW69:KW73)</f>
        <v>0</v>
      </c>
      <c r="KX74" s="21">
        <f t="shared" ref="KX74" si="992">SUM(KX69:KX73)</f>
        <v>0</v>
      </c>
      <c r="KY74" s="21">
        <f t="shared" ref="KY74" si="993">SUM(KY69:KY73)</f>
        <v>0</v>
      </c>
      <c r="KZ74" s="21">
        <f t="shared" ref="KZ74" si="994">SUM(KZ69:KZ73)</f>
        <v>0</v>
      </c>
      <c r="LA74" s="21">
        <f t="shared" ref="LA74" si="995">SUM(LA69:LA73)</f>
        <v>0</v>
      </c>
      <c r="LB74" s="21">
        <f t="shared" ref="LB74" si="996">SUM(LB69:LB73)</f>
        <v>0</v>
      </c>
      <c r="LC74" s="21">
        <f t="shared" ref="LC74" si="997">SUM(LC69:LC73)</f>
        <v>0</v>
      </c>
      <c r="LD74" s="21">
        <f t="shared" ref="LD74" si="998">SUM(LD69:LD73)</f>
        <v>0</v>
      </c>
      <c r="LE74" s="21">
        <f t="shared" ref="LE74" si="999">SUM(LE69:LE73)</f>
        <v>0</v>
      </c>
      <c r="LF74" s="21">
        <f t="shared" ref="LF74" si="1000">SUM(LF69:LF73)</f>
        <v>0</v>
      </c>
      <c r="LG74" s="21">
        <f t="shared" ref="LG74" si="1001">SUM(LG69:LG73)</f>
        <v>0</v>
      </c>
      <c r="LH74" s="21">
        <f t="shared" ref="LH74" si="1002">SUM(LH69:LH73)</f>
        <v>0</v>
      </c>
      <c r="LI74" s="21">
        <f t="shared" ref="LI74" si="1003">SUM(LI69:LI73)</f>
        <v>0</v>
      </c>
      <c r="LJ74" s="21">
        <f t="shared" ref="LJ74" si="1004">SUM(LJ69:LJ73)</f>
        <v>0</v>
      </c>
      <c r="LK74" s="21">
        <f t="shared" ref="LK74" si="1005">SUM(LK69:LK73)</f>
        <v>0</v>
      </c>
      <c r="LL74" s="21">
        <f t="shared" ref="LL74" si="1006">SUM(LL69:LL73)</f>
        <v>0</v>
      </c>
      <c r="LM74" s="21">
        <f t="shared" ref="LM74" si="1007">SUM(LM69:LM73)</f>
        <v>0</v>
      </c>
      <c r="LN74" s="21">
        <f t="shared" ref="LN74" si="1008">SUM(LN69:LN73)</f>
        <v>0</v>
      </c>
      <c r="LO74" s="21">
        <f t="shared" ref="LO74" si="1009">SUM(LO69:LO73)</f>
        <v>0</v>
      </c>
      <c r="LP74" s="21">
        <f t="shared" ref="LP74" si="1010">SUM(LP69:LP73)</f>
        <v>0</v>
      </c>
      <c r="LQ74" s="21">
        <f t="shared" ref="LQ74" si="1011">SUM(LQ69:LQ73)</f>
        <v>0</v>
      </c>
      <c r="LR74" s="21">
        <f t="shared" ref="LR74" si="1012">SUM(LR69:LR73)</f>
        <v>0</v>
      </c>
      <c r="LS74" s="21">
        <f t="shared" ref="LS74" si="1013">SUM(LS69:LS73)</f>
        <v>0</v>
      </c>
      <c r="LT74" s="21">
        <f t="shared" ref="LT74" si="1014">SUM(LT69:LT73)</f>
        <v>0</v>
      </c>
      <c r="LU74" s="21">
        <f t="shared" ref="LU74" si="1015">SUM(LU69:LU73)</f>
        <v>0</v>
      </c>
      <c r="LV74" s="21">
        <f t="shared" ref="LV74" si="1016">SUM(LV69:LV73)</f>
        <v>0</v>
      </c>
      <c r="LW74" s="21">
        <f t="shared" ref="LW74" si="1017">SUM(LW69:LW73)</f>
        <v>0</v>
      </c>
      <c r="LX74" s="21">
        <f t="shared" ref="LX74" si="1018">SUM(LX69:LX73)</f>
        <v>0</v>
      </c>
      <c r="LY74" s="21">
        <f t="shared" ref="LY74" si="1019">SUM(LY69:LY73)</f>
        <v>0</v>
      </c>
      <c r="LZ74" s="21">
        <f t="shared" ref="LZ74" si="1020">SUM(LZ69:LZ73)</f>
        <v>0</v>
      </c>
      <c r="MA74" s="21">
        <f t="shared" ref="MA74" si="1021">SUM(MA69:MA73)</f>
        <v>0</v>
      </c>
      <c r="MB74" s="21">
        <f t="shared" ref="MB74" si="1022">SUM(MB69:MB73)</f>
        <v>0</v>
      </c>
      <c r="MC74" s="21">
        <f t="shared" ref="MC74" si="1023">SUM(MC69:MC73)</f>
        <v>0</v>
      </c>
      <c r="MD74" s="21">
        <f t="shared" ref="MD74" si="1024">SUM(MD69:MD73)</f>
        <v>0</v>
      </c>
      <c r="ME74" s="21">
        <f t="shared" ref="ME74" si="1025">SUM(ME69:ME73)</f>
        <v>0</v>
      </c>
      <c r="MF74" s="21">
        <f t="shared" ref="MF74" si="1026">SUM(MF69:MF73)</f>
        <v>0</v>
      </c>
      <c r="MG74" s="21">
        <f t="shared" ref="MG74" si="1027">SUM(MG69:MG73)</f>
        <v>0</v>
      </c>
      <c r="MH74" s="21">
        <f t="shared" ref="MH74" si="1028">SUM(MH69:MH73)</f>
        <v>0</v>
      </c>
      <c r="MI74" s="21">
        <f t="shared" ref="MI74" si="1029">SUM(MI69:MI73)</f>
        <v>0</v>
      </c>
      <c r="MJ74" s="21">
        <f t="shared" ref="MJ74" si="1030">SUM(MJ69:MJ73)</f>
        <v>0</v>
      </c>
      <c r="MK74" s="21">
        <f t="shared" ref="MK74" si="1031">SUM(MK69:MK73)</f>
        <v>0</v>
      </c>
      <c r="ML74" s="21">
        <f t="shared" ref="ML74" si="1032">SUM(ML69:ML73)</f>
        <v>0</v>
      </c>
      <c r="MM74" s="21">
        <f t="shared" ref="MM74" si="1033">SUM(MM69:MM73)</f>
        <v>0</v>
      </c>
      <c r="MN74" s="21">
        <f t="shared" ref="MN74" si="1034">SUM(MN69:MN73)</f>
        <v>0</v>
      </c>
      <c r="MO74" s="21">
        <f t="shared" ref="MO74" si="1035">SUM(MO69:MO73)</f>
        <v>0</v>
      </c>
      <c r="MP74" s="21">
        <f t="shared" ref="MP74" si="1036">SUM(MP69:MP73)</f>
        <v>0</v>
      </c>
      <c r="MQ74" s="21">
        <f t="shared" ref="MQ74" si="1037">SUM(MQ69:MQ73)</f>
        <v>0</v>
      </c>
      <c r="MR74" s="21">
        <f t="shared" ref="MR74" si="1038">SUM(MR69:MR73)</f>
        <v>0</v>
      </c>
      <c r="MS74" s="21">
        <f t="shared" ref="MS74" si="1039">SUM(MS69:MS73)</f>
        <v>0</v>
      </c>
      <c r="MT74" s="21">
        <f t="shared" ref="MT74" si="1040">SUM(MT69:MT73)</f>
        <v>0</v>
      </c>
      <c r="MU74" s="21">
        <f t="shared" ref="MU74" si="1041">SUM(MU69:MU73)</f>
        <v>0</v>
      </c>
      <c r="MV74" s="21">
        <f t="shared" ref="MV74" si="1042">SUM(MV69:MV73)</f>
        <v>0</v>
      </c>
      <c r="MW74" s="21">
        <f t="shared" ref="MW74" si="1043">SUM(MW69:MW73)</f>
        <v>0</v>
      </c>
      <c r="MX74" s="21">
        <f t="shared" ref="MX74" si="1044">SUM(MX69:MX73)</f>
        <v>0</v>
      </c>
      <c r="MY74" s="21">
        <f t="shared" ref="MY74" si="1045">SUM(MY69:MY73)</f>
        <v>0</v>
      </c>
      <c r="MZ74" s="21">
        <f t="shared" ref="MZ74" si="1046">SUM(MZ69:MZ73)</f>
        <v>0</v>
      </c>
      <c r="NA74" s="21">
        <f t="shared" ref="NA74" si="1047">SUM(NA69:NA73)</f>
        <v>0</v>
      </c>
      <c r="NB74" s="21">
        <f t="shared" ref="NB74" si="1048">SUM(NB69:NB73)</f>
        <v>0</v>
      </c>
      <c r="NC74" s="21">
        <f t="shared" ref="NC74" si="1049">SUM(NC69:NC73)</f>
        <v>0</v>
      </c>
      <c r="ND74" s="21">
        <f t="shared" ref="ND74" si="1050">SUM(ND69:ND73)</f>
        <v>0</v>
      </c>
      <c r="NE74" s="21">
        <f t="shared" ref="NE74" si="1051">SUM(NE69:NE73)</f>
        <v>0</v>
      </c>
      <c r="NF74" s="21">
        <f t="shared" ref="NF74" si="1052">SUM(NF69:NF73)</f>
        <v>0</v>
      </c>
      <c r="NG74" s="21">
        <f t="shared" ref="NG74" si="1053">SUM(NG69:NG73)</f>
        <v>0</v>
      </c>
      <c r="NH74" s="21">
        <f t="shared" ref="NH74" si="1054">SUM(NH69:NH73)</f>
        <v>0</v>
      </c>
      <c r="NI74" s="21">
        <f t="shared" ref="NI74" si="1055">SUM(NI69:NI73)</f>
        <v>0</v>
      </c>
      <c r="NJ74" s="21">
        <f t="shared" ref="NJ74" si="1056">SUM(NJ69:NJ73)</f>
        <v>0</v>
      </c>
      <c r="NK74" s="21">
        <f t="shared" ref="NK74" si="1057">SUM(NK69:NK73)</f>
        <v>0</v>
      </c>
      <c r="NL74" s="21">
        <f t="shared" ref="NL74" si="1058">SUM(NL69:NL73)</f>
        <v>0</v>
      </c>
      <c r="NM74" s="21">
        <f t="shared" ref="NM74" si="1059">SUM(NM69:NM73)</f>
        <v>0</v>
      </c>
      <c r="NN74" s="21">
        <f t="shared" ref="NN74" si="1060">SUM(NN69:NN73)</f>
        <v>0</v>
      </c>
      <c r="NO74" s="21">
        <f t="shared" ref="NO74" si="1061">SUM(NO69:NO73)</f>
        <v>0</v>
      </c>
      <c r="NP74" s="21">
        <f t="shared" ref="NP74" si="1062">SUM(NP69:NP73)</f>
        <v>0</v>
      </c>
      <c r="NQ74" s="21">
        <f t="shared" ref="NQ74" si="1063">SUM(NQ69:NQ73)</f>
        <v>0</v>
      </c>
      <c r="NR74" s="21">
        <f t="shared" ref="NR74" si="1064">SUM(NR69:NR73)</f>
        <v>0</v>
      </c>
      <c r="NS74" s="21">
        <f t="shared" ref="NS74" si="1065">SUM(NS69:NS73)</f>
        <v>0</v>
      </c>
      <c r="NT74" s="21">
        <f t="shared" ref="NT74" si="1066">SUM(NT69:NT73)</f>
        <v>0</v>
      </c>
      <c r="NU74" s="21">
        <f t="shared" ref="NU74" si="1067">SUM(NU69:NU73)</f>
        <v>0</v>
      </c>
      <c r="NV74" s="21">
        <f t="shared" ref="NV74" si="1068">SUM(NV69:NV73)</f>
        <v>0</v>
      </c>
      <c r="NW74" s="21">
        <f t="shared" ref="NW74" si="1069">SUM(NW69:NW73)</f>
        <v>0</v>
      </c>
      <c r="NX74" s="21">
        <f t="shared" ref="NX74" si="1070">SUM(NX69:NX73)</f>
        <v>0</v>
      </c>
      <c r="NY74" s="21">
        <f t="shared" ref="NY74" si="1071">SUM(NY69:NY73)</f>
        <v>0</v>
      </c>
      <c r="NZ74" s="21">
        <f t="shared" ref="NZ74" si="1072">SUM(NZ69:NZ73)</f>
        <v>0</v>
      </c>
      <c r="OA74" s="21">
        <f t="shared" ref="OA74" si="1073">SUM(OA69:OA73)</f>
        <v>0</v>
      </c>
      <c r="OB74" s="21">
        <f t="shared" ref="OB74" si="1074">SUM(OB69:OB73)</f>
        <v>0</v>
      </c>
      <c r="OC74" s="21">
        <f t="shared" ref="OC74" si="1075">SUM(OC69:OC73)</f>
        <v>0</v>
      </c>
      <c r="OD74" s="21">
        <f t="shared" ref="OD74" si="1076">SUM(OD69:OD73)</f>
        <v>0</v>
      </c>
      <c r="OE74" s="21">
        <f t="shared" ref="OE74" si="1077">SUM(OE69:OE73)</f>
        <v>0</v>
      </c>
      <c r="OF74" s="21">
        <f t="shared" ref="OF74" si="1078">SUM(OF69:OF73)</f>
        <v>0</v>
      </c>
      <c r="OG74" s="21">
        <f t="shared" ref="OG74" si="1079">SUM(OG69:OG73)</f>
        <v>0</v>
      </c>
      <c r="OH74" s="21">
        <f t="shared" ref="OH74" si="1080">SUM(OH69:OH73)</f>
        <v>0</v>
      </c>
      <c r="OI74" s="21">
        <f t="shared" ref="OI74" si="1081">SUM(OI69:OI73)</f>
        <v>0</v>
      </c>
      <c r="OJ74" s="21">
        <f t="shared" ref="OJ74" si="1082">SUM(OJ69:OJ73)</f>
        <v>0</v>
      </c>
      <c r="OK74" s="21">
        <f t="shared" ref="OK74" si="1083">SUM(OK69:OK73)</f>
        <v>0</v>
      </c>
      <c r="OL74" s="21">
        <f t="shared" ref="OL74" si="1084">SUM(OL69:OL73)</f>
        <v>0</v>
      </c>
      <c r="OM74" s="21">
        <f t="shared" ref="OM74" si="1085">SUM(OM69:OM73)</f>
        <v>0</v>
      </c>
      <c r="ON74" s="21">
        <f t="shared" ref="ON74" si="1086">SUM(ON69:ON73)</f>
        <v>0</v>
      </c>
      <c r="OO74" s="21">
        <f t="shared" ref="OO74" si="1087">SUM(OO69:OO73)</f>
        <v>0</v>
      </c>
      <c r="OP74" s="21">
        <f t="shared" ref="OP74" si="1088">SUM(OP69:OP73)</f>
        <v>0</v>
      </c>
      <c r="OQ74" s="21">
        <f t="shared" ref="OQ74" si="1089">SUM(OQ69:OQ73)</f>
        <v>0</v>
      </c>
      <c r="OR74" s="21">
        <f t="shared" ref="OR74" si="1090">SUM(OR69:OR73)</f>
        <v>0</v>
      </c>
      <c r="OS74" s="21">
        <f t="shared" ref="OS74" si="1091">SUM(OS69:OS73)</f>
        <v>0</v>
      </c>
      <c r="OT74" s="21">
        <f t="shared" ref="OT74" si="1092">SUM(OT69:OT73)</f>
        <v>0</v>
      </c>
      <c r="OU74" s="21">
        <f t="shared" ref="OU74" si="1093">SUM(OU69:OU73)</f>
        <v>0</v>
      </c>
      <c r="OV74" s="21">
        <f t="shared" ref="OV74" si="1094">SUM(OV69:OV73)</f>
        <v>0</v>
      </c>
      <c r="OW74" s="21">
        <f t="shared" ref="OW74" si="1095">SUM(OW69:OW73)</f>
        <v>0</v>
      </c>
      <c r="OX74" s="21">
        <f t="shared" ref="OX74" si="1096">SUM(OX69:OX73)</f>
        <v>0</v>
      </c>
      <c r="OY74" s="21">
        <f t="shared" ref="OY74" si="1097">SUM(OY69:OY73)</f>
        <v>0</v>
      </c>
      <c r="OZ74" s="21">
        <f t="shared" ref="OZ74" si="1098">SUM(OZ69:OZ73)</f>
        <v>0</v>
      </c>
      <c r="PA74" s="21">
        <f t="shared" ref="PA74" si="1099">SUM(PA69:PA73)</f>
        <v>0</v>
      </c>
      <c r="PB74" s="21">
        <f t="shared" ref="PB74" si="1100">SUM(PB69:PB73)</f>
        <v>0</v>
      </c>
      <c r="PC74" s="21">
        <f t="shared" ref="PC74" si="1101">SUM(PC69:PC73)</f>
        <v>0</v>
      </c>
      <c r="PD74" s="21">
        <f t="shared" ref="PD74" si="1102">SUM(PD69:PD73)</f>
        <v>0</v>
      </c>
      <c r="PE74" s="21">
        <f t="shared" ref="PE74" si="1103">SUM(PE69:PE73)</f>
        <v>0</v>
      </c>
      <c r="PF74" s="21">
        <f t="shared" ref="PF74" si="1104">SUM(PF69:PF73)</f>
        <v>0</v>
      </c>
      <c r="PG74" s="21">
        <f t="shared" ref="PG74" si="1105">SUM(PG69:PG73)</f>
        <v>0</v>
      </c>
      <c r="PH74" s="21">
        <f t="shared" ref="PH74" si="1106">SUM(PH69:PH73)</f>
        <v>0</v>
      </c>
      <c r="PI74" s="21">
        <f t="shared" ref="PI74" si="1107">SUM(PI69:PI73)</f>
        <v>0</v>
      </c>
      <c r="PJ74" s="21">
        <f t="shared" ref="PJ74" si="1108">SUM(PJ69:PJ73)</f>
        <v>0</v>
      </c>
      <c r="PK74" s="21">
        <f t="shared" ref="PK74" si="1109">SUM(PK69:PK73)</f>
        <v>0</v>
      </c>
      <c r="PL74" s="21">
        <f t="shared" ref="PL74" si="1110">SUM(PL69:PL73)</f>
        <v>0</v>
      </c>
      <c r="PM74" s="21">
        <f t="shared" ref="PM74" si="1111">SUM(PM69:PM73)</f>
        <v>0</v>
      </c>
      <c r="PN74" s="21">
        <f t="shared" ref="PN74" si="1112">SUM(PN69:PN73)</f>
        <v>0</v>
      </c>
      <c r="PO74" s="21">
        <f t="shared" ref="PO74" si="1113">SUM(PO69:PO73)</f>
        <v>0</v>
      </c>
      <c r="PP74" s="21">
        <f t="shared" ref="PP74" si="1114">SUM(PP69:PP73)</f>
        <v>0</v>
      </c>
      <c r="PQ74" s="21">
        <f t="shared" ref="PQ74" si="1115">SUM(PQ69:PQ73)</f>
        <v>0</v>
      </c>
      <c r="PR74" s="21">
        <f t="shared" ref="PR74" si="1116">SUM(PR69:PR73)</f>
        <v>0</v>
      </c>
      <c r="PS74" s="21">
        <f t="shared" ref="PS74" si="1117">SUM(PS69:PS73)</f>
        <v>0</v>
      </c>
      <c r="PT74" s="21">
        <f t="shared" ref="PT74" si="1118">SUM(PT69:PT73)</f>
        <v>0</v>
      </c>
      <c r="PU74" s="21">
        <f t="shared" ref="PU74" si="1119">SUM(PU69:PU73)</f>
        <v>0</v>
      </c>
      <c r="PV74" s="21">
        <f t="shared" ref="PV74" si="1120">SUM(PV69:PV73)</f>
        <v>0</v>
      </c>
      <c r="PW74" s="21">
        <f t="shared" ref="PW74" si="1121">SUM(PW69:PW73)</f>
        <v>0</v>
      </c>
      <c r="PX74" s="21">
        <f t="shared" ref="PX74" si="1122">SUM(PX69:PX73)</f>
        <v>0</v>
      </c>
      <c r="PY74" s="21">
        <f t="shared" ref="PY74" si="1123">SUM(PY69:PY73)</f>
        <v>0</v>
      </c>
      <c r="PZ74" s="21">
        <f t="shared" ref="PZ74" si="1124">SUM(PZ69:PZ73)</f>
        <v>0</v>
      </c>
      <c r="QA74" s="21">
        <f>SUM(QA69:QA73)</f>
        <v>0</v>
      </c>
      <c r="QB74" s="21">
        <f t="shared" ref="QB74" si="1125">SUM(QB69:QB73)</f>
        <v>0</v>
      </c>
      <c r="QC74" s="21">
        <f t="shared" ref="QC74" si="1126">SUM(QC69:QC73)</f>
        <v>0</v>
      </c>
      <c r="QD74" s="85"/>
    </row>
    <row r="75" spans="1:446" ht="11.5" customHeight="1" x14ac:dyDescent="0.3">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c r="IV75" s="17"/>
      <c r="IW75" s="17"/>
      <c r="IX75" s="17"/>
      <c r="IY75" s="17"/>
      <c r="IZ75" s="17"/>
      <c r="JA75" s="17"/>
      <c r="JB75" s="17"/>
      <c r="JC75" s="17"/>
      <c r="JD75" s="17"/>
      <c r="JE75" s="17"/>
      <c r="JF75" s="17"/>
      <c r="JG75" s="17"/>
      <c r="JH75" s="17"/>
      <c r="JI75" s="17"/>
      <c r="JJ75" s="17"/>
      <c r="JK75" s="17"/>
      <c r="JL75" s="17"/>
      <c r="JM75" s="17"/>
      <c r="JN75" s="17"/>
      <c r="JO75" s="17"/>
      <c r="JP75" s="17"/>
      <c r="JQ75" s="17"/>
      <c r="JR75" s="17"/>
      <c r="JS75" s="17"/>
      <c r="JT75" s="17"/>
      <c r="JU75" s="17"/>
      <c r="JV75" s="17"/>
      <c r="JW75" s="17"/>
      <c r="JX75" s="17"/>
      <c r="JY75" s="17"/>
      <c r="JZ75" s="17"/>
      <c r="KA75" s="17"/>
      <c r="KB75" s="17"/>
      <c r="KC75" s="17"/>
      <c r="KD75" s="17"/>
      <c r="KE75" s="17"/>
      <c r="KF75" s="17"/>
      <c r="KG75" s="17"/>
      <c r="KH75" s="17"/>
      <c r="KI75" s="17"/>
      <c r="KJ75" s="17"/>
      <c r="KK75" s="17"/>
      <c r="KL75" s="17"/>
      <c r="KM75" s="17"/>
      <c r="KN75" s="17"/>
      <c r="KO75" s="17"/>
      <c r="KP75" s="17"/>
      <c r="KQ75" s="17"/>
      <c r="KR75" s="17"/>
      <c r="KS75" s="17"/>
      <c r="KT75" s="17"/>
      <c r="KU75" s="17"/>
      <c r="KV75" s="17"/>
      <c r="KW75" s="17"/>
      <c r="KX75" s="17"/>
      <c r="KY75" s="17"/>
      <c r="KZ75" s="17"/>
      <c r="LA75" s="17"/>
      <c r="LB75" s="17"/>
      <c r="LC75" s="17"/>
      <c r="LD75" s="17"/>
      <c r="LE75" s="17"/>
      <c r="LF75" s="17"/>
      <c r="LG75" s="17"/>
      <c r="LH75" s="17"/>
      <c r="LI75" s="17"/>
      <c r="LJ75" s="17"/>
      <c r="LK75" s="17"/>
      <c r="LL75" s="17"/>
      <c r="LM75" s="17"/>
      <c r="LN75" s="17"/>
      <c r="LO75" s="17"/>
      <c r="LP75" s="17"/>
      <c r="LQ75" s="17"/>
      <c r="LR75" s="17"/>
      <c r="LS75" s="17"/>
      <c r="LT75" s="17"/>
      <c r="LU75" s="17"/>
      <c r="LV75" s="17"/>
      <c r="LW75" s="17"/>
      <c r="LX75" s="17"/>
      <c r="LY75" s="17"/>
      <c r="LZ75" s="17"/>
      <c r="MA75" s="17"/>
      <c r="MB75" s="17"/>
      <c r="MC75" s="17"/>
      <c r="MD75" s="17"/>
      <c r="ME75" s="17"/>
      <c r="MF75" s="17"/>
      <c r="MG75" s="17"/>
      <c r="MH75" s="17"/>
      <c r="MI75" s="17"/>
      <c r="MJ75" s="17"/>
      <c r="MK75" s="17"/>
      <c r="ML75" s="17"/>
      <c r="MM75" s="17"/>
      <c r="MN75" s="17"/>
      <c r="MO75" s="17"/>
      <c r="MP75" s="17"/>
      <c r="MQ75" s="17"/>
      <c r="MR75" s="17"/>
      <c r="MS75" s="17"/>
      <c r="MT75" s="17"/>
      <c r="MU75" s="17"/>
      <c r="MV75" s="17"/>
      <c r="MW75" s="17"/>
      <c r="MX75" s="17"/>
      <c r="MY75" s="17"/>
      <c r="MZ75" s="17"/>
      <c r="NA75" s="17"/>
      <c r="NB75" s="17"/>
      <c r="NC75" s="17"/>
      <c r="ND75" s="17"/>
      <c r="NE75" s="17"/>
      <c r="NF75" s="17"/>
      <c r="NG75" s="17"/>
      <c r="NH75" s="17"/>
      <c r="NI75" s="17"/>
      <c r="NJ75" s="17"/>
      <c r="NK75" s="17"/>
      <c r="NL75" s="17"/>
      <c r="NM75" s="17"/>
      <c r="NN75" s="17"/>
      <c r="NO75" s="17"/>
      <c r="NP75" s="17"/>
      <c r="NQ75" s="17"/>
      <c r="NR75" s="17"/>
      <c r="NS75" s="17"/>
      <c r="NT75" s="17"/>
      <c r="NU75" s="17"/>
      <c r="NV75" s="17"/>
      <c r="NW75" s="17"/>
      <c r="NX75" s="17"/>
      <c r="NY75" s="17"/>
      <c r="NZ75" s="17"/>
      <c r="OA75" s="17"/>
      <c r="OB75" s="17"/>
      <c r="OC75" s="17"/>
      <c r="OD75" s="17"/>
      <c r="OE75" s="17"/>
      <c r="OF75" s="17"/>
      <c r="OG75" s="17"/>
      <c r="OH75" s="17"/>
      <c r="OI75" s="17"/>
      <c r="OJ75" s="17"/>
      <c r="OK75" s="17"/>
      <c r="OL75" s="17"/>
      <c r="OM75" s="17"/>
      <c r="ON75" s="17"/>
      <c r="OO75" s="17"/>
      <c r="OP75" s="17"/>
      <c r="OQ75" s="17"/>
      <c r="OR75" s="17"/>
      <c r="OS75" s="17"/>
      <c r="OT75" s="17"/>
      <c r="OU75" s="17"/>
      <c r="OV75" s="17"/>
      <c r="OW75" s="17"/>
      <c r="OX75" s="17"/>
      <c r="OY75" s="17"/>
      <c r="OZ75" s="17"/>
      <c r="PA75" s="17"/>
      <c r="PB75" s="17"/>
      <c r="PC75" s="17"/>
      <c r="PD75" s="17"/>
      <c r="PE75" s="17"/>
      <c r="PF75" s="17"/>
      <c r="PG75" s="17"/>
      <c r="PH75" s="17"/>
      <c r="PI75" s="17"/>
      <c r="PJ75" s="17"/>
      <c r="PK75" s="17"/>
      <c r="PL75" s="17"/>
      <c r="PM75" s="17"/>
      <c r="PN75" s="17"/>
      <c r="PO75" s="17"/>
      <c r="PP75" s="17"/>
      <c r="PQ75" s="17"/>
      <c r="PR75" s="17"/>
      <c r="PS75" s="17"/>
      <c r="PT75" s="17"/>
      <c r="PU75" s="17"/>
      <c r="PV75" s="17"/>
      <c r="PW75" s="17"/>
      <c r="PX75" s="17"/>
      <c r="PY75" s="17"/>
      <c r="PZ75" s="17"/>
      <c r="QA75" s="17"/>
      <c r="QB75" s="17"/>
      <c r="QC75" s="17"/>
    </row>
    <row r="76" spans="1:446" ht="14.5" customHeight="1" x14ac:dyDescent="0.3">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7"/>
      <c r="GK76" s="17"/>
      <c r="GL76" s="17"/>
      <c r="GM76" s="17"/>
      <c r="GN76" s="17"/>
      <c r="GO76" s="17"/>
      <c r="GP76" s="17"/>
      <c r="GQ76" s="17"/>
      <c r="GR76" s="17"/>
      <c r="GS76" s="17"/>
      <c r="GT76" s="17"/>
      <c r="GU76" s="17"/>
      <c r="GV76" s="17"/>
      <c r="GW76" s="17"/>
      <c r="GX76" s="17"/>
      <c r="GY76" s="17"/>
      <c r="GZ76" s="17"/>
      <c r="HA76" s="17"/>
      <c r="HB76" s="17"/>
      <c r="HC76" s="17"/>
      <c r="HD76" s="17"/>
      <c r="HE76" s="17"/>
      <c r="HF76" s="17"/>
      <c r="HG76" s="17"/>
      <c r="HH76" s="17"/>
      <c r="HI76" s="17"/>
      <c r="HJ76" s="17"/>
      <c r="HK76" s="17"/>
      <c r="HL76" s="17"/>
      <c r="HM76" s="17"/>
      <c r="HN76" s="17"/>
      <c r="HO76" s="17"/>
      <c r="HP76" s="17"/>
      <c r="HQ76" s="17"/>
      <c r="HR76" s="17"/>
      <c r="HS76" s="17"/>
      <c r="HT76" s="17"/>
      <c r="HU76" s="17"/>
      <c r="HV76" s="17"/>
      <c r="HW76" s="17"/>
      <c r="HX76" s="17"/>
      <c r="HY76" s="17"/>
      <c r="HZ76" s="17"/>
      <c r="IA76" s="17"/>
      <c r="IB76" s="17"/>
      <c r="IC76" s="17"/>
      <c r="ID76" s="17"/>
      <c r="IE76" s="17"/>
      <c r="IF76" s="17"/>
      <c r="IG76" s="17"/>
      <c r="IH76" s="17"/>
      <c r="II76" s="17"/>
      <c r="IJ76" s="17"/>
      <c r="IK76" s="17"/>
      <c r="IL76" s="17"/>
      <c r="IM76" s="17"/>
      <c r="IN76" s="17"/>
      <c r="IO76" s="17"/>
      <c r="IP76" s="17"/>
      <c r="IQ76" s="17"/>
      <c r="IR76" s="17"/>
      <c r="IS76" s="17"/>
      <c r="IT76" s="17"/>
      <c r="IU76" s="17"/>
      <c r="IV76" s="17"/>
      <c r="IW76" s="17"/>
      <c r="IX76" s="17"/>
      <c r="IY76" s="17"/>
      <c r="IZ76" s="17"/>
      <c r="JA76" s="17"/>
      <c r="JB76" s="17"/>
      <c r="JC76" s="17"/>
      <c r="JD76" s="17"/>
      <c r="JE76" s="17"/>
      <c r="JF76" s="17"/>
      <c r="JG76" s="17"/>
      <c r="JH76" s="17"/>
      <c r="JI76" s="17"/>
      <c r="JJ76" s="17"/>
      <c r="JK76" s="17"/>
      <c r="JL76" s="17"/>
      <c r="JM76" s="17"/>
      <c r="JN76" s="17"/>
      <c r="JO76" s="17"/>
      <c r="JP76" s="17"/>
      <c r="JQ76" s="17"/>
      <c r="JR76" s="17"/>
      <c r="JS76" s="17"/>
      <c r="JT76" s="17"/>
      <c r="JU76" s="17"/>
      <c r="JV76" s="17"/>
      <c r="JW76" s="17"/>
      <c r="JX76" s="17"/>
      <c r="JY76" s="17"/>
      <c r="JZ76" s="17"/>
      <c r="KA76" s="17"/>
      <c r="KB76" s="17"/>
      <c r="KC76" s="17"/>
      <c r="KD76" s="17"/>
      <c r="KE76" s="17"/>
      <c r="KF76" s="17"/>
      <c r="KG76" s="17"/>
      <c r="KH76" s="17"/>
      <c r="KI76" s="17"/>
      <c r="KJ76" s="17"/>
      <c r="KK76" s="17"/>
      <c r="KL76" s="17"/>
      <c r="KM76" s="17"/>
      <c r="KN76" s="17"/>
      <c r="KO76" s="17"/>
      <c r="KP76" s="17"/>
      <c r="KQ76" s="17"/>
      <c r="KR76" s="17"/>
      <c r="KS76" s="17"/>
      <c r="KT76" s="17"/>
      <c r="KU76" s="17"/>
      <c r="KV76" s="17"/>
      <c r="KW76" s="17"/>
      <c r="KX76" s="17"/>
      <c r="KY76" s="17"/>
      <c r="KZ76" s="17"/>
      <c r="LA76" s="17"/>
      <c r="LB76" s="17"/>
      <c r="LC76" s="17"/>
      <c r="LD76" s="17"/>
      <c r="LE76" s="17"/>
      <c r="LF76" s="17"/>
      <c r="LG76" s="17"/>
      <c r="LH76" s="17"/>
      <c r="LI76" s="17"/>
      <c r="LJ76" s="17"/>
      <c r="LK76" s="17"/>
      <c r="LL76" s="17"/>
      <c r="LM76" s="17"/>
      <c r="LN76" s="17"/>
      <c r="LO76" s="17"/>
      <c r="LP76" s="17"/>
      <c r="LQ76" s="17"/>
      <c r="LR76" s="17"/>
      <c r="LS76" s="17"/>
      <c r="LT76" s="17"/>
      <c r="LU76" s="17"/>
      <c r="LV76" s="17"/>
      <c r="LW76" s="17"/>
      <c r="LX76" s="17"/>
      <c r="LY76" s="17"/>
      <c r="LZ76" s="17"/>
      <c r="MA76" s="17"/>
      <c r="MB76" s="17"/>
      <c r="MC76" s="17"/>
      <c r="MD76" s="17"/>
      <c r="ME76" s="17"/>
      <c r="MF76" s="17"/>
      <c r="MG76" s="17"/>
      <c r="MH76" s="17"/>
      <c r="MI76" s="17"/>
      <c r="MJ76" s="17"/>
      <c r="MK76" s="17"/>
      <c r="ML76" s="17"/>
      <c r="MM76" s="17"/>
      <c r="MN76" s="17"/>
      <c r="MO76" s="17"/>
      <c r="MP76" s="17"/>
      <c r="MQ76" s="17"/>
      <c r="MR76" s="17"/>
      <c r="MS76" s="17"/>
      <c r="MT76" s="17"/>
      <c r="MU76" s="17"/>
      <c r="MV76" s="17"/>
      <c r="MW76" s="17"/>
      <c r="MX76" s="17"/>
      <c r="MY76" s="17"/>
      <c r="MZ76" s="17"/>
      <c r="NA76" s="17"/>
      <c r="NB76" s="17"/>
      <c r="NC76" s="17"/>
      <c r="ND76" s="17"/>
      <c r="NE76" s="17"/>
      <c r="NF76" s="17"/>
      <c r="NG76" s="17"/>
      <c r="NH76" s="17"/>
      <c r="NI76" s="17"/>
      <c r="NJ76" s="17"/>
      <c r="NK76" s="17"/>
      <c r="NL76" s="17"/>
      <c r="NM76" s="17"/>
      <c r="NN76" s="17"/>
      <c r="NO76" s="17"/>
      <c r="NP76" s="17"/>
      <c r="NQ76" s="17"/>
      <c r="NR76" s="17"/>
      <c r="NS76" s="17"/>
      <c r="NT76" s="17"/>
      <c r="NU76" s="17"/>
      <c r="NV76" s="17"/>
      <c r="NW76" s="17"/>
      <c r="NX76" s="17"/>
      <c r="NY76" s="17"/>
      <c r="NZ76" s="17"/>
      <c r="OA76" s="17"/>
      <c r="OB76" s="17"/>
      <c r="OC76" s="17"/>
      <c r="OD76" s="17"/>
      <c r="OE76" s="17"/>
      <c r="OF76" s="17"/>
      <c r="OG76" s="17"/>
      <c r="OH76" s="17"/>
      <c r="OI76" s="17"/>
      <c r="OJ76" s="17"/>
      <c r="OK76" s="17"/>
      <c r="OL76" s="17"/>
      <c r="OM76" s="17"/>
      <c r="ON76" s="17"/>
      <c r="OO76" s="17"/>
      <c r="OP76" s="17"/>
      <c r="OQ76" s="17"/>
      <c r="OR76" s="17"/>
      <c r="OS76" s="17"/>
      <c r="OT76" s="17"/>
      <c r="OU76" s="17"/>
      <c r="OV76" s="17"/>
      <c r="OW76" s="17"/>
      <c r="OX76" s="17"/>
      <c r="OY76" s="17"/>
      <c r="OZ76" s="17"/>
      <c r="PA76" s="17"/>
      <c r="PB76" s="17"/>
      <c r="PC76" s="17"/>
      <c r="PD76" s="17"/>
      <c r="PE76" s="17"/>
      <c r="PF76" s="17"/>
      <c r="PG76" s="17"/>
      <c r="PH76" s="17"/>
      <c r="PI76" s="17"/>
      <c r="PJ76" s="17"/>
      <c r="PK76" s="17"/>
      <c r="PL76" s="17"/>
      <c r="PM76" s="17"/>
      <c r="PN76" s="17"/>
      <c r="PO76" s="17"/>
      <c r="PP76" s="17"/>
      <c r="PQ76" s="17"/>
      <c r="PR76" s="17"/>
      <c r="PS76" s="17"/>
      <c r="PT76" s="17"/>
      <c r="PU76" s="17"/>
      <c r="PV76" s="17"/>
      <c r="PW76" s="17"/>
      <c r="PX76" s="17"/>
      <c r="PY76" s="17"/>
      <c r="PZ76" s="17"/>
      <c r="QA76" s="17"/>
      <c r="QB76" s="17"/>
      <c r="QC76" s="17"/>
    </row>
    <row r="77" spans="1:446" s="89" customFormat="1" ht="17.5" thickBot="1" x14ac:dyDescent="0.45">
      <c r="A77" s="87"/>
      <c r="B77" s="128" t="s">
        <v>118</v>
      </c>
      <c r="C77" s="87" t="s">
        <v>59</v>
      </c>
      <c r="D77" s="87"/>
      <c r="E77" s="87"/>
      <c r="F77" s="87"/>
      <c r="G77" s="87"/>
      <c r="H77" s="87"/>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8"/>
      <c r="FX77" s="88"/>
      <c r="FY77" s="88"/>
      <c r="FZ77" s="88"/>
      <c r="GA77" s="88"/>
      <c r="GB77" s="88"/>
      <c r="GC77" s="88"/>
      <c r="GD77" s="88"/>
      <c r="GE77" s="88"/>
      <c r="GF77" s="88"/>
      <c r="GG77" s="88"/>
      <c r="GH77" s="88"/>
      <c r="GI77" s="88"/>
      <c r="GJ77" s="88"/>
      <c r="GK77" s="88"/>
      <c r="GL77" s="88"/>
      <c r="GM77" s="88"/>
      <c r="GN77" s="88"/>
      <c r="GO77" s="88"/>
      <c r="GP77" s="88"/>
      <c r="GQ77" s="88"/>
      <c r="GR77" s="88"/>
      <c r="GS77" s="88"/>
      <c r="GT77" s="88"/>
      <c r="GU77" s="88"/>
      <c r="GV77" s="88"/>
      <c r="GW77" s="88"/>
      <c r="GX77" s="88"/>
      <c r="GY77" s="88"/>
      <c r="GZ77" s="88"/>
      <c r="HA77" s="88"/>
      <c r="HB77" s="88"/>
      <c r="HC77" s="88"/>
      <c r="HD77" s="88"/>
      <c r="HE77" s="88"/>
      <c r="HF77" s="88"/>
      <c r="HG77" s="88"/>
      <c r="HH77" s="88"/>
      <c r="HI77" s="88"/>
      <c r="HJ77" s="88"/>
      <c r="HK77" s="88"/>
      <c r="HL77" s="88"/>
      <c r="HM77" s="88"/>
      <c r="HN77" s="88"/>
      <c r="HO77" s="88"/>
      <c r="HP77" s="88"/>
      <c r="HQ77" s="88"/>
      <c r="HR77" s="88"/>
      <c r="HS77" s="88"/>
      <c r="HT77" s="88"/>
      <c r="HU77" s="88"/>
      <c r="HV77" s="88"/>
      <c r="HW77" s="88"/>
      <c r="HX77" s="88"/>
      <c r="HY77" s="88"/>
      <c r="HZ77" s="88"/>
      <c r="IA77" s="88"/>
      <c r="IB77" s="88"/>
      <c r="IC77" s="88"/>
      <c r="ID77" s="88"/>
      <c r="IE77" s="88"/>
      <c r="IF77" s="88"/>
      <c r="IG77" s="88"/>
      <c r="IH77" s="88"/>
      <c r="II77" s="88"/>
      <c r="IJ77" s="88"/>
      <c r="IK77" s="88"/>
      <c r="IL77" s="88"/>
      <c r="IM77" s="88"/>
      <c r="IN77" s="88"/>
      <c r="IO77" s="88"/>
      <c r="IP77" s="88"/>
      <c r="IQ77" s="88"/>
      <c r="IR77" s="88"/>
      <c r="IS77" s="88"/>
      <c r="IT77" s="88"/>
      <c r="IU77" s="88"/>
      <c r="IV77" s="88"/>
      <c r="IW77" s="88"/>
      <c r="IX77" s="88"/>
      <c r="IY77" s="88"/>
      <c r="IZ77" s="88"/>
      <c r="JA77" s="88"/>
      <c r="JB77" s="88"/>
      <c r="JC77" s="88"/>
      <c r="JD77" s="88"/>
      <c r="JE77" s="88"/>
      <c r="JF77" s="88"/>
      <c r="JG77" s="88"/>
      <c r="JH77" s="88"/>
      <c r="JI77" s="88"/>
      <c r="JJ77" s="88"/>
      <c r="JK77" s="88"/>
      <c r="JL77" s="88"/>
      <c r="JM77" s="88"/>
      <c r="JN77" s="88"/>
      <c r="JO77" s="88"/>
      <c r="JP77" s="88"/>
      <c r="JQ77" s="88"/>
      <c r="JR77" s="88"/>
      <c r="JS77" s="88"/>
      <c r="JT77" s="88"/>
      <c r="JU77" s="88"/>
      <c r="JV77" s="88"/>
      <c r="JW77" s="88"/>
      <c r="JX77" s="88"/>
      <c r="JY77" s="88"/>
      <c r="JZ77" s="88"/>
      <c r="KA77" s="88"/>
      <c r="KB77" s="88"/>
      <c r="KC77" s="88"/>
      <c r="KD77" s="88"/>
      <c r="KE77" s="88"/>
      <c r="KF77" s="88"/>
      <c r="KG77" s="88"/>
      <c r="KH77" s="88"/>
      <c r="KI77" s="88"/>
      <c r="KJ77" s="88"/>
      <c r="KK77" s="88"/>
      <c r="KL77" s="88"/>
      <c r="KM77" s="88"/>
      <c r="KN77" s="88"/>
      <c r="KO77" s="88"/>
      <c r="KP77" s="88"/>
      <c r="KQ77" s="88"/>
      <c r="KR77" s="88"/>
      <c r="KS77" s="88"/>
      <c r="KT77" s="88"/>
      <c r="KU77" s="88"/>
      <c r="KV77" s="88"/>
      <c r="KW77" s="88"/>
      <c r="KX77" s="88"/>
      <c r="KY77" s="88"/>
      <c r="KZ77" s="88"/>
      <c r="LA77" s="88"/>
      <c r="LB77" s="88"/>
      <c r="LC77" s="88"/>
      <c r="LD77" s="88"/>
      <c r="LE77" s="88"/>
      <c r="LF77" s="88"/>
      <c r="LG77" s="88"/>
      <c r="LH77" s="88"/>
      <c r="LI77" s="88"/>
      <c r="LJ77" s="88"/>
      <c r="LK77" s="88"/>
      <c r="LL77" s="88"/>
      <c r="LM77" s="88"/>
      <c r="LN77" s="88"/>
      <c r="LO77" s="88"/>
      <c r="LP77" s="88"/>
      <c r="LQ77" s="88"/>
      <c r="LR77" s="88"/>
      <c r="LS77" s="88"/>
      <c r="LT77" s="88"/>
      <c r="LU77" s="88"/>
      <c r="LV77" s="88"/>
      <c r="LW77" s="88"/>
      <c r="LX77" s="88"/>
      <c r="LY77" s="88"/>
      <c r="LZ77" s="88"/>
      <c r="MA77" s="88"/>
      <c r="MB77" s="88"/>
      <c r="MC77" s="88"/>
      <c r="MD77" s="88"/>
      <c r="ME77" s="88"/>
      <c r="MF77" s="88"/>
      <c r="MG77" s="88"/>
      <c r="MH77" s="88"/>
      <c r="MI77" s="88"/>
      <c r="MJ77" s="88"/>
      <c r="MK77" s="88"/>
      <c r="ML77" s="88"/>
      <c r="MM77" s="88"/>
      <c r="MN77" s="88"/>
      <c r="MO77" s="88"/>
      <c r="MP77" s="88"/>
      <c r="MQ77" s="88"/>
      <c r="MR77" s="88"/>
      <c r="MS77" s="88"/>
      <c r="MT77" s="88"/>
      <c r="MU77" s="88"/>
      <c r="MV77" s="88"/>
      <c r="MW77" s="88"/>
      <c r="MX77" s="88"/>
      <c r="MY77" s="88"/>
      <c r="MZ77" s="88"/>
      <c r="NA77" s="88"/>
      <c r="NB77" s="88"/>
      <c r="NC77" s="88"/>
      <c r="ND77" s="88"/>
      <c r="NE77" s="88"/>
      <c r="NF77" s="88"/>
      <c r="NG77" s="88"/>
      <c r="NH77" s="88"/>
      <c r="NI77" s="88"/>
      <c r="NJ77" s="88"/>
      <c r="NK77" s="88"/>
      <c r="NL77" s="88"/>
      <c r="NM77" s="88"/>
      <c r="NN77" s="88"/>
      <c r="NO77" s="88"/>
      <c r="NP77" s="88"/>
      <c r="NQ77" s="88"/>
      <c r="NR77" s="88"/>
      <c r="NS77" s="88"/>
      <c r="NT77" s="88"/>
      <c r="NU77" s="88"/>
      <c r="NV77" s="88"/>
      <c r="NW77" s="88"/>
      <c r="NX77" s="88"/>
      <c r="NY77" s="88"/>
      <c r="NZ77" s="88"/>
      <c r="OA77" s="88"/>
      <c r="OB77" s="88"/>
      <c r="OC77" s="88"/>
      <c r="OD77" s="88"/>
      <c r="OE77" s="88"/>
      <c r="OF77" s="88"/>
      <c r="OG77" s="88"/>
      <c r="OH77" s="88"/>
      <c r="OI77" s="88"/>
      <c r="OJ77" s="88"/>
      <c r="OK77" s="88"/>
      <c r="OL77" s="88"/>
      <c r="OM77" s="88"/>
      <c r="ON77" s="88"/>
      <c r="OO77" s="88"/>
      <c r="OP77" s="88"/>
      <c r="OQ77" s="88"/>
      <c r="OR77" s="88"/>
      <c r="OS77" s="88"/>
      <c r="OT77" s="88"/>
      <c r="OU77" s="88"/>
      <c r="OV77" s="88"/>
      <c r="OW77" s="88"/>
      <c r="OX77" s="88"/>
      <c r="OY77" s="88"/>
      <c r="OZ77" s="88"/>
      <c r="PA77" s="88"/>
      <c r="PB77" s="88"/>
      <c r="PC77" s="88"/>
      <c r="PD77" s="88"/>
      <c r="PE77" s="88"/>
      <c r="PF77" s="88"/>
      <c r="PG77" s="88"/>
      <c r="PH77" s="88"/>
      <c r="PI77" s="88"/>
      <c r="PJ77" s="88"/>
      <c r="PK77" s="88"/>
      <c r="PL77" s="88"/>
      <c r="PM77" s="88"/>
      <c r="PN77" s="88"/>
      <c r="PO77" s="88"/>
      <c r="PP77" s="88"/>
      <c r="PQ77" s="88"/>
      <c r="PR77" s="88"/>
      <c r="PS77" s="88"/>
      <c r="PT77" s="88"/>
      <c r="PU77" s="88"/>
      <c r="PV77" s="88"/>
      <c r="PW77" s="88"/>
      <c r="PX77" s="88"/>
      <c r="PY77" s="88"/>
      <c r="PZ77" s="88"/>
      <c r="QA77" s="88"/>
      <c r="QB77" s="88"/>
      <c r="QC77" s="88"/>
      <c r="QD77" s="87"/>
    </row>
    <row r="78" spans="1:446" ht="14.5" customHeight="1" thickTop="1" x14ac:dyDescent="0.3">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c r="HM78" s="17"/>
      <c r="HN78" s="17"/>
      <c r="HO78" s="17"/>
      <c r="HP78" s="17"/>
      <c r="HQ78" s="17"/>
      <c r="HR78" s="17"/>
      <c r="HS78" s="17"/>
      <c r="HT78" s="17"/>
      <c r="HU78" s="17"/>
      <c r="HV78" s="17"/>
      <c r="HW78" s="17"/>
      <c r="HX78" s="17"/>
      <c r="HY78" s="17"/>
      <c r="HZ78" s="17"/>
      <c r="IA78" s="17"/>
      <c r="IB78" s="17"/>
      <c r="IC78" s="17"/>
      <c r="ID78" s="17"/>
      <c r="IE78" s="17"/>
      <c r="IF78" s="17"/>
      <c r="IG78" s="17"/>
      <c r="IH78" s="17"/>
      <c r="II78" s="17"/>
      <c r="IJ78" s="17"/>
      <c r="IK78" s="17"/>
      <c r="IL78" s="17"/>
      <c r="IM78" s="17"/>
      <c r="IN78" s="17"/>
      <c r="IO78" s="17"/>
      <c r="IP78" s="17"/>
      <c r="IQ78" s="17"/>
      <c r="IR78" s="17"/>
      <c r="IS78" s="17"/>
      <c r="IT78" s="17"/>
      <c r="IU78" s="17"/>
      <c r="IV78" s="17"/>
      <c r="IW78" s="17"/>
      <c r="IX78" s="17"/>
      <c r="IY78" s="17"/>
      <c r="IZ78" s="17"/>
      <c r="JA78" s="17"/>
      <c r="JB78" s="17"/>
      <c r="JC78" s="17"/>
      <c r="JD78" s="17"/>
      <c r="JE78" s="17"/>
      <c r="JF78" s="17"/>
      <c r="JG78" s="17"/>
      <c r="JH78" s="17"/>
      <c r="JI78" s="17"/>
      <c r="JJ78" s="17"/>
      <c r="JK78" s="17"/>
      <c r="JL78" s="17"/>
      <c r="JM78" s="17"/>
      <c r="JN78" s="17"/>
      <c r="JO78" s="17"/>
      <c r="JP78" s="17"/>
      <c r="JQ78" s="17"/>
      <c r="JR78" s="17"/>
      <c r="JS78" s="17"/>
      <c r="JT78" s="17"/>
      <c r="JU78" s="17"/>
      <c r="JV78" s="17"/>
      <c r="JW78" s="17"/>
      <c r="JX78" s="17"/>
      <c r="JY78" s="17"/>
      <c r="JZ78" s="17"/>
      <c r="KA78" s="17"/>
      <c r="KB78" s="17"/>
      <c r="KC78" s="17"/>
      <c r="KD78" s="17"/>
      <c r="KE78" s="17"/>
      <c r="KF78" s="17"/>
      <c r="KG78" s="17"/>
      <c r="KH78" s="17"/>
      <c r="KI78" s="17"/>
      <c r="KJ78" s="17"/>
      <c r="KK78" s="17"/>
      <c r="KL78" s="17"/>
      <c r="KM78" s="17"/>
      <c r="KN78" s="17"/>
      <c r="KO78" s="17"/>
      <c r="KP78" s="17"/>
      <c r="KQ78" s="17"/>
      <c r="KR78" s="17"/>
      <c r="KS78" s="17"/>
      <c r="KT78" s="17"/>
      <c r="KU78" s="17"/>
      <c r="KV78" s="17"/>
      <c r="KW78" s="17"/>
      <c r="KX78" s="17"/>
      <c r="KY78" s="17"/>
      <c r="KZ78" s="17"/>
      <c r="LA78" s="17"/>
      <c r="LB78" s="17"/>
      <c r="LC78" s="17"/>
      <c r="LD78" s="17"/>
      <c r="LE78" s="17"/>
      <c r="LF78" s="17"/>
      <c r="LG78" s="17"/>
      <c r="LH78" s="17"/>
      <c r="LI78" s="17"/>
      <c r="LJ78" s="17"/>
      <c r="LK78" s="17"/>
      <c r="LL78" s="17"/>
      <c r="LM78" s="17"/>
      <c r="LN78" s="17"/>
      <c r="LO78" s="17"/>
      <c r="LP78" s="17"/>
      <c r="LQ78" s="17"/>
      <c r="LR78" s="17"/>
      <c r="LS78" s="17"/>
      <c r="LT78" s="17"/>
      <c r="LU78" s="17"/>
      <c r="LV78" s="17"/>
      <c r="LW78" s="17"/>
      <c r="LX78" s="17"/>
      <c r="LY78" s="17"/>
      <c r="LZ78" s="17"/>
      <c r="MA78" s="17"/>
      <c r="MB78" s="17"/>
      <c r="MC78" s="17"/>
      <c r="MD78" s="17"/>
      <c r="ME78" s="17"/>
      <c r="MF78" s="17"/>
      <c r="MG78" s="17"/>
      <c r="MH78" s="17"/>
      <c r="MI78" s="17"/>
      <c r="MJ78" s="17"/>
      <c r="MK78" s="17"/>
      <c r="ML78" s="17"/>
      <c r="MM78" s="17"/>
      <c r="MN78" s="17"/>
      <c r="MO78" s="17"/>
      <c r="MP78" s="17"/>
      <c r="MQ78" s="17"/>
      <c r="MR78" s="17"/>
      <c r="MS78" s="17"/>
      <c r="MT78" s="17"/>
      <c r="MU78" s="17"/>
      <c r="MV78" s="17"/>
      <c r="MW78" s="17"/>
      <c r="MX78" s="17"/>
      <c r="MY78" s="17"/>
      <c r="MZ78" s="17"/>
      <c r="NA78" s="17"/>
      <c r="NB78" s="17"/>
      <c r="NC78" s="17"/>
      <c r="ND78" s="17"/>
      <c r="NE78" s="17"/>
      <c r="NF78" s="17"/>
      <c r="NG78" s="17"/>
      <c r="NH78" s="17"/>
      <c r="NI78" s="17"/>
      <c r="NJ78" s="17"/>
      <c r="NK78" s="17"/>
      <c r="NL78" s="17"/>
      <c r="NM78" s="17"/>
      <c r="NN78" s="17"/>
      <c r="NO78" s="17"/>
      <c r="NP78" s="17"/>
      <c r="NQ78" s="17"/>
      <c r="NR78" s="17"/>
      <c r="NS78" s="17"/>
      <c r="NT78" s="17"/>
      <c r="NU78" s="17"/>
      <c r="NV78" s="17"/>
      <c r="NW78" s="17"/>
      <c r="NX78" s="17"/>
      <c r="NY78" s="17"/>
      <c r="NZ78" s="17"/>
      <c r="OA78" s="17"/>
      <c r="OB78" s="17"/>
      <c r="OC78" s="17"/>
      <c r="OD78" s="17"/>
      <c r="OE78" s="17"/>
      <c r="OF78" s="17"/>
      <c r="OG78" s="17"/>
      <c r="OH78" s="17"/>
      <c r="OI78" s="17"/>
      <c r="OJ78" s="17"/>
      <c r="OK78" s="17"/>
      <c r="OL78" s="17"/>
      <c r="OM78" s="17"/>
      <c r="ON78" s="17"/>
      <c r="OO78" s="17"/>
      <c r="OP78" s="17"/>
      <c r="OQ78" s="17"/>
      <c r="OR78" s="17"/>
      <c r="OS78" s="17"/>
      <c r="OT78" s="17"/>
      <c r="OU78" s="17"/>
      <c r="OV78" s="17"/>
      <c r="OW78" s="17"/>
      <c r="OX78" s="17"/>
      <c r="OY78" s="17"/>
      <c r="OZ78" s="17"/>
      <c r="PA78" s="17"/>
      <c r="PB78" s="17"/>
      <c r="PC78" s="17"/>
      <c r="PD78" s="17"/>
      <c r="PE78" s="17"/>
      <c r="PF78" s="17"/>
      <c r="PG78" s="17"/>
      <c r="PH78" s="17"/>
      <c r="PI78" s="17"/>
      <c r="PJ78" s="17"/>
      <c r="PK78" s="17"/>
      <c r="PL78" s="17"/>
      <c r="PM78" s="17"/>
      <c r="PN78" s="17"/>
      <c r="PO78" s="17"/>
      <c r="PP78" s="17"/>
      <c r="PQ78" s="17"/>
      <c r="PR78" s="17"/>
      <c r="PS78" s="17"/>
      <c r="PT78" s="17"/>
      <c r="PU78" s="17"/>
      <c r="PV78" s="17"/>
      <c r="PW78" s="17"/>
      <c r="PX78" s="17"/>
      <c r="PY78" s="17"/>
      <c r="PZ78" s="17"/>
      <c r="QA78" s="17"/>
      <c r="QB78" s="17"/>
      <c r="QC78" s="17"/>
    </row>
    <row r="79" spans="1:446" ht="14.5" customHeight="1" x14ac:dyDescent="0.3">
      <c r="I79" s="183" t="s">
        <v>64</v>
      </c>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c r="HM79" s="17"/>
      <c r="HN79" s="17"/>
      <c r="HO79" s="17"/>
      <c r="HP79" s="17"/>
      <c r="HQ79" s="17"/>
      <c r="HR79" s="17"/>
      <c r="HS79" s="17"/>
      <c r="HT79" s="17"/>
      <c r="HU79" s="17"/>
      <c r="HV79" s="17"/>
      <c r="HW79" s="17"/>
      <c r="HX79" s="17"/>
      <c r="HY79" s="17"/>
      <c r="HZ79" s="17"/>
      <c r="IA79" s="17"/>
      <c r="IB79" s="17"/>
      <c r="IC79" s="17"/>
      <c r="ID79" s="17"/>
      <c r="IE79" s="17"/>
      <c r="IF79" s="17"/>
      <c r="IG79" s="17"/>
      <c r="IH79" s="17"/>
      <c r="II79" s="17"/>
      <c r="IJ79" s="17"/>
      <c r="IK79" s="17"/>
      <c r="IL79" s="17"/>
      <c r="IM79" s="17"/>
      <c r="IN79" s="17"/>
      <c r="IO79" s="17"/>
      <c r="IP79" s="17"/>
      <c r="IQ79" s="17"/>
      <c r="IR79" s="17"/>
      <c r="IS79" s="17"/>
      <c r="IT79" s="17"/>
      <c r="IU79" s="17"/>
      <c r="IV79" s="17"/>
      <c r="IW79" s="17"/>
      <c r="IX79" s="17"/>
      <c r="IY79" s="17"/>
      <c r="IZ79" s="17"/>
      <c r="JA79" s="17"/>
      <c r="JB79" s="17"/>
      <c r="JC79" s="17"/>
      <c r="JD79" s="17"/>
      <c r="JE79" s="17"/>
      <c r="JF79" s="17"/>
      <c r="JG79" s="17"/>
      <c r="JH79" s="17"/>
      <c r="JI79" s="17"/>
      <c r="JJ79" s="17"/>
      <c r="JK79" s="17"/>
      <c r="JL79" s="17"/>
      <c r="JM79" s="17"/>
      <c r="JN79" s="17"/>
      <c r="JO79" s="17"/>
      <c r="JP79" s="17"/>
      <c r="JQ79" s="17"/>
      <c r="JR79" s="17"/>
      <c r="JS79" s="17"/>
      <c r="JT79" s="17"/>
      <c r="JU79" s="17"/>
      <c r="JV79" s="17"/>
      <c r="JW79" s="17"/>
      <c r="JX79" s="17"/>
      <c r="JY79" s="17"/>
      <c r="JZ79" s="17"/>
      <c r="KA79" s="17"/>
      <c r="KB79" s="17"/>
      <c r="KC79" s="17"/>
      <c r="KD79" s="17"/>
      <c r="KE79" s="17"/>
      <c r="KF79" s="17"/>
      <c r="KG79" s="17"/>
      <c r="KH79" s="17"/>
      <c r="KI79" s="17"/>
      <c r="KJ79" s="17"/>
      <c r="KK79" s="17"/>
      <c r="KL79" s="17"/>
      <c r="KM79" s="17"/>
      <c r="KN79" s="17"/>
      <c r="KO79" s="17"/>
      <c r="KP79" s="17"/>
      <c r="KQ79" s="17"/>
      <c r="KR79" s="17"/>
      <c r="KS79" s="17"/>
      <c r="KT79" s="17"/>
      <c r="KU79" s="17"/>
      <c r="KV79" s="17"/>
      <c r="KW79" s="17"/>
      <c r="KX79" s="17"/>
      <c r="KY79" s="17"/>
      <c r="KZ79" s="17"/>
      <c r="LA79" s="17"/>
      <c r="LB79" s="17"/>
      <c r="LC79" s="17"/>
      <c r="LD79" s="17"/>
      <c r="LE79" s="17"/>
      <c r="LF79" s="17"/>
      <c r="LG79" s="17"/>
      <c r="LH79" s="17"/>
      <c r="LI79" s="17"/>
      <c r="LJ79" s="17"/>
      <c r="LK79" s="17"/>
      <c r="LL79" s="17"/>
      <c r="LM79" s="17"/>
      <c r="LN79" s="17"/>
      <c r="LO79" s="17"/>
      <c r="LP79" s="17"/>
      <c r="LQ79" s="17"/>
      <c r="LR79" s="17"/>
      <c r="LS79" s="17"/>
      <c r="LT79" s="17"/>
      <c r="LU79" s="17"/>
      <c r="LV79" s="17"/>
      <c r="LW79" s="17"/>
      <c r="LX79" s="17"/>
      <c r="LY79" s="17"/>
      <c r="LZ79" s="17"/>
      <c r="MA79" s="17"/>
      <c r="MB79" s="17"/>
      <c r="MC79" s="17"/>
      <c r="MD79" s="17"/>
      <c r="ME79" s="17"/>
      <c r="MF79" s="17"/>
      <c r="MG79" s="17"/>
      <c r="MH79" s="17"/>
      <c r="MI79" s="17"/>
      <c r="MJ79" s="17"/>
      <c r="MK79" s="17"/>
      <c r="ML79" s="17"/>
      <c r="MM79" s="17"/>
      <c r="MN79" s="17"/>
      <c r="MO79" s="17"/>
      <c r="MP79" s="17"/>
      <c r="MQ79" s="17"/>
      <c r="MR79" s="17"/>
      <c r="MS79" s="17"/>
      <c r="MT79" s="17"/>
      <c r="MU79" s="17"/>
      <c r="MV79" s="17"/>
      <c r="MW79" s="17"/>
      <c r="MX79" s="17"/>
      <c r="MY79" s="17"/>
      <c r="MZ79" s="17"/>
      <c r="NA79" s="17"/>
      <c r="NB79" s="17"/>
      <c r="NC79" s="17"/>
      <c r="ND79" s="17"/>
      <c r="NE79" s="17"/>
      <c r="NF79" s="17"/>
      <c r="NG79" s="17"/>
      <c r="NH79" s="17"/>
      <c r="NI79" s="17"/>
      <c r="NJ79" s="17"/>
      <c r="NK79" s="17"/>
      <c r="NL79" s="17"/>
      <c r="NM79" s="17"/>
      <c r="NN79" s="17"/>
      <c r="NO79" s="17"/>
      <c r="NP79" s="17"/>
      <c r="NQ79" s="17"/>
      <c r="NR79" s="17"/>
      <c r="NS79" s="17"/>
      <c r="NT79" s="17"/>
      <c r="NU79" s="17"/>
      <c r="NV79" s="17"/>
      <c r="NW79" s="17"/>
      <c r="NX79" s="17"/>
      <c r="NY79" s="17"/>
      <c r="NZ79" s="17"/>
      <c r="OA79" s="17"/>
      <c r="OB79" s="17"/>
      <c r="OC79" s="17"/>
      <c r="OD79" s="17"/>
      <c r="OE79" s="17"/>
      <c r="OF79" s="17"/>
      <c r="OG79" s="17"/>
      <c r="OH79" s="17"/>
      <c r="OI79" s="17"/>
      <c r="OJ79" s="17"/>
      <c r="OK79" s="17"/>
      <c r="OL79" s="17"/>
      <c r="OM79" s="17"/>
      <c r="ON79" s="17"/>
      <c r="OO79" s="17"/>
      <c r="OP79" s="17"/>
      <c r="OQ79" s="17"/>
      <c r="OR79" s="17"/>
      <c r="OS79" s="17"/>
      <c r="OT79" s="17"/>
      <c r="OU79" s="17"/>
      <c r="OV79" s="17"/>
      <c r="OW79" s="17"/>
      <c r="OX79" s="17"/>
      <c r="OY79" s="17"/>
      <c r="OZ79" s="17"/>
      <c r="PA79" s="17"/>
      <c r="PB79" s="17"/>
      <c r="PC79" s="17"/>
      <c r="PD79" s="17"/>
      <c r="PE79" s="17"/>
      <c r="PF79" s="17"/>
      <c r="PG79" s="17"/>
      <c r="PH79" s="17"/>
      <c r="PI79" s="17"/>
      <c r="PJ79" s="17"/>
      <c r="PK79" s="17"/>
      <c r="PL79" s="17"/>
      <c r="PM79" s="17"/>
      <c r="PN79" s="17"/>
      <c r="PO79" s="17"/>
      <c r="PP79" s="17"/>
      <c r="PQ79" s="17"/>
      <c r="PR79" s="17"/>
      <c r="PS79" s="17"/>
      <c r="PT79" s="17"/>
      <c r="PU79" s="17"/>
      <c r="PV79" s="17"/>
      <c r="PW79" s="17"/>
      <c r="PX79" s="17"/>
      <c r="PY79" s="17"/>
      <c r="PZ79" s="17"/>
      <c r="QA79" s="17"/>
      <c r="QB79" s="17"/>
      <c r="QC79" s="17"/>
    </row>
    <row r="80" spans="1:446" ht="17.5" x14ac:dyDescent="0.35">
      <c r="C80" s="44" t="s">
        <v>63</v>
      </c>
      <c r="D80" s="44"/>
      <c r="E80" s="44"/>
      <c r="F80" s="42"/>
      <c r="G80" s="42"/>
      <c r="H80" s="42"/>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c r="DK80" s="43"/>
      <c r="DL80" s="43"/>
      <c r="DM80" s="43"/>
      <c r="DN80" s="43"/>
      <c r="DO80" s="43"/>
      <c r="DP80" s="43"/>
      <c r="DQ80" s="43"/>
      <c r="DR80" s="43"/>
      <c r="DS80" s="43"/>
      <c r="DT80" s="43"/>
      <c r="DU80" s="43"/>
      <c r="DV80" s="43"/>
      <c r="DW80" s="43"/>
      <c r="DX80" s="43"/>
      <c r="DY80" s="43"/>
      <c r="DZ80" s="43"/>
      <c r="EA80" s="43"/>
      <c r="EB80" s="43"/>
      <c r="EC80" s="43"/>
      <c r="ED80" s="43"/>
      <c r="EE80" s="43"/>
      <c r="EF80" s="43"/>
      <c r="EG80" s="43"/>
      <c r="EH80" s="43"/>
      <c r="EI80" s="43"/>
      <c r="EJ80" s="43"/>
      <c r="EK80" s="43"/>
      <c r="EL80" s="43"/>
      <c r="EM80" s="43"/>
      <c r="EN80" s="43"/>
      <c r="EO80" s="43"/>
      <c r="EP80" s="43"/>
      <c r="EQ80" s="43"/>
      <c r="ER80" s="43"/>
      <c r="ES80" s="43"/>
      <c r="ET80" s="43"/>
      <c r="EU80" s="43"/>
      <c r="EV80" s="43"/>
      <c r="EW80" s="43"/>
      <c r="EX80" s="43"/>
      <c r="EY80" s="43"/>
      <c r="EZ80" s="43"/>
      <c r="FA80" s="43"/>
      <c r="FB80" s="43"/>
      <c r="FC80" s="43"/>
      <c r="FD80" s="43"/>
      <c r="FE80" s="43"/>
      <c r="FF80" s="43"/>
      <c r="FG80" s="43"/>
      <c r="FH80" s="43"/>
      <c r="FI80" s="43"/>
      <c r="FJ80" s="43"/>
      <c r="FK80" s="43"/>
      <c r="FL80" s="43"/>
      <c r="FM80" s="43"/>
      <c r="FN80" s="43"/>
      <c r="FO80" s="43"/>
      <c r="FP80" s="43"/>
      <c r="FQ80" s="43"/>
      <c r="FR80" s="43"/>
      <c r="FS80" s="43"/>
      <c r="FT80" s="43"/>
      <c r="FU80" s="43"/>
      <c r="FV80" s="43"/>
      <c r="FW80" s="43"/>
      <c r="FX80" s="43"/>
      <c r="FY80" s="43"/>
      <c r="FZ80" s="43"/>
      <c r="GA80" s="43"/>
      <c r="GB80" s="43"/>
      <c r="GC80" s="43"/>
      <c r="GD80" s="43"/>
      <c r="GE80" s="43"/>
      <c r="GF80" s="43"/>
      <c r="GG80" s="43"/>
      <c r="GH80" s="43"/>
      <c r="GI80" s="43"/>
      <c r="GJ80" s="43"/>
      <c r="GK80" s="43"/>
      <c r="GL80" s="43"/>
      <c r="GM80" s="43"/>
      <c r="GN80" s="43"/>
      <c r="GO80" s="43"/>
      <c r="GP80" s="43"/>
      <c r="GQ80" s="43"/>
      <c r="GR80" s="43"/>
      <c r="GS80" s="43"/>
      <c r="GT80" s="43"/>
      <c r="GU80" s="43"/>
      <c r="GV80" s="43"/>
      <c r="GW80" s="43"/>
      <c r="GX80" s="43"/>
      <c r="GY80" s="43"/>
      <c r="GZ80" s="43"/>
      <c r="HA80" s="43"/>
      <c r="HB80" s="43"/>
      <c r="HC80" s="43"/>
      <c r="HD80" s="43"/>
      <c r="HE80" s="43"/>
      <c r="HF80" s="43"/>
      <c r="HG80" s="43"/>
      <c r="HH80" s="43"/>
      <c r="HI80" s="43"/>
      <c r="HJ80" s="43"/>
      <c r="HK80" s="43"/>
      <c r="HL80" s="43"/>
      <c r="HM80" s="43"/>
      <c r="HN80" s="43"/>
      <c r="HO80" s="43"/>
      <c r="HP80" s="43"/>
      <c r="HQ80" s="43"/>
      <c r="HR80" s="43"/>
      <c r="HS80" s="43"/>
      <c r="HT80" s="43"/>
      <c r="HU80" s="43"/>
      <c r="HV80" s="43"/>
      <c r="HW80" s="43"/>
      <c r="HX80" s="43"/>
      <c r="HY80" s="43"/>
      <c r="HZ80" s="43"/>
      <c r="IA80" s="43"/>
      <c r="IB80" s="43"/>
      <c r="IC80" s="43"/>
      <c r="ID80" s="43"/>
      <c r="IE80" s="43"/>
      <c r="IF80" s="43"/>
      <c r="IG80" s="43"/>
      <c r="IH80" s="43"/>
      <c r="II80" s="43"/>
      <c r="IJ80" s="43"/>
      <c r="IK80" s="43"/>
      <c r="IL80" s="43"/>
      <c r="IM80" s="43"/>
      <c r="IN80" s="43"/>
      <c r="IO80" s="43"/>
      <c r="IP80" s="43"/>
      <c r="IQ80" s="43"/>
      <c r="IR80" s="43"/>
      <c r="IS80" s="43"/>
      <c r="IT80" s="43"/>
      <c r="IU80" s="43"/>
      <c r="IV80" s="43"/>
      <c r="IW80" s="43"/>
      <c r="IX80" s="43"/>
      <c r="IY80" s="43"/>
      <c r="IZ80" s="43"/>
      <c r="JA80" s="43"/>
      <c r="JB80" s="43"/>
      <c r="JC80" s="43"/>
      <c r="JD80" s="43"/>
      <c r="JE80" s="43"/>
      <c r="JF80" s="43"/>
      <c r="JG80" s="43"/>
      <c r="JH80" s="43"/>
      <c r="JI80" s="43"/>
      <c r="JJ80" s="43"/>
      <c r="JK80" s="43"/>
      <c r="JL80" s="43"/>
      <c r="JM80" s="43"/>
      <c r="JN80" s="43"/>
      <c r="JO80" s="43"/>
      <c r="JP80" s="43"/>
      <c r="JQ80" s="43"/>
      <c r="JR80" s="43"/>
      <c r="JS80" s="43"/>
      <c r="JT80" s="43"/>
      <c r="JU80" s="43"/>
      <c r="JV80" s="43"/>
      <c r="JW80" s="43"/>
      <c r="JX80" s="43"/>
      <c r="JY80" s="43"/>
      <c r="JZ80" s="43"/>
      <c r="KA80" s="43"/>
      <c r="KB80" s="43"/>
      <c r="KC80" s="43"/>
      <c r="KD80" s="43"/>
      <c r="KE80" s="43"/>
      <c r="KF80" s="43"/>
      <c r="KG80" s="43"/>
      <c r="KH80" s="43"/>
      <c r="KI80" s="43"/>
      <c r="KJ80" s="43"/>
      <c r="KK80" s="43"/>
      <c r="KL80" s="43"/>
      <c r="KM80" s="43"/>
      <c r="KN80" s="43"/>
      <c r="KO80" s="43"/>
      <c r="KP80" s="43"/>
      <c r="KQ80" s="43"/>
      <c r="KR80" s="43"/>
      <c r="KS80" s="43"/>
      <c r="KT80" s="43"/>
      <c r="KU80" s="43"/>
      <c r="KV80" s="43"/>
      <c r="KW80" s="43"/>
      <c r="KX80" s="43"/>
      <c r="KY80" s="43"/>
      <c r="KZ80" s="43"/>
      <c r="LA80" s="43"/>
      <c r="LB80" s="43"/>
      <c r="LC80" s="43"/>
      <c r="LD80" s="43"/>
      <c r="LE80" s="43"/>
      <c r="LF80" s="43"/>
      <c r="LG80" s="43"/>
      <c r="LH80" s="43"/>
      <c r="LI80" s="43"/>
      <c r="LJ80" s="43"/>
      <c r="LK80" s="43"/>
      <c r="LL80" s="43"/>
      <c r="LM80" s="43"/>
      <c r="LN80" s="43"/>
      <c r="LO80" s="43"/>
      <c r="LP80" s="43"/>
      <c r="LQ80" s="43"/>
      <c r="LR80" s="43"/>
      <c r="LS80" s="43"/>
      <c r="LT80" s="43"/>
      <c r="LU80" s="43"/>
      <c r="LV80" s="43"/>
      <c r="LW80" s="43"/>
      <c r="LX80" s="43"/>
      <c r="LY80" s="43"/>
      <c r="LZ80" s="43"/>
      <c r="MA80" s="43"/>
      <c r="MB80" s="43"/>
      <c r="MC80" s="43"/>
      <c r="MD80" s="43"/>
      <c r="ME80" s="43"/>
      <c r="MF80" s="43"/>
      <c r="MG80" s="43"/>
      <c r="MH80" s="43"/>
      <c r="MI80" s="43"/>
      <c r="MJ80" s="43"/>
      <c r="MK80" s="43"/>
      <c r="ML80" s="43"/>
      <c r="MM80" s="43"/>
      <c r="MN80" s="43"/>
      <c r="MO80" s="43"/>
      <c r="MP80" s="43"/>
      <c r="MQ80" s="43"/>
      <c r="MR80" s="43"/>
      <c r="MS80" s="43"/>
      <c r="MT80" s="43"/>
      <c r="MU80" s="43"/>
      <c r="MV80" s="43"/>
      <c r="MW80" s="43"/>
      <c r="MX80" s="43"/>
      <c r="MY80" s="43"/>
      <c r="MZ80" s="43"/>
      <c r="NA80" s="43"/>
      <c r="NB80" s="43"/>
      <c r="NC80" s="43"/>
      <c r="ND80" s="43"/>
      <c r="NE80" s="43"/>
      <c r="NF80" s="43"/>
      <c r="NG80" s="43"/>
      <c r="NH80" s="43"/>
      <c r="NI80" s="43"/>
      <c r="NJ80" s="43"/>
      <c r="NK80" s="43"/>
      <c r="NL80" s="43"/>
      <c r="NM80" s="43"/>
      <c r="NN80" s="43"/>
      <c r="NO80" s="43"/>
      <c r="NP80" s="43"/>
      <c r="NQ80" s="43"/>
      <c r="NR80" s="43"/>
      <c r="NS80" s="43"/>
      <c r="NT80" s="43"/>
      <c r="NU80" s="43"/>
      <c r="NV80" s="43"/>
      <c r="NW80" s="43"/>
      <c r="NX80" s="43"/>
      <c r="NY80" s="43"/>
      <c r="NZ80" s="43"/>
      <c r="OA80" s="43"/>
      <c r="OB80" s="43"/>
      <c r="OC80" s="43"/>
      <c r="OD80" s="43"/>
      <c r="OE80" s="43"/>
      <c r="OF80" s="43"/>
      <c r="OG80" s="43"/>
      <c r="OH80" s="43"/>
      <c r="OI80" s="43"/>
      <c r="OJ80" s="43"/>
      <c r="OK80" s="43"/>
      <c r="OL80" s="43"/>
      <c r="OM80" s="43"/>
      <c r="ON80" s="43"/>
      <c r="OO80" s="43"/>
      <c r="OP80" s="43"/>
      <c r="OQ80" s="43"/>
      <c r="OR80" s="43"/>
      <c r="OS80" s="43"/>
      <c r="OT80" s="43"/>
      <c r="OU80" s="43"/>
      <c r="OV80" s="43"/>
      <c r="OW80" s="43"/>
      <c r="OX80" s="43"/>
      <c r="OY80" s="43"/>
      <c r="OZ80" s="43"/>
      <c r="PA80" s="43"/>
      <c r="PB80" s="43"/>
      <c r="PC80" s="43"/>
      <c r="PD80" s="43"/>
      <c r="PE80" s="43"/>
      <c r="PF80" s="43"/>
      <c r="PG80" s="43"/>
      <c r="PH80" s="43"/>
      <c r="PI80" s="43"/>
      <c r="PJ80" s="43"/>
      <c r="PK80" s="43"/>
      <c r="PL80" s="43"/>
      <c r="PM80" s="43"/>
      <c r="PN80" s="43"/>
      <c r="PO80" s="43"/>
      <c r="PP80" s="43"/>
      <c r="PQ80" s="43"/>
      <c r="PR80" s="43"/>
      <c r="PS80" s="43"/>
      <c r="PT80" s="43"/>
      <c r="PU80" s="43"/>
      <c r="PV80" s="43"/>
      <c r="PW80" s="43"/>
      <c r="PX80" s="43"/>
      <c r="PY80" s="43"/>
      <c r="PZ80" s="43"/>
      <c r="QA80" s="43"/>
      <c r="QB80" s="43"/>
      <c r="QC80" s="43"/>
      <c r="QD80" s="43"/>
    </row>
    <row r="81" spans="1:446" x14ac:dyDescent="0.3">
      <c r="C81" s="206" t="s">
        <v>60</v>
      </c>
      <c r="D81" s="39"/>
      <c r="E81" s="17" t="str">
        <f>$I$6</f>
        <v>GBP</v>
      </c>
      <c r="F81" s="17">
        <f>SUM(I81:QD81)</f>
        <v>0</v>
      </c>
      <c r="G81" s="17"/>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211"/>
      <c r="BY81" s="211"/>
      <c r="BZ81" s="211"/>
      <c r="CA81" s="211"/>
      <c r="CB81" s="211"/>
      <c r="CC81" s="211"/>
      <c r="CD81" s="211"/>
      <c r="CE81" s="211"/>
      <c r="CF81" s="211"/>
      <c r="CG81" s="211"/>
      <c r="CH81" s="211"/>
      <c r="CI81" s="211"/>
      <c r="CJ81" s="211"/>
      <c r="CK81" s="211"/>
      <c r="CL81" s="211"/>
      <c r="CM81" s="211"/>
      <c r="CN81" s="211"/>
      <c r="CO81" s="211"/>
      <c r="CP81" s="211"/>
      <c r="CQ81" s="211"/>
      <c r="CR81" s="211"/>
      <c r="CS81" s="211"/>
      <c r="CT81" s="211"/>
      <c r="CU81" s="211"/>
      <c r="CV81" s="211"/>
      <c r="CW81" s="211"/>
      <c r="CX81" s="211"/>
      <c r="CY81" s="211"/>
      <c r="CZ81" s="211"/>
      <c r="DA81" s="211"/>
      <c r="DB81" s="211"/>
      <c r="DC81" s="211"/>
      <c r="DD81" s="211"/>
      <c r="DE81" s="211"/>
      <c r="DF81" s="211"/>
      <c r="DG81" s="211"/>
      <c r="DH81" s="211"/>
      <c r="DI81" s="211"/>
      <c r="DJ81" s="211"/>
      <c r="DK81" s="211"/>
      <c r="DL81" s="211"/>
      <c r="DM81" s="211"/>
      <c r="DN81" s="211"/>
      <c r="DO81" s="211"/>
      <c r="DP81" s="211"/>
      <c r="DQ81" s="211"/>
      <c r="DR81" s="211"/>
      <c r="DS81" s="211"/>
      <c r="DT81" s="211"/>
      <c r="DU81" s="211"/>
      <c r="DV81" s="211"/>
      <c r="DW81" s="211"/>
      <c r="DX81" s="211"/>
      <c r="DY81" s="211"/>
      <c r="DZ81" s="211"/>
      <c r="EA81" s="211"/>
      <c r="EB81" s="211"/>
      <c r="EC81" s="211"/>
      <c r="ED81" s="211"/>
      <c r="EE81" s="211"/>
      <c r="EF81" s="211"/>
      <c r="EG81" s="211"/>
      <c r="EH81" s="211"/>
      <c r="EI81" s="211"/>
      <c r="EJ81" s="211"/>
      <c r="EK81" s="211"/>
      <c r="EL81" s="211"/>
      <c r="EM81" s="211"/>
      <c r="EN81" s="211"/>
      <c r="EO81" s="211"/>
      <c r="EP81" s="211"/>
      <c r="EQ81" s="211"/>
      <c r="ER81" s="211"/>
      <c r="ES81" s="211"/>
      <c r="ET81" s="211"/>
      <c r="EU81" s="211"/>
      <c r="EV81" s="211"/>
      <c r="EW81" s="211"/>
      <c r="EX81" s="211"/>
      <c r="EY81" s="211"/>
      <c r="EZ81" s="211"/>
      <c r="FA81" s="211"/>
      <c r="FB81" s="211"/>
      <c r="FC81" s="211"/>
      <c r="FD81" s="211"/>
      <c r="FE81" s="211"/>
      <c r="FF81" s="211"/>
      <c r="FG81" s="211"/>
      <c r="FH81" s="211"/>
      <c r="FI81" s="211"/>
      <c r="FJ81" s="211"/>
      <c r="FK81" s="211"/>
      <c r="FL81" s="211"/>
      <c r="FM81" s="211"/>
      <c r="FN81" s="211"/>
      <c r="FO81" s="211"/>
      <c r="FP81" s="211"/>
      <c r="FQ81" s="211"/>
      <c r="FR81" s="211"/>
      <c r="FS81" s="211"/>
      <c r="FT81" s="211"/>
      <c r="FU81" s="211"/>
      <c r="FV81" s="211"/>
      <c r="FW81" s="211"/>
      <c r="FX81" s="211"/>
      <c r="FY81" s="211"/>
      <c r="FZ81" s="211"/>
      <c r="GA81" s="211"/>
      <c r="GB81" s="211"/>
      <c r="GC81" s="211"/>
      <c r="GD81" s="211"/>
      <c r="GE81" s="211"/>
      <c r="GF81" s="211"/>
      <c r="GG81" s="211"/>
      <c r="GH81" s="211"/>
      <c r="GI81" s="211"/>
      <c r="GJ81" s="211"/>
      <c r="GK81" s="211"/>
      <c r="GL81" s="211"/>
      <c r="GM81" s="211"/>
      <c r="GN81" s="211"/>
      <c r="GO81" s="211"/>
      <c r="GP81" s="211"/>
      <c r="GQ81" s="211"/>
      <c r="GR81" s="211"/>
      <c r="GS81" s="211"/>
      <c r="GT81" s="211"/>
      <c r="GU81" s="211"/>
      <c r="GV81" s="211"/>
      <c r="GW81" s="211"/>
      <c r="GX81" s="211"/>
      <c r="GY81" s="211"/>
      <c r="GZ81" s="211"/>
      <c r="HA81" s="211"/>
      <c r="HB81" s="211"/>
      <c r="HC81" s="211"/>
      <c r="HD81" s="211"/>
      <c r="HE81" s="211"/>
      <c r="HF81" s="211"/>
      <c r="HG81" s="211"/>
      <c r="HH81" s="211"/>
      <c r="HI81" s="211"/>
      <c r="HJ81" s="211"/>
      <c r="HK81" s="211"/>
      <c r="HL81" s="211"/>
      <c r="HM81" s="211"/>
      <c r="HN81" s="211"/>
      <c r="HO81" s="211"/>
      <c r="HP81" s="211"/>
      <c r="HQ81" s="211"/>
      <c r="HR81" s="211"/>
      <c r="HS81" s="211"/>
      <c r="HT81" s="211"/>
      <c r="HU81" s="211"/>
      <c r="HV81" s="211"/>
      <c r="HW81" s="211"/>
      <c r="HX81" s="211"/>
      <c r="HY81" s="211"/>
      <c r="HZ81" s="211"/>
      <c r="IA81" s="211"/>
      <c r="IB81" s="211"/>
      <c r="IC81" s="211"/>
      <c r="ID81" s="211"/>
      <c r="IE81" s="211"/>
      <c r="IF81" s="211"/>
      <c r="IG81" s="211"/>
      <c r="IH81" s="211"/>
      <c r="II81" s="211"/>
      <c r="IJ81" s="211"/>
      <c r="IK81" s="211"/>
      <c r="IL81" s="211"/>
      <c r="IM81" s="211"/>
      <c r="IN81" s="211"/>
      <c r="IO81" s="211"/>
      <c r="IP81" s="211"/>
      <c r="IQ81" s="211"/>
      <c r="IR81" s="211"/>
      <c r="IS81" s="211"/>
      <c r="IT81" s="211"/>
      <c r="IU81" s="211"/>
      <c r="IV81" s="211"/>
      <c r="IW81" s="211"/>
      <c r="IX81" s="211"/>
      <c r="IY81" s="211"/>
      <c r="IZ81" s="211"/>
      <c r="JA81" s="211"/>
      <c r="JB81" s="211"/>
      <c r="JC81" s="211"/>
      <c r="JD81" s="211"/>
      <c r="JE81" s="211"/>
      <c r="JF81" s="211"/>
      <c r="JG81" s="211"/>
      <c r="JH81" s="211"/>
      <c r="JI81" s="211"/>
      <c r="JJ81" s="211"/>
      <c r="JK81" s="211"/>
      <c r="JL81" s="211"/>
      <c r="JM81" s="211"/>
      <c r="JN81" s="211"/>
      <c r="JO81" s="211"/>
      <c r="JP81" s="211"/>
      <c r="JQ81" s="211"/>
      <c r="JR81" s="211"/>
      <c r="JS81" s="211"/>
      <c r="JT81" s="211"/>
      <c r="JU81" s="211"/>
      <c r="JV81" s="211"/>
      <c r="JW81" s="211"/>
      <c r="JX81" s="211"/>
      <c r="JY81" s="211"/>
      <c r="JZ81" s="211"/>
      <c r="KA81" s="211"/>
      <c r="KB81" s="211"/>
      <c r="KC81" s="211"/>
      <c r="KD81" s="211"/>
      <c r="KE81" s="211"/>
      <c r="KF81" s="211"/>
      <c r="KG81" s="211"/>
      <c r="KH81" s="211"/>
      <c r="KI81" s="211"/>
      <c r="KJ81" s="211"/>
      <c r="KK81" s="211"/>
      <c r="KL81" s="211"/>
      <c r="KM81" s="211"/>
      <c r="KN81" s="211"/>
      <c r="KO81" s="211"/>
      <c r="KP81" s="211"/>
      <c r="KQ81" s="211"/>
      <c r="KR81" s="211"/>
      <c r="KS81" s="211"/>
      <c r="KT81" s="211"/>
      <c r="KU81" s="211"/>
      <c r="KV81" s="211"/>
      <c r="KW81" s="211"/>
      <c r="KX81" s="211"/>
      <c r="KY81" s="211"/>
      <c r="KZ81" s="211"/>
      <c r="LA81" s="211"/>
      <c r="LB81" s="211"/>
      <c r="LC81" s="211"/>
      <c r="LD81" s="211"/>
      <c r="LE81" s="211"/>
      <c r="LF81" s="211"/>
      <c r="LG81" s="211"/>
      <c r="LH81" s="211"/>
      <c r="LI81" s="211"/>
      <c r="LJ81" s="211"/>
      <c r="LK81" s="211"/>
      <c r="LL81" s="211"/>
      <c r="LM81" s="211"/>
      <c r="LN81" s="211"/>
      <c r="LO81" s="211"/>
      <c r="LP81" s="211"/>
      <c r="LQ81" s="211"/>
      <c r="LR81" s="211"/>
      <c r="LS81" s="211"/>
      <c r="LT81" s="211"/>
      <c r="LU81" s="211"/>
      <c r="LV81" s="211"/>
      <c r="LW81" s="211"/>
      <c r="LX81" s="211"/>
      <c r="LY81" s="211"/>
      <c r="LZ81" s="211"/>
      <c r="MA81" s="211"/>
      <c r="MB81" s="211"/>
      <c r="MC81" s="211"/>
      <c r="MD81" s="211"/>
      <c r="ME81" s="211"/>
      <c r="MF81" s="211"/>
      <c r="MG81" s="211"/>
      <c r="MH81" s="211"/>
      <c r="MI81" s="211"/>
      <c r="MJ81" s="211"/>
      <c r="MK81" s="211"/>
      <c r="ML81" s="211"/>
      <c r="MM81" s="211"/>
      <c r="MN81" s="211"/>
      <c r="MO81" s="211"/>
      <c r="MP81" s="211"/>
      <c r="MQ81" s="211"/>
      <c r="MR81" s="211"/>
      <c r="MS81" s="211"/>
      <c r="MT81" s="211"/>
      <c r="MU81" s="211"/>
      <c r="MV81" s="211"/>
      <c r="MW81" s="211"/>
      <c r="MX81" s="211"/>
      <c r="MY81" s="211"/>
      <c r="MZ81" s="211"/>
      <c r="NA81" s="211"/>
      <c r="NB81" s="211"/>
      <c r="NC81" s="211"/>
      <c r="ND81" s="211"/>
      <c r="NE81" s="211"/>
      <c r="NF81" s="211"/>
      <c r="NG81" s="211"/>
      <c r="NH81" s="211"/>
      <c r="NI81" s="211"/>
      <c r="NJ81" s="211"/>
      <c r="NK81" s="211"/>
      <c r="NL81" s="211"/>
      <c r="NM81" s="211"/>
      <c r="NN81" s="211"/>
      <c r="NO81" s="211"/>
      <c r="NP81" s="211"/>
      <c r="NQ81" s="211"/>
      <c r="NR81" s="211"/>
      <c r="NS81" s="211"/>
      <c r="NT81" s="211"/>
      <c r="NU81" s="211"/>
      <c r="NV81" s="211"/>
      <c r="NW81" s="211"/>
      <c r="NX81" s="211"/>
      <c r="NY81" s="211"/>
      <c r="NZ81" s="211"/>
      <c r="OA81" s="211"/>
      <c r="OB81" s="211"/>
      <c r="OC81" s="211"/>
      <c r="OD81" s="211"/>
      <c r="OE81" s="211"/>
      <c r="OF81" s="211"/>
      <c r="OG81" s="211"/>
      <c r="OH81" s="211"/>
      <c r="OI81" s="211"/>
      <c r="OJ81" s="211"/>
      <c r="OK81" s="211"/>
      <c r="OL81" s="211"/>
      <c r="OM81" s="211"/>
      <c r="ON81" s="211"/>
      <c r="OO81" s="211"/>
      <c r="OP81" s="211"/>
      <c r="OQ81" s="211"/>
      <c r="OR81" s="211"/>
      <c r="OS81" s="211"/>
      <c r="OT81" s="211"/>
      <c r="OU81" s="211"/>
      <c r="OV81" s="211"/>
      <c r="OW81" s="211"/>
      <c r="OX81" s="211"/>
      <c r="OY81" s="211"/>
      <c r="OZ81" s="211"/>
      <c r="PA81" s="211"/>
      <c r="PB81" s="211"/>
      <c r="PC81" s="211"/>
      <c r="PD81" s="211"/>
      <c r="PE81" s="211"/>
      <c r="PF81" s="211"/>
      <c r="PG81" s="211"/>
      <c r="PH81" s="211"/>
      <c r="PI81" s="211"/>
      <c r="PJ81" s="211"/>
      <c r="PK81" s="211"/>
      <c r="PL81" s="211"/>
      <c r="PM81" s="211"/>
      <c r="PN81" s="211"/>
      <c r="PO81" s="211"/>
      <c r="PP81" s="211"/>
      <c r="PQ81" s="211"/>
      <c r="PR81" s="211"/>
      <c r="PS81" s="211"/>
      <c r="PT81" s="211"/>
      <c r="PU81" s="211"/>
      <c r="PV81" s="211"/>
      <c r="PW81" s="211"/>
      <c r="PX81" s="211"/>
      <c r="PY81" s="211"/>
      <c r="PZ81" s="211"/>
      <c r="QA81" s="211"/>
      <c r="QB81" s="211"/>
      <c r="QC81" s="211"/>
      <c r="QD81" s="85"/>
    </row>
    <row r="82" spans="1:446" x14ac:dyDescent="0.3">
      <c r="C82" s="206" t="s">
        <v>61</v>
      </c>
      <c r="D82" s="39"/>
      <c r="E82" s="17" t="str">
        <f>$I$6</f>
        <v>GBP</v>
      </c>
      <c r="F82" s="17">
        <f t="shared" ref="F82:F83" si="1127">SUM(I82:QD82)</f>
        <v>0</v>
      </c>
      <c r="G82" s="17"/>
      <c r="I82" s="211"/>
      <c r="J82" s="211"/>
      <c r="K82" s="211"/>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211"/>
      <c r="BY82" s="211"/>
      <c r="BZ82" s="211"/>
      <c r="CA82" s="211"/>
      <c r="CB82" s="211"/>
      <c r="CC82" s="211"/>
      <c r="CD82" s="211"/>
      <c r="CE82" s="211"/>
      <c r="CF82" s="211"/>
      <c r="CG82" s="211"/>
      <c r="CH82" s="211"/>
      <c r="CI82" s="211"/>
      <c r="CJ82" s="211"/>
      <c r="CK82" s="211"/>
      <c r="CL82" s="211"/>
      <c r="CM82" s="211"/>
      <c r="CN82" s="211"/>
      <c r="CO82" s="211"/>
      <c r="CP82" s="211"/>
      <c r="CQ82" s="211"/>
      <c r="CR82" s="211"/>
      <c r="CS82" s="211"/>
      <c r="CT82" s="211"/>
      <c r="CU82" s="211"/>
      <c r="CV82" s="211"/>
      <c r="CW82" s="211"/>
      <c r="CX82" s="211"/>
      <c r="CY82" s="211"/>
      <c r="CZ82" s="211"/>
      <c r="DA82" s="211"/>
      <c r="DB82" s="211"/>
      <c r="DC82" s="211"/>
      <c r="DD82" s="211"/>
      <c r="DE82" s="211"/>
      <c r="DF82" s="211"/>
      <c r="DG82" s="211"/>
      <c r="DH82" s="211"/>
      <c r="DI82" s="211"/>
      <c r="DJ82" s="211"/>
      <c r="DK82" s="211"/>
      <c r="DL82" s="211"/>
      <c r="DM82" s="211"/>
      <c r="DN82" s="211"/>
      <c r="DO82" s="211"/>
      <c r="DP82" s="211"/>
      <c r="DQ82" s="211"/>
      <c r="DR82" s="211"/>
      <c r="DS82" s="211"/>
      <c r="DT82" s="211"/>
      <c r="DU82" s="211"/>
      <c r="DV82" s="211"/>
      <c r="DW82" s="211"/>
      <c r="DX82" s="211"/>
      <c r="DY82" s="211"/>
      <c r="DZ82" s="211"/>
      <c r="EA82" s="211"/>
      <c r="EB82" s="211"/>
      <c r="EC82" s="211"/>
      <c r="ED82" s="211"/>
      <c r="EE82" s="211"/>
      <c r="EF82" s="211"/>
      <c r="EG82" s="211"/>
      <c r="EH82" s="211"/>
      <c r="EI82" s="211"/>
      <c r="EJ82" s="211"/>
      <c r="EK82" s="211"/>
      <c r="EL82" s="211"/>
      <c r="EM82" s="211"/>
      <c r="EN82" s="211"/>
      <c r="EO82" s="211"/>
      <c r="EP82" s="211"/>
      <c r="EQ82" s="211"/>
      <c r="ER82" s="211"/>
      <c r="ES82" s="211"/>
      <c r="ET82" s="211"/>
      <c r="EU82" s="211"/>
      <c r="EV82" s="211"/>
      <c r="EW82" s="211"/>
      <c r="EX82" s="211"/>
      <c r="EY82" s="211"/>
      <c r="EZ82" s="211"/>
      <c r="FA82" s="211"/>
      <c r="FB82" s="211"/>
      <c r="FC82" s="211"/>
      <c r="FD82" s="211"/>
      <c r="FE82" s="211"/>
      <c r="FF82" s="211"/>
      <c r="FG82" s="211"/>
      <c r="FH82" s="211"/>
      <c r="FI82" s="211"/>
      <c r="FJ82" s="211"/>
      <c r="FK82" s="211"/>
      <c r="FL82" s="211"/>
      <c r="FM82" s="211"/>
      <c r="FN82" s="211"/>
      <c r="FO82" s="211"/>
      <c r="FP82" s="211"/>
      <c r="FQ82" s="211"/>
      <c r="FR82" s="211"/>
      <c r="FS82" s="211"/>
      <c r="FT82" s="211"/>
      <c r="FU82" s="211"/>
      <c r="FV82" s="211"/>
      <c r="FW82" s="211"/>
      <c r="FX82" s="211"/>
      <c r="FY82" s="211"/>
      <c r="FZ82" s="211"/>
      <c r="GA82" s="211"/>
      <c r="GB82" s="211"/>
      <c r="GC82" s="211"/>
      <c r="GD82" s="211"/>
      <c r="GE82" s="211"/>
      <c r="GF82" s="211"/>
      <c r="GG82" s="211"/>
      <c r="GH82" s="211"/>
      <c r="GI82" s="211"/>
      <c r="GJ82" s="211"/>
      <c r="GK82" s="211"/>
      <c r="GL82" s="211"/>
      <c r="GM82" s="211"/>
      <c r="GN82" s="211"/>
      <c r="GO82" s="211"/>
      <c r="GP82" s="211"/>
      <c r="GQ82" s="211"/>
      <c r="GR82" s="211"/>
      <c r="GS82" s="211"/>
      <c r="GT82" s="211"/>
      <c r="GU82" s="211"/>
      <c r="GV82" s="211"/>
      <c r="GW82" s="211"/>
      <c r="GX82" s="211"/>
      <c r="GY82" s="211"/>
      <c r="GZ82" s="211"/>
      <c r="HA82" s="211"/>
      <c r="HB82" s="211"/>
      <c r="HC82" s="211"/>
      <c r="HD82" s="211"/>
      <c r="HE82" s="211"/>
      <c r="HF82" s="211"/>
      <c r="HG82" s="211"/>
      <c r="HH82" s="211"/>
      <c r="HI82" s="211"/>
      <c r="HJ82" s="211"/>
      <c r="HK82" s="211"/>
      <c r="HL82" s="211"/>
      <c r="HM82" s="211"/>
      <c r="HN82" s="211"/>
      <c r="HO82" s="211"/>
      <c r="HP82" s="211"/>
      <c r="HQ82" s="211"/>
      <c r="HR82" s="211"/>
      <c r="HS82" s="211"/>
      <c r="HT82" s="211"/>
      <c r="HU82" s="211"/>
      <c r="HV82" s="211"/>
      <c r="HW82" s="211"/>
      <c r="HX82" s="211"/>
      <c r="HY82" s="211"/>
      <c r="HZ82" s="211"/>
      <c r="IA82" s="211"/>
      <c r="IB82" s="211"/>
      <c r="IC82" s="211"/>
      <c r="ID82" s="211"/>
      <c r="IE82" s="211"/>
      <c r="IF82" s="211"/>
      <c r="IG82" s="211"/>
      <c r="IH82" s="211"/>
      <c r="II82" s="211"/>
      <c r="IJ82" s="211"/>
      <c r="IK82" s="211"/>
      <c r="IL82" s="211"/>
      <c r="IM82" s="211"/>
      <c r="IN82" s="211"/>
      <c r="IO82" s="211"/>
      <c r="IP82" s="211"/>
      <c r="IQ82" s="211"/>
      <c r="IR82" s="211"/>
      <c r="IS82" s="211"/>
      <c r="IT82" s="211"/>
      <c r="IU82" s="211"/>
      <c r="IV82" s="211"/>
      <c r="IW82" s="211"/>
      <c r="IX82" s="211"/>
      <c r="IY82" s="211"/>
      <c r="IZ82" s="211"/>
      <c r="JA82" s="211"/>
      <c r="JB82" s="211"/>
      <c r="JC82" s="211"/>
      <c r="JD82" s="211"/>
      <c r="JE82" s="211"/>
      <c r="JF82" s="211"/>
      <c r="JG82" s="211"/>
      <c r="JH82" s="211"/>
      <c r="JI82" s="211"/>
      <c r="JJ82" s="211"/>
      <c r="JK82" s="211"/>
      <c r="JL82" s="211"/>
      <c r="JM82" s="211"/>
      <c r="JN82" s="211"/>
      <c r="JO82" s="211"/>
      <c r="JP82" s="211"/>
      <c r="JQ82" s="211"/>
      <c r="JR82" s="211"/>
      <c r="JS82" s="211"/>
      <c r="JT82" s="211"/>
      <c r="JU82" s="211"/>
      <c r="JV82" s="211"/>
      <c r="JW82" s="211"/>
      <c r="JX82" s="211"/>
      <c r="JY82" s="211"/>
      <c r="JZ82" s="211"/>
      <c r="KA82" s="211"/>
      <c r="KB82" s="211"/>
      <c r="KC82" s="211"/>
      <c r="KD82" s="211"/>
      <c r="KE82" s="211"/>
      <c r="KF82" s="211"/>
      <c r="KG82" s="211"/>
      <c r="KH82" s="211"/>
      <c r="KI82" s="211"/>
      <c r="KJ82" s="211"/>
      <c r="KK82" s="211"/>
      <c r="KL82" s="211"/>
      <c r="KM82" s="211"/>
      <c r="KN82" s="211"/>
      <c r="KO82" s="211"/>
      <c r="KP82" s="211"/>
      <c r="KQ82" s="211"/>
      <c r="KR82" s="211"/>
      <c r="KS82" s="211"/>
      <c r="KT82" s="211"/>
      <c r="KU82" s="211"/>
      <c r="KV82" s="211"/>
      <c r="KW82" s="211"/>
      <c r="KX82" s="211"/>
      <c r="KY82" s="211"/>
      <c r="KZ82" s="211"/>
      <c r="LA82" s="211"/>
      <c r="LB82" s="211"/>
      <c r="LC82" s="211"/>
      <c r="LD82" s="211"/>
      <c r="LE82" s="211"/>
      <c r="LF82" s="211"/>
      <c r="LG82" s="211"/>
      <c r="LH82" s="211"/>
      <c r="LI82" s="211"/>
      <c r="LJ82" s="211"/>
      <c r="LK82" s="211"/>
      <c r="LL82" s="211"/>
      <c r="LM82" s="211"/>
      <c r="LN82" s="211"/>
      <c r="LO82" s="211"/>
      <c r="LP82" s="211"/>
      <c r="LQ82" s="211"/>
      <c r="LR82" s="211"/>
      <c r="LS82" s="211"/>
      <c r="LT82" s="211"/>
      <c r="LU82" s="211"/>
      <c r="LV82" s="211"/>
      <c r="LW82" s="211"/>
      <c r="LX82" s="211"/>
      <c r="LY82" s="211"/>
      <c r="LZ82" s="211"/>
      <c r="MA82" s="211"/>
      <c r="MB82" s="211"/>
      <c r="MC82" s="211"/>
      <c r="MD82" s="211"/>
      <c r="ME82" s="211"/>
      <c r="MF82" s="211"/>
      <c r="MG82" s="211"/>
      <c r="MH82" s="211"/>
      <c r="MI82" s="211"/>
      <c r="MJ82" s="211"/>
      <c r="MK82" s="211"/>
      <c r="ML82" s="211"/>
      <c r="MM82" s="211"/>
      <c r="MN82" s="211"/>
      <c r="MO82" s="211"/>
      <c r="MP82" s="211"/>
      <c r="MQ82" s="211"/>
      <c r="MR82" s="211"/>
      <c r="MS82" s="211"/>
      <c r="MT82" s="211"/>
      <c r="MU82" s="211"/>
      <c r="MV82" s="211"/>
      <c r="MW82" s="211"/>
      <c r="MX82" s="211"/>
      <c r="MY82" s="211"/>
      <c r="MZ82" s="211"/>
      <c r="NA82" s="211"/>
      <c r="NB82" s="211"/>
      <c r="NC82" s="211"/>
      <c r="ND82" s="211"/>
      <c r="NE82" s="211"/>
      <c r="NF82" s="211"/>
      <c r="NG82" s="211"/>
      <c r="NH82" s="211"/>
      <c r="NI82" s="211"/>
      <c r="NJ82" s="211"/>
      <c r="NK82" s="211"/>
      <c r="NL82" s="211"/>
      <c r="NM82" s="211"/>
      <c r="NN82" s="211"/>
      <c r="NO82" s="211"/>
      <c r="NP82" s="211"/>
      <c r="NQ82" s="211"/>
      <c r="NR82" s="211"/>
      <c r="NS82" s="211"/>
      <c r="NT82" s="211"/>
      <c r="NU82" s="211"/>
      <c r="NV82" s="211"/>
      <c r="NW82" s="211"/>
      <c r="NX82" s="211"/>
      <c r="NY82" s="211"/>
      <c r="NZ82" s="211"/>
      <c r="OA82" s="211"/>
      <c r="OB82" s="211"/>
      <c r="OC82" s="211"/>
      <c r="OD82" s="211"/>
      <c r="OE82" s="211"/>
      <c r="OF82" s="211"/>
      <c r="OG82" s="211"/>
      <c r="OH82" s="211"/>
      <c r="OI82" s="211"/>
      <c r="OJ82" s="211"/>
      <c r="OK82" s="211"/>
      <c r="OL82" s="211"/>
      <c r="OM82" s="211"/>
      <c r="ON82" s="211"/>
      <c r="OO82" s="211"/>
      <c r="OP82" s="211"/>
      <c r="OQ82" s="211"/>
      <c r="OR82" s="211"/>
      <c r="OS82" s="211"/>
      <c r="OT82" s="211"/>
      <c r="OU82" s="211"/>
      <c r="OV82" s="211"/>
      <c r="OW82" s="211"/>
      <c r="OX82" s="211"/>
      <c r="OY82" s="211"/>
      <c r="OZ82" s="211"/>
      <c r="PA82" s="211"/>
      <c r="PB82" s="211"/>
      <c r="PC82" s="211"/>
      <c r="PD82" s="211"/>
      <c r="PE82" s="211"/>
      <c r="PF82" s="211"/>
      <c r="PG82" s="211"/>
      <c r="PH82" s="211"/>
      <c r="PI82" s="211"/>
      <c r="PJ82" s="211"/>
      <c r="PK82" s="211"/>
      <c r="PL82" s="211"/>
      <c r="PM82" s="211"/>
      <c r="PN82" s="211"/>
      <c r="PO82" s="211"/>
      <c r="PP82" s="211"/>
      <c r="PQ82" s="211"/>
      <c r="PR82" s="211"/>
      <c r="PS82" s="211"/>
      <c r="PT82" s="211"/>
      <c r="PU82" s="211"/>
      <c r="PV82" s="211"/>
      <c r="PW82" s="211"/>
      <c r="PX82" s="211"/>
      <c r="PY82" s="211"/>
      <c r="PZ82" s="211"/>
      <c r="QA82" s="211"/>
      <c r="QB82" s="211"/>
      <c r="QC82" s="211"/>
      <c r="QD82" s="85"/>
    </row>
    <row r="83" spans="1:446" ht="14.5" x14ac:dyDescent="0.35">
      <c r="C83" s="206" t="s">
        <v>62</v>
      </c>
      <c r="D83" s="39"/>
      <c r="E83" s="17" t="str">
        <f>$I$6</f>
        <v>GBP</v>
      </c>
      <c r="F83" s="17">
        <f t="shared" si="1127"/>
        <v>0</v>
      </c>
      <c r="G83" s="17"/>
      <c r="H83" s="4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c r="BT83" s="211"/>
      <c r="BU83" s="211"/>
      <c r="BV83" s="211"/>
      <c r="BW83" s="211"/>
      <c r="BX83" s="211"/>
      <c r="BY83" s="211"/>
      <c r="BZ83" s="211"/>
      <c r="CA83" s="211"/>
      <c r="CB83" s="211"/>
      <c r="CC83" s="211"/>
      <c r="CD83" s="211"/>
      <c r="CE83" s="211"/>
      <c r="CF83" s="211"/>
      <c r="CG83" s="211"/>
      <c r="CH83" s="211"/>
      <c r="CI83" s="211"/>
      <c r="CJ83" s="211"/>
      <c r="CK83" s="211"/>
      <c r="CL83" s="211"/>
      <c r="CM83" s="211"/>
      <c r="CN83" s="211"/>
      <c r="CO83" s="211"/>
      <c r="CP83" s="211"/>
      <c r="CQ83" s="211"/>
      <c r="CR83" s="211"/>
      <c r="CS83" s="211"/>
      <c r="CT83" s="211"/>
      <c r="CU83" s="211"/>
      <c r="CV83" s="211"/>
      <c r="CW83" s="211"/>
      <c r="CX83" s="211"/>
      <c r="CY83" s="211"/>
      <c r="CZ83" s="211"/>
      <c r="DA83" s="211"/>
      <c r="DB83" s="211"/>
      <c r="DC83" s="211"/>
      <c r="DD83" s="211"/>
      <c r="DE83" s="211"/>
      <c r="DF83" s="211"/>
      <c r="DG83" s="211"/>
      <c r="DH83" s="211"/>
      <c r="DI83" s="211"/>
      <c r="DJ83" s="211"/>
      <c r="DK83" s="211"/>
      <c r="DL83" s="211"/>
      <c r="DM83" s="211"/>
      <c r="DN83" s="211"/>
      <c r="DO83" s="211"/>
      <c r="DP83" s="211"/>
      <c r="DQ83" s="211"/>
      <c r="DR83" s="211"/>
      <c r="DS83" s="211"/>
      <c r="DT83" s="211"/>
      <c r="DU83" s="211"/>
      <c r="DV83" s="211"/>
      <c r="DW83" s="211"/>
      <c r="DX83" s="211"/>
      <c r="DY83" s="211"/>
      <c r="DZ83" s="211"/>
      <c r="EA83" s="211"/>
      <c r="EB83" s="211"/>
      <c r="EC83" s="211"/>
      <c r="ED83" s="211"/>
      <c r="EE83" s="211"/>
      <c r="EF83" s="211"/>
      <c r="EG83" s="211"/>
      <c r="EH83" s="211"/>
      <c r="EI83" s="211"/>
      <c r="EJ83" s="211"/>
      <c r="EK83" s="211"/>
      <c r="EL83" s="211"/>
      <c r="EM83" s="211"/>
      <c r="EN83" s="211"/>
      <c r="EO83" s="211"/>
      <c r="EP83" s="211"/>
      <c r="EQ83" s="211"/>
      <c r="ER83" s="211"/>
      <c r="ES83" s="211"/>
      <c r="ET83" s="211"/>
      <c r="EU83" s="211"/>
      <c r="EV83" s="211"/>
      <c r="EW83" s="211"/>
      <c r="EX83" s="211"/>
      <c r="EY83" s="211"/>
      <c r="EZ83" s="211"/>
      <c r="FA83" s="211"/>
      <c r="FB83" s="211"/>
      <c r="FC83" s="211"/>
      <c r="FD83" s="211"/>
      <c r="FE83" s="211"/>
      <c r="FF83" s="211"/>
      <c r="FG83" s="211"/>
      <c r="FH83" s="211"/>
      <c r="FI83" s="211"/>
      <c r="FJ83" s="211"/>
      <c r="FK83" s="211"/>
      <c r="FL83" s="211"/>
      <c r="FM83" s="211"/>
      <c r="FN83" s="211"/>
      <c r="FO83" s="211"/>
      <c r="FP83" s="211"/>
      <c r="FQ83" s="211"/>
      <c r="FR83" s="211"/>
      <c r="FS83" s="211"/>
      <c r="FT83" s="211"/>
      <c r="FU83" s="211"/>
      <c r="FV83" s="211"/>
      <c r="FW83" s="211"/>
      <c r="FX83" s="211"/>
      <c r="FY83" s="211"/>
      <c r="FZ83" s="211"/>
      <c r="GA83" s="211"/>
      <c r="GB83" s="211"/>
      <c r="GC83" s="211"/>
      <c r="GD83" s="211"/>
      <c r="GE83" s="211"/>
      <c r="GF83" s="211"/>
      <c r="GG83" s="211"/>
      <c r="GH83" s="211"/>
      <c r="GI83" s="211"/>
      <c r="GJ83" s="211"/>
      <c r="GK83" s="211"/>
      <c r="GL83" s="211"/>
      <c r="GM83" s="211"/>
      <c r="GN83" s="211"/>
      <c r="GO83" s="211"/>
      <c r="GP83" s="211"/>
      <c r="GQ83" s="211"/>
      <c r="GR83" s="211"/>
      <c r="GS83" s="211"/>
      <c r="GT83" s="211"/>
      <c r="GU83" s="211"/>
      <c r="GV83" s="211"/>
      <c r="GW83" s="211"/>
      <c r="GX83" s="211"/>
      <c r="GY83" s="211"/>
      <c r="GZ83" s="211"/>
      <c r="HA83" s="211"/>
      <c r="HB83" s="211"/>
      <c r="HC83" s="211"/>
      <c r="HD83" s="211"/>
      <c r="HE83" s="211"/>
      <c r="HF83" s="211"/>
      <c r="HG83" s="211"/>
      <c r="HH83" s="211"/>
      <c r="HI83" s="211"/>
      <c r="HJ83" s="211"/>
      <c r="HK83" s="211"/>
      <c r="HL83" s="211"/>
      <c r="HM83" s="211"/>
      <c r="HN83" s="211"/>
      <c r="HO83" s="211"/>
      <c r="HP83" s="211"/>
      <c r="HQ83" s="211"/>
      <c r="HR83" s="211"/>
      <c r="HS83" s="211"/>
      <c r="HT83" s="211"/>
      <c r="HU83" s="211"/>
      <c r="HV83" s="211"/>
      <c r="HW83" s="211"/>
      <c r="HX83" s="211"/>
      <c r="HY83" s="211"/>
      <c r="HZ83" s="211"/>
      <c r="IA83" s="211"/>
      <c r="IB83" s="211"/>
      <c r="IC83" s="211"/>
      <c r="ID83" s="211"/>
      <c r="IE83" s="211"/>
      <c r="IF83" s="211"/>
      <c r="IG83" s="211"/>
      <c r="IH83" s="211"/>
      <c r="II83" s="211"/>
      <c r="IJ83" s="211"/>
      <c r="IK83" s="211"/>
      <c r="IL83" s="211"/>
      <c r="IM83" s="211"/>
      <c r="IN83" s="211"/>
      <c r="IO83" s="211"/>
      <c r="IP83" s="211"/>
      <c r="IQ83" s="211"/>
      <c r="IR83" s="211"/>
      <c r="IS83" s="211"/>
      <c r="IT83" s="211"/>
      <c r="IU83" s="211"/>
      <c r="IV83" s="211"/>
      <c r="IW83" s="211"/>
      <c r="IX83" s="211"/>
      <c r="IY83" s="211"/>
      <c r="IZ83" s="211"/>
      <c r="JA83" s="211"/>
      <c r="JB83" s="211"/>
      <c r="JC83" s="211"/>
      <c r="JD83" s="211"/>
      <c r="JE83" s="211"/>
      <c r="JF83" s="211"/>
      <c r="JG83" s="211"/>
      <c r="JH83" s="211"/>
      <c r="JI83" s="211"/>
      <c r="JJ83" s="211"/>
      <c r="JK83" s="211"/>
      <c r="JL83" s="211"/>
      <c r="JM83" s="211"/>
      <c r="JN83" s="211"/>
      <c r="JO83" s="211"/>
      <c r="JP83" s="211"/>
      <c r="JQ83" s="211"/>
      <c r="JR83" s="211"/>
      <c r="JS83" s="211"/>
      <c r="JT83" s="211"/>
      <c r="JU83" s="211"/>
      <c r="JV83" s="211"/>
      <c r="JW83" s="211"/>
      <c r="JX83" s="211"/>
      <c r="JY83" s="211"/>
      <c r="JZ83" s="211"/>
      <c r="KA83" s="211"/>
      <c r="KB83" s="211"/>
      <c r="KC83" s="211"/>
      <c r="KD83" s="211"/>
      <c r="KE83" s="211"/>
      <c r="KF83" s="211"/>
      <c r="KG83" s="211"/>
      <c r="KH83" s="211"/>
      <c r="KI83" s="211"/>
      <c r="KJ83" s="211"/>
      <c r="KK83" s="211"/>
      <c r="KL83" s="211"/>
      <c r="KM83" s="211"/>
      <c r="KN83" s="211"/>
      <c r="KO83" s="211"/>
      <c r="KP83" s="211"/>
      <c r="KQ83" s="211"/>
      <c r="KR83" s="211"/>
      <c r="KS83" s="211"/>
      <c r="KT83" s="211"/>
      <c r="KU83" s="211"/>
      <c r="KV83" s="211"/>
      <c r="KW83" s="211"/>
      <c r="KX83" s="211"/>
      <c r="KY83" s="211"/>
      <c r="KZ83" s="211"/>
      <c r="LA83" s="211"/>
      <c r="LB83" s="211"/>
      <c r="LC83" s="211"/>
      <c r="LD83" s="211"/>
      <c r="LE83" s="211"/>
      <c r="LF83" s="211"/>
      <c r="LG83" s="211"/>
      <c r="LH83" s="211"/>
      <c r="LI83" s="211"/>
      <c r="LJ83" s="211"/>
      <c r="LK83" s="211"/>
      <c r="LL83" s="211"/>
      <c r="LM83" s="211"/>
      <c r="LN83" s="211"/>
      <c r="LO83" s="211"/>
      <c r="LP83" s="211"/>
      <c r="LQ83" s="211"/>
      <c r="LR83" s="211"/>
      <c r="LS83" s="211"/>
      <c r="LT83" s="211"/>
      <c r="LU83" s="211"/>
      <c r="LV83" s="211"/>
      <c r="LW83" s="211"/>
      <c r="LX83" s="211"/>
      <c r="LY83" s="211"/>
      <c r="LZ83" s="211"/>
      <c r="MA83" s="211"/>
      <c r="MB83" s="211"/>
      <c r="MC83" s="211"/>
      <c r="MD83" s="211"/>
      <c r="ME83" s="211"/>
      <c r="MF83" s="211"/>
      <c r="MG83" s="211"/>
      <c r="MH83" s="211"/>
      <c r="MI83" s="211"/>
      <c r="MJ83" s="211"/>
      <c r="MK83" s="211"/>
      <c r="ML83" s="211"/>
      <c r="MM83" s="211"/>
      <c r="MN83" s="211"/>
      <c r="MO83" s="211"/>
      <c r="MP83" s="211"/>
      <c r="MQ83" s="211"/>
      <c r="MR83" s="211"/>
      <c r="MS83" s="211"/>
      <c r="MT83" s="211"/>
      <c r="MU83" s="211"/>
      <c r="MV83" s="211"/>
      <c r="MW83" s="211"/>
      <c r="MX83" s="211"/>
      <c r="MY83" s="211"/>
      <c r="MZ83" s="211"/>
      <c r="NA83" s="211"/>
      <c r="NB83" s="211"/>
      <c r="NC83" s="211"/>
      <c r="ND83" s="211"/>
      <c r="NE83" s="211"/>
      <c r="NF83" s="211"/>
      <c r="NG83" s="211"/>
      <c r="NH83" s="211"/>
      <c r="NI83" s="211"/>
      <c r="NJ83" s="211"/>
      <c r="NK83" s="211"/>
      <c r="NL83" s="211"/>
      <c r="NM83" s="211"/>
      <c r="NN83" s="211"/>
      <c r="NO83" s="211"/>
      <c r="NP83" s="211"/>
      <c r="NQ83" s="211"/>
      <c r="NR83" s="211"/>
      <c r="NS83" s="211"/>
      <c r="NT83" s="211"/>
      <c r="NU83" s="211"/>
      <c r="NV83" s="211"/>
      <c r="NW83" s="211"/>
      <c r="NX83" s="211"/>
      <c r="NY83" s="211"/>
      <c r="NZ83" s="211"/>
      <c r="OA83" s="211"/>
      <c r="OB83" s="211"/>
      <c r="OC83" s="211"/>
      <c r="OD83" s="211"/>
      <c r="OE83" s="211"/>
      <c r="OF83" s="211"/>
      <c r="OG83" s="211"/>
      <c r="OH83" s="211"/>
      <c r="OI83" s="211"/>
      <c r="OJ83" s="211"/>
      <c r="OK83" s="211"/>
      <c r="OL83" s="211"/>
      <c r="OM83" s="211"/>
      <c r="ON83" s="211"/>
      <c r="OO83" s="211"/>
      <c r="OP83" s="211"/>
      <c r="OQ83" s="211"/>
      <c r="OR83" s="211"/>
      <c r="OS83" s="211"/>
      <c r="OT83" s="211"/>
      <c r="OU83" s="211"/>
      <c r="OV83" s="211"/>
      <c r="OW83" s="211"/>
      <c r="OX83" s="211"/>
      <c r="OY83" s="211"/>
      <c r="OZ83" s="211"/>
      <c r="PA83" s="211"/>
      <c r="PB83" s="211"/>
      <c r="PC83" s="211"/>
      <c r="PD83" s="211"/>
      <c r="PE83" s="211"/>
      <c r="PF83" s="211"/>
      <c r="PG83" s="211"/>
      <c r="PH83" s="211"/>
      <c r="PI83" s="211"/>
      <c r="PJ83" s="211"/>
      <c r="PK83" s="211"/>
      <c r="PL83" s="211"/>
      <c r="PM83" s="211"/>
      <c r="PN83" s="211"/>
      <c r="PO83" s="211"/>
      <c r="PP83" s="211"/>
      <c r="PQ83" s="211"/>
      <c r="PR83" s="211"/>
      <c r="PS83" s="211"/>
      <c r="PT83" s="211"/>
      <c r="PU83" s="211"/>
      <c r="PV83" s="211"/>
      <c r="PW83" s="211"/>
      <c r="PX83" s="211"/>
      <c r="PY83" s="211"/>
      <c r="PZ83" s="211"/>
      <c r="QA83" s="211"/>
      <c r="QB83" s="211"/>
      <c r="QC83" s="211"/>
      <c r="QD83" s="85"/>
    </row>
    <row r="84" spans="1:446" ht="17.5" x14ac:dyDescent="0.35">
      <c r="C84" s="76" t="s">
        <v>41</v>
      </c>
      <c r="D84" s="44"/>
      <c r="E84" s="44"/>
      <c r="F84" s="67"/>
      <c r="G84" s="67"/>
      <c r="H84" s="42"/>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c r="DK84" s="43"/>
      <c r="DL84" s="43"/>
      <c r="DM84" s="43"/>
      <c r="DN84" s="43"/>
      <c r="DO84" s="43"/>
      <c r="DP84" s="43"/>
      <c r="DQ84" s="43"/>
      <c r="DR84" s="43"/>
      <c r="DS84" s="43"/>
      <c r="DT84" s="43"/>
      <c r="DU84" s="43"/>
      <c r="DV84" s="43"/>
      <c r="DW84" s="43"/>
      <c r="DX84" s="43"/>
      <c r="DY84" s="43"/>
      <c r="DZ84" s="43"/>
      <c r="EA84" s="43"/>
      <c r="EB84" s="43"/>
      <c r="EC84" s="43"/>
      <c r="ED84" s="43"/>
      <c r="EE84" s="43"/>
      <c r="EF84" s="43"/>
      <c r="EG84" s="43"/>
      <c r="EH84" s="43"/>
      <c r="EI84" s="43"/>
      <c r="EJ84" s="43"/>
      <c r="EK84" s="43"/>
      <c r="EL84" s="43"/>
      <c r="EM84" s="43"/>
      <c r="EN84" s="43"/>
      <c r="EO84" s="43"/>
      <c r="EP84" s="43"/>
      <c r="EQ84" s="43"/>
      <c r="ER84" s="43"/>
      <c r="ES84" s="43"/>
      <c r="ET84" s="43"/>
      <c r="EU84" s="43"/>
      <c r="EV84" s="43"/>
      <c r="EW84" s="43"/>
      <c r="EX84" s="43"/>
      <c r="EY84" s="43"/>
      <c r="EZ84" s="43"/>
      <c r="FA84" s="43"/>
      <c r="FB84" s="43"/>
      <c r="FC84" s="43"/>
      <c r="FD84" s="43"/>
      <c r="FE84" s="43"/>
      <c r="FF84" s="43"/>
      <c r="FG84" s="43"/>
      <c r="FH84" s="43"/>
      <c r="FI84" s="43"/>
      <c r="FJ84" s="43"/>
      <c r="FK84" s="43"/>
      <c r="FL84" s="43"/>
      <c r="FM84" s="43"/>
      <c r="FN84" s="43"/>
      <c r="FO84" s="43"/>
      <c r="FP84" s="43"/>
      <c r="FQ84" s="43"/>
      <c r="FR84" s="43"/>
      <c r="FS84" s="43"/>
      <c r="FT84" s="43"/>
      <c r="FU84" s="43"/>
      <c r="FV84" s="43"/>
      <c r="FW84" s="43"/>
      <c r="FX84" s="43"/>
      <c r="FY84" s="43"/>
      <c r="FZ84" s="43"/>
      <c r="GA84" s="43"/>
      <c r="GB84" s="43"/>
      <c r="GC84" s="43"/>
      <c r="GD84" s="43"/>
      <c r="GE84" s="43"/>
      <c r="GF84" s="43"/>
      <c r="GG84" s="43"/>
      <c r="GH84" s="43"/>
      <c r="GI84" s="43"/>
      <c r="GJ84" s="43"/>
      <c r="GK84" s="43"/>
      <c r="GL84" s="43"/>
      <c r="GM84" s="43"/>
      <c r="GN84" s="43"/>
      <c r="GO84" s="43"/>
      <c r="GP84" s="43"/>
      <c r="GQ84" s="43"/>
      <c r="GR84" s="43"/>
      <c r="GS84" s="43"/>
      <c r="GT84" s="43"/>
      <c r="GU84" s="43"/>
      <c r="GV84" s="43"/>
      <c r="GW84" s="43"/>
      <c r="GX84" s="43"/>
      <c r="GY84" s="43"/>
      <c r="GZ84" s="43"/>
      <c r="HA84" s="43"/>
      <c r="HB84" s="43"/>
      <c r="HC84" s="43"/>
      <c r="HD84" s="43"/>
      <c r="HE84" s="43"/>
      <c r="HF84" s="43"/>
      <c r="HG84" s="43"/>
      <c r="HH84" s="43"/>
      <c r="HI84" s="43"/>
      <c r="HJ84" s="43"/>
      <c r="HK84" s="43"/>
      <c r="HL84" s="43"/>
      <c r="HM84" s="43"/>
      <c r="HN84" s="43"/>
      <c r="HO84" s="43"/>
      <c r="HP84" s="43"/>
      <c r="HQ84" s="43"/>
      <c r="HR84" s="43"/>
      <c r="HS84" s="43"/>
      <c r="HT84" s="43"/>
      <c r="HU84" s="43"/>
      <c r="HV84" s="43"/>
      <c r="HW84" s="43"/>
      <c r="HX84" s="43"/>
      <c r="HY84" s="43"/>
      <c r="HZ84" s="43"/>
      <c r="IA84" s="43"/>
      <c r="IB84" s="43"/>
      <c r="IC84" s="43"/>
      <c r="ID84" s="43"/>
      <c r="IE84" s="43"/>
      <c r="IF84" s="43"/>
      <c r="IG84" s="43"/>
      <c r="IH84" s="43"/>
      <c r="II84" s="43"/>
      <c r="IJ84" s="43"/>
      <c r="IK84" s="43"/>
      <c r="IL84" s="43"/>
      <c r="IM84" s="43"/>
      <c r="IN84" s="43"/>
      <c r="IO84" s="43"/>
      <c r="IP84" s="43"/>
      <c r="IQ84" s="43"/>
      <c r="IR84" s="43"/>
      <c r="IS84" s="43"/>
      <c r="IT84" s="43"/>
      <c r="IU84" s="43"/>
      <c r="IV84" s="43"/>
      <c r="IW84" s="43"/>
      <c r="IX84" s="43"/>
      <c r="IY84" s="43"/>
      <c r="IZ84" s="43"/>
      <c r="JA84" s="43"/>
      <c r="JB84" s="43"/>
      <c r="JC84" s="43"/>
      <c r="JD84" s="43"/>
      <c r="JE84" s="43"/>
      <c r="JF84" s="43"/>
      <c r="JG84" s="43"/>
      <c r="JH84" s="43"/>
      <c r="JI84" s="43"/>
      <c r="JJ84" s="43"/>
      <c r="JK84" s="43"/>
      <c r="JL84" s="43"/>
      <c r="JM84" s="43"/>
      <c r="JN84" s="43"/>
      <c r="JO84" s="43"/>
      <c r="JP84" s="43"/>
      <c r="JQ84" s="43"/>
      <c r="JR84" s="43"/>
      <c r="JS84" s="43"/>
      <c r="JT84" s="43"/>
      <c r="JU84" s="43"/>
      <c r="JV84" s="43"/>
      <c r="JW84" s="43"/>
      <c r="JX84" s="43"/>
      <c r="JY84" s="43"/>
      <c r="JZ84" s="43"/>
      <c r="KA84" s="43"/>
      <c r="KB84" s="43"/>
      <c r="KC84" s="43"/>
      <c r="KD84" s="43"/>
      <c r="KE84" s="43"/>
      <c r="KF84" s="43"/>
      <c r="KG84" s="43"/>
      <c r="KH84" s="43"/>
      <c r="KI84" s="43"/>
      <c r="KJ84" s="43"/>
      <c r="KK84" s="43"/>
      <c r="KL84" s="43"/>
      <c r="KM84" s="43"/>
      <c r="KN84" s="43"/>
      <c r="KO84" s="43"/>
      <c r="KP84" s="43"/>
      <c r="KQ84" s="43"/>
      <c r="KR84" s="43"/>
      <c r="KS84" s="43"/>
      <c r="KT84" s="43"/>
      <c r="KU84" s="43"/>
      <c r="KV84" s="43"/>
      <c r="KW84" s="43"/>
      <c r="KX84" s="43"/>
      <c r="KY84" s="43"/>
      <c r="KZ84" s="43"/>
      <c r="LA84" s="43"/>
      <c r="LB84" s="43"/>
      <c r="LC84" s="43"/>
      <c r="LD84" s="43"/>
      <c r="LE84" s="43"/>
      <c r="LF84" s="43"/>
      <c r="LG84" s="43"/>
      <c r="LH84" s="43"/>
      <c r="LI84" s="43"/>
      <c r="LJ84" s="43"/>
      <c r="LK84" s="43"/>
      <c r="LL84" s="43"/>
      <c r="LM84" s="43"/>
      <c r="LN84" s="43"/>
      <c r="LO84" s="43"/>
      <c r="LP84" s="43"/>
      <c r="LQ84" s="43"/>
      <c r="LR84" s="43"/>
      <c r="LS84" s="43"/>
      <c r="LT84" s="43"/>
      <c r="LU84" s="43"/>
      <c r="LV84" s="43"/>
      <c r="LW84" s="43"/>
      <c r="LX84" s="43"/>
      <c r="LY84" s="43"/>
      <c r="LZ84" s="43"/>
      <c r="MA84" s="43"/>
      <c r="MB84" s="43"/>
      <c r="MC84" s="43"/>
      <c r="MD84" s="43"/>
      <c r="ME84" s="43"/>
      <c r="MF84" s="43"/>
      <c r="MG84" s="43"/>
      <c r="MH84" s="43"/>
      <c r="MI84" s="43"/>
      <c r="MJ84" s="43"/>
      <c r="MK84" s="43"/>
      <c r="ML84" s="43"/>
      <c r="MM84" s="43"/>
      <c r="MN84" s="43"/>
      <c r="MO84" s="43"/>
      <c r="MP84" s="43"/>
      <c r="MQ84" s="43"/>
      <c r="MR84" s="43"/>
      <c r="MS84" s="43"/>
      <c r="MT84" s="43"/>
      <c r="MU84" s="43"/>
      <c r="MV84" s="43"/>
      <c r="MW84" s="43"/>
      <c r="MX84" s="43"/>
      <c r="MY84" s="43"/>
      <c r="MZ84" s="43"/>
      <c r="NA84" s="43"/>
      <c r="NB84" s="43"/>
      <c r="NC84" s="43"/>
      <c r="ND84" s="43"/>
      <c r="NE84" s="43"/>
      <c r="NF84" s="43"/>
      <c r="NG84" s="43"/>
      <c r="NH84" s="43"/>
      <c r="NI84" s="43"/>
      <c r="NJ84" s="43"/>
      <c r="NK84" s="43"/>
      <c r="NL84" s="43"/>
      <c r="NM84" s="43"/>
      <c r="NN84" s="43"/>
      <c r="NO84" s="43"/>
      <c r="NP84" s="43"/>
      <c r="NQ84" s="43"/>
      <c r="NR84" s="43"/>
      <c r="NS84" s="43"/>
      <c r="NT84" s="43"/>
      <c r="NU84" s="43"/>
      <c r="NV84" s="43"/>
      <c r="NW84" s="43"/>
      <c r="NX84" s="43"/>
      <c r="NY84" s="43"/>
      <c r="NZ84" s="43"/>
      <c r="OA84" s="43"/>
      <c r="OB84" s="43"/>
      <c r="OC84" s="43"/>
      <c r="OD84" s="43"/>
      <c r="OE84" s="43"/>
      <c r="OF84" s="43"/>
      <c r="OG84" s="43"/>
      <c r="OH84" s="43"/>
      <c r="OI84" s="43"/>
      <c r="OJ84" s="43"/>
      <c r="OK84" s="43"/>
      <c r="OL84" s="43"/>
      <c r="OM84" s="43"/>
      <c r="ON84" s="43"/>
      <c r="OO84" s="43"/>
      <c r="OP84" s="43"/>
      <c r="OQ84" s="43"/>
      <c r="OR84" s="43"/>
      <c r="OS84" s="43"/>
      <c r="OT84" s="43"/>
      <c r="OU84" s="43"/>
      <c r="OV84" s="43"/>
      <c r="OW84" s="43"/>
      <c r="OX84" s="43"/>
      <c r="OY84" s="43"/>
      <c r="OZ84" s="43"/>
      <c r="PA84" s="43"/>
      <c r="PB84" s="43"/>
      <c r="PC84" s="43"/>
      <c r="PD84" s="43"/>
      <c r="PE84" s="43"/>
      <c r="PF84" s="43"/>
      <c r="PG84" s="43"/>
      <c r="PH84" s="43"/>
      <c r="PI84" s="43"/>
      <c r="PJ84" s="43"/>
      <c r="PK84" s="43"/>
      <c r="PL84" s="43"/>
      <c r="PM84" s="43"/>
      <c r="PN84" s="43"/>
      <c r="PO84" s="43"/>
      <c r="PP84" s="43"/>
      <c r="PQ84" s="43"/>
      <c r="PR84" s="43"/>
      <c r="PS84" s="43"/>
      <c r="PT84" s="43"/>
      <c r="PU84" s="43"/>
      <c r="PV84" s="43"/>
      <c r="PW84" s="43"/>
      <c r="PX84" s="43"/>
      <c r="PY84" s="43"/>
      <c r="PZ84" s="43"/>
      <c r="QA84" s="43"/>
      <c r="QB84" s="43"/>
      <c r="QC84" s="43"/>
      <c r="QD84" s="43"/>
    </row>
    <row r="85" spans="1:446" x14ac:dyDescent="0.3">
      <c r="C85" s="20" t="s">
        <v>135</v>
      </c>
      <c r="D85" s="20"/>
      <c r="E85" s="21" t="str">
        <f>$I$6</f>
        <v>GBP</v>
      </c>
      <c r="F85" s="21">
        <f t="shared" ref="F85" si="1128">SUM(F81:F84)</f>
        <v>0</v>
      </c>
      <c r="G85" s="21"/>
      <c r="H85" s="20"/>
      <c r="I85" s="21">
        <f t="shared" ref="I85" si="1129">SUM(I81:I84)</f>
        <v>0</v>
      </c>
      <c r="J85" s="21">
        <f t="shared" ref="J85" si="1130">SUM(J81:J84)</f>
        <v>0</v>
      </c>
      <c r="K85" s="21">
        <f t="shared" ref="K85" si="1131">SUM(K81:K84)</f>
        <v>0</v>
      </c>
      <c r="L85" s="21">
        <f t="shared" ref="L85" si="1132">SUM(L81:L84)</f>
        <v>0</v>
      </c>
      <c r="M85" s="21">
        <f t="shared" ref="M85" si="1133">SUM(M81:M84)</f>
        <v>0</v>
      </c>
      <c r="N85" s="21">
        <f t="shared" ref="N85" si="1134">SUM(N81:N84)</f>
        <v>0</v>
      </c>
      <c r="O85" s="21">
        <f t="shared" ref="O85" si="1135">SUM(O81:O84)</f>
        <v>0</v>
      </c>
      <c r="P85" s="21">
        <f t="shared" ref="P85" si="1136">SUM(P81:P84)</f>
        <v>0</v>
      </c>
      <c r="Q85" s="21">
        <f t="shared" ref="Q85" si="1137">SUM(Q81:Q84)</f>
        <v>0</v>
      </c>
      <c r="R85" s="21">
        <f t="shared" ref="R85" si="1138">SUM(R81:R84)</f>
        <v>0</v>
      </c>
      <c r="S85" s="21">
        <f t="shared" ref="S85" si="1139">SUM(S81:S84)</f>
        <v>0</v>
      </c>
      <c r="T85" s="21">
        <f t="shared" ref="T85" si="1140">SUM(T81:T84)</f>
        <v>0</v>
      </c>
      <c r="U85" s="21">
        <f t="shared" ref="U85" si="1141">SUM(U81:U84)</f>
        <v>0</v>
      </c>
      <c r="V85" s="21">
        <f t="shared" ref="V85" si="1142">SUM(V81:V84)</f>
        <v>0</v>
      </c>
      <c r="W85" s="21">
        <f t="shared" ref="W85" si="1143">SUM(W81:W84)</f>
        <v>0</v>
      </c>
      <c r="X85" s="21">
        <f t="shared" ref="X85" si="1144">SUM(X81:X84)</f>
        <v>0</v>
      </c>
      <c r="Y85" s="21">
        <f t="shared" ref="Y85" si="1145">SUM(Y81:Y84)</f>
        <v>0</v>
      </c>
      <c r="Z85" s="21">
        <f t="shared" ref="Z85" si="1146">SUM(Z81:Z84)</f>
        <v>0</v>
      </c>
      <c r="AA85" s="21">
        <f t="shared" ref="AA85" si="1147">SUM(AA81:AA84)</f>
        <v>0</v>
      </c>
      <c r="AB85" s="21">
        <f t="shared" ref="AB85" si="1148">SUM(AB81:AB84)</f>
        <v>0</v>
      </c>
      <c r="AC85" s="21">
        <f t="shared" ref="AC85" si="1149">SUM(AC81:AC84)</f>
        <v>0</v>
      </c>
      <c r="AD85" s="21">
        <f t="shared" ref="AD85" si="1150">SUM(AD81:AD84)</f>
        <v>0</v>
      </c>
      <c r="AE85" s="21">
        <f t="shared" ref="AE85" si="1151">SUM(AE81:AE84)</f>
        <v>0</v>
      </c>
      <c r="AF85" s="21">
        <f t="shared" ref="AF85" si="1152">SUM(AF81:AF84)</f>
        <v>0</v>
      </c>
      <c r="AG85" s="21">
        <f t="shared" ref="AG85" si="1153">SUM(AG81:AG84)</f>
        <v>0</v>
      </c>
      <c r="AH85" s="21">
        <f t="shared" ref="AH85" si="1154">SUM(AH81:AH84)</f>
        <v>0</v>
      </c>
      <c r="AI85" s="21">
        <f t="shared" ref="AI85" si="1155">SUM(AI81:AI84)</f>
        <v>0</v>
      </c>
      <c r="AJ85" s="21">
        <f t="shared" ref="AJ85" si="1156">SUM(AJ81:AJ84)</f>
        <v>0</v>
      </c>
      <c r="AK85" s="21">
        <f t="shared" ref="AK85" si="1157">SUM(AK81:AK84)</f>
        <v>0</v>
      </c>
      <c r="AL85" s="21">
        <f t="shared" ref="AL85" si="1158">SUM(AL81:AL84)</f>
        <v>0</v>
      </c>
      <c r="AM85" s="21">
        <f t="shared" ref="AM85" si="1159">SUM(AM81:AM84)</f>
        <v>0</v>
      </c>
      <c r="AN85" s="21">
        <f t="shared" ref="AN85" si="1160">SUM(AN81:AN84)</f>
        <v>0</v>
      </c>
      <c r="AO85" s="21">
        <f t="shared" ref="AO85" si="1161">SUM(AO81:AO84)</f>
        <v>0</v>
      </c>
      <c r="AP85" s="21">
        <f t="shared" ref="AP85" si="1162">SUM(AP81:AP84)</f>
        <v>0</v>
      </c>
      <c r="AQ85" s="21">
        <f t="shared" ref="AQ85" si="1163">SUM(AQ81:AQ84)</f>
        <v>0</v>
      </c>
      <c r="AR85" s="21">
        <f t="shared" ref="AR85" si="1164">SUM(AR81:AR84)</f>
        <v>0</v>
      </c>
      <c r="AS85" s="21">
        <f t="shared" ref="AS85" si="1165">SUM(AS81:AS84)</f>
        <v>0</v>
      </c>
      <c r="AT85" s="21">
        <f t="shared" ref="AT85" si="1166">SUM(AT81:AT84)</f>
        <v>0</v>
      </c>
      <c r="AU85" s="21">
        <f t="shared" ref="AU85" si="1167">SUM(AU81:AU84)</f>
        <v>0</v>
      </c>
      <c r="AV85" s="21">
        <f t="shared" ref="AV85" si="1168">SUM(AV81:AV84)</f>
        <v>0</v>
      </c>
      <c r="AW85" s="21">
        <f t="shared" ref="AW85" si="1169">SUM(AW81:AW84)</f>
        <v>0</v>
      </c>
      <c r="AX85" s="21">
        <f t="shared" ref="AX85" si="1170">SUM(AX81:AX84)</f>
        <v>0</v>
      </c>
      <c r="AY85" s="21">
        <f t="shared" ref="AY85" si="1171">SUM(AY81:AY84)</f>
        <v>0</v>
      </c>
      <c r="AZ85" s="21">
        <f t="shared" ref="AZ85" si="1172">SUM(AZ81:AZ84)</f>
        <v>0</v>
      </c>
      <c r="BA85" s="21">
        <f t="shared" ref="BA85" si="1173">SUM(BA81:BA84)</f>
        <v>0</v>
      </c>
      <c r="BB85" s="21">
        <f t="shared" ref="BB85" si="1174">SUM(BB81:BB84)</f>
        <v>0</v>
      </c>
      <c r="BC85" s="21">
        <f t="shared" ref="BC85" si="1175">SUM(BC81:BC84)</f>
        <v>0</v>
      </c>
      <c r="BD85" s="21">
        <f t="shared" ref="BD85" si="1176">SUM(BD81:BD84)</f>
        <v>0</v>
      </c>
      <c r="BE85" s="21">
        <f t="shared" ref="BE85" si="1177">SUM(BE81:BE84)</f>
        <v>0</v>
      </c>
      <c r="BF85" s="21">
        <f t="shared" ref="BF85" si="1178">SUM(BF81:BF84)</f>
        <v>0</v>
      </c>
      <c r="BG85" s="21">
        <f t="shared" ref="BG85" si="1179">SUM(BG81:BG84)</f>
        <v>0</v>
      </c>
      <c r="BH85" s="21">
        <f t="shared" ref="BH85" si="1180">SUM(BH81:BH84)</f>
        <v>0</v>
      </c>
      <c r="BI85" s="21">
        <f t="shared" ref="BI85" si="1181">SUM(BI81:BI84)</f>
        <v>0</v>
      </c>
      <c r="BJ85" s="21">
        <f t="shared" ref="BJ85" si="1182">SUM(BJ81:BJ84)</f>
        <v>0</v>
      </c>
      <c r="BK85" s="21">
        <f t="shared" ref="BK85" si="1183">SUM(BK81:BK84)</f>
        <v>0</v>
      </c>
      <c r="BL85" s="21">
        <f t="shared" ref="BL85" si="1184">SUM(BL81:BL84)</f>
        <v>0</v>
      </c>
      <c r="BM85" s="21">
        <f t="shared" ref="BM85" si="1185">SUM(BM81:BM84)</f>
        <v>0</v>
      </c>
      <c r="BN85" s="21">
        <f t="shared" ref="BN85" si="1186">SUM(BN81:BN84)</f>
        <v>0</v>
      </c>
      <c r="BO85" s="21">
        <f t="shared" ref="BO85" si="1187">SUM(BO81:BO84)</f>
        <v>0</v>
      </c>
      <c r="BP85" s="21">
        <f t="shared" ref="BP85" si="1188">SUM(BP81:BP84)</f>
        <v>0</v>
      </c>
      <c r="BQ85" s="21">
        <f t="shared" ref="BQ85" si="1189">SUM(BQ81:BQ84)</f>
        <v>0</v>
      </c>
      <c r="BR85" s="21">
        <f t="shared" ref="BR85" si="1190">SUM(BR81:BR84)</f>
        <v>0</v>
      </c>
      <c r="BS85" s="21">
        <f t="shared" ref="BS85" si="1191">SUM(BS81:BS84)</f>
        <v>0</v>
      </c>
      <c r="BT85" s="21">
        <f t="shared" ref="BT85" si="1192">SUM(BT81:BT84)</f>
        <v>0</v>
      </c>
      <c r="BU85" s="21">
        <f t="shared" ref="BU85" si="1193">SUM(BU81:BU84)</f>
        <v>0</v>
      </c>
      <c r="BV85" s="21">
        <f t="shared" ref="BV85" si="1194">SUM(BV81:BV84)</f>
        <v>0</v>
      </c>
      <c r="BW85" s="21">
        <f t="shared" ref="BW85" si="1195">SUM(BW81:BW84)</f>
        <v>0</v>
      </c>
      <c r="BX85" s="21">
        <f t="shared" ref="BX85" si="1196">SUM(BX81:BX84)</f>
        <v>0</v>
      </c>
      <c r="BY85" s="21">
        <f t="shared" ref="BY85" si="1197">SUM(BY81:BY84)</f>
        <v>0</v>
      </c>
      <c r="BZ85" s="21">
        <f t="shared" ref="BZ85" si="1198">SUM(BZ81:BZ84)</f>
        <v>0</v>
      </c>
      <c r="CA85" s="21">
        <f t="shared" ref="CA85" si="1199">SUM(CA81:CA84)</f>
        <v>0</v>
      </c>
      <c r="CB85" s="21">
        <f t="shared" ref="CB85" si="1200">SUM(CB81:CB84)</f>
        <v>0</v>
      </c>
      <c r="CC85" s="21">
        <f t="shared" ref="CC85" si="1201">SUM(CC81:CC84)</f>
        <v>0</v>
      </c>
      <c r="CD85" s="21">
        <f t="shared" ref="CD85" si="1202">SUM(CD81:CD84)</f>
        <v>0</v>
      </c>
      <c r="CE85" s="21">
        <f t="shared" ref="CE85" si="1203">SUM(CE81:CE84)</f>
        <v>0</v>
      </c>
      <c r="CF85" s="21">
        <f t="shared" ref="CF85" si="1204">SUM(CF81:CF84)</f>
        <v>0</v>
      </c>
      <c r="CG85" s="21">
        <f t="shared" ref="CG85" si="1205">SUM(CG81:CG84)</f>
        <v>0</v>
      </c>
      <c r="CH85" s="21">
        <f t="shared" ref="CH85" si="1206">SUM(CH81:CH84)</f>
        <v>0</v>
      </c>
      <c r="CI85" s="21">
        <f t="shared" ref="CI85" si="1207">SUM(CI81:CI84)</f>
        <v>0</v>
      </c>
      <c r="CJ85" s="21">
        <f t="shared" ref="CJ85" si="1208">SUM(CJ81:CJ84)</f>
        <v>0</v>
      </c>
      <c r="CK85" s="21">
        <f t="shared" ref="CK85" si="1209">SUM(CK81:CK84)</f>
        <v>0</v>
      </c>
      <c r="CL85" s="21">
        <f t="shared" ref="CL85" si="1210">SUM(CL81:CL84)</f>
        <v>0</v>
      </c>
      <c r="CM85" s="21">
        <f t="shared" ref="CM85" si="1211">SUM(CM81:CM84)</f>
        <v>0</v>
      </c>
      <c r="CN85" s="21">
        <f t="shared" ref="CN85" si="1212">SUM(CN81:CN84)</f>
        <v>0</v>
      </c>
      <c r="CO85" s="21">
        <f t="shared" ref="CO85" si="1213">SUM(CO81:CO84)</f>
        <v>0</v>
      </c>
      <c r="CP85" s="21">
        <f t="shared" ref="CP85" si="1214">SUM(CP81:CP84)</f>
        <v>0</v>
      </c>
      <c r="CQ85" s="21">
        <f t="shared" ref="CQ85" si="1215">SUM(CQ81:CQ84)</f>
        <v>0</v>
      </c>
      <c r="CR85" s="21">
        <f t="shared" ref="CR85" si="1216">SUM(CR81:CR84)</f>
        <v>0</v>
      </c>
      <c r="CS85" s="21">
        <f t="shared" ref="CS85" si="1217">SUM(CS81:CS84)</f>
        <v>0</v>
      </c>
      <c r="CT85" s="21">
        <f t="shared" ref="CT85" si="1218">SUM(CT81:CT84)</f>
        <v>0</v>
      </c>
      <c r="CU85" s="21">
        <f t="shared" ref="CU85" si="1219">SUM(CU81:CU84)</f>
        <v>0</v>
      </c>
      <c r="CV85" s="21">
        <f t="shared" ref="CV85" si="1220">SUM(CV81:CV84)</f>
        <v>0</v>
      </c>
      <c r="CW85" s="21">
        <f t="shared" ref="CW85" si="1221">SUM(CW81:CW84)</f>
        <v>0</v>
      </c>
      <c r="CX85" s="21">
        <f t="shared" ref="CX85" si="1222">SUM(CX81:CX84)</f>
        <v>0</v>
      </c>
      <c r="CY85" s="21">
        <f t="shared" ref="CY85" si="1223">SUM(CY81:CY84)</f>
        <v>0</v>
      </c>
      <c r="CZ85" s="21">
        <f t="shared" ref="CZ85" si="1224">SUM(CZ81:CZ84)</f>
        <v>0</v>
      </c>
      <c r="DA85" s="21">
        <f t="shared" ref="DA85" si="1225">SUM(DA81:DA84)</f>
        <v>0</v>
      </c>
      <c r="DB85" s="21">
        <f t="shared" ref="DB85" si="1226">SUM(DB81:DB84)</f>
        <v>0</v>
      </c>
      <c r="DC85" s="21">
        <f t="shared" ref="DC85" si="1227">SUM(DC81:DC84)</f>
        <v>0</v>
      </c>
      <c r="DD85" s="21">
        <f t="shared" ref="DD85" si="1228">SUM(DD81:DD84)</f>
        <v>0</v>
      </c>
      <c r="DE85" s="21">
        <f t="shared" ref="DE85" si="1229">SUM(DE81:DE84)</f>
        <v>0</v>
      </c>
      <c r="DF85" s="21">
        <f t="shared" ref="DF85" si="1230">SUM(DF81:DF84)</f>
        <v>0</v>
      </c>
      <c r="DG85" s="21">
        <f t="shared" ref="DG85" si="1231">SUM(DG81:DG84)</f>
        <v>0</v>
      </c>
      <c r="DH85" s="21">
        <f t="shared" ref="DH85" si="1232">SUM(DH81:DH84)</f>
        <v>0</v>
      </c>
      <c r="DI85" s="21">
        <f t="shared" ref="DI85" si="1233">SUM(DI81:DI84)</f>
        <v>0</v>
      </c>
      <c r="DJ85" s="21">
        <f t="shared" ref="DJ85" si="1234">SUM(DJ81:DJ84)</f>
        <v>0</v>
      </c>
      <c r="DK85" s="21">
        <f t="shared" ref="DK85" si="1235">SUM(DK81:DK84)</f>
        <v>0</v>
      </c>
      <c r="DL85" s="21">
        <f t="shared" ref="DL85" si="1236">SUM(DL81:DL84)</f>
        <v>0</v>
      </c>
      <c r="DM85" s="21">
        <f t="shared" ref="DM85" si="1237">SUM(DM81:DM84)</f>
        <v>0</v>
      </c>
      <c r="DN85" s="21">
        <f t="shared" ref="DN85" si="1238">SUM(DN81:DN84)</f>
        <v>0</v>
      </c>
      <c r="DO85" s="21">
        <f t="shared" ref="DO85" si="1239">SUM(DO81:DO84)</f>
        <v>0</v>
      </c>
      <c r="DP85" s="21">
        <f t="shared" ref="DP85" si="1240">SUM(DP81:DP84)</f>
        <v>0</v>
      </c>
      <c r="DQ85" s="21">
        <f t="shared" ref="DQ85" si="1241">SUM(DQ81:DQ84)</f>
        <v>0</v>
      </c>
      <c r="DR85" s="21">
        <f t="shared" ref="DR85" si="1242">SUM(DR81:DR84)</f>
        <v>0</v>
      </c>
      <c r="DS85" s="21">
        <f t="shared" ref="DS85" si="1243">SUM(DS81:DS84)</f>
        <v>0</v>
      </c>
      <c r="DT85" s="21">
        <f t="shared" ref="DT85" si="1244">SUM(DT81:DT84)</f>
        <v>0</v>
      </c>
      <c r="DU85" s="21">
        <f t="shared" ref="DU85" si="1245">SUM(DU81:DU84)</f>
        <v>0</v>
      </c>
      <c r="DV85" s="21">
        <f t="shared" ref="DV85" si="1246">SUM(DV81:DV84)</f>
        <v>0</v>
      </c>
      <c r="DW85" s="21">
        <f t="shared" ref="DW85" si="1247">SUM(DW81:DW84)</f>
        <v>0</v>
      </c>
      <c r="DX85" s="21">
        <f t="shared" ref="DX85" si="1248">SUM(DX81:DX84)</f>
        <v>0</v>
      </c>
      <c r="DY85" s="21">
        <f t="shared" ref="DY85" si="1249">SUM(DY81:DY84)</f>
        <v>0</v>
      </c>
      <c r="DZ85" s="21">
        <f t="shared" ref="DZ85" si="1250">SUM(DZ81:DZ84)</f>
        <v>0</v>
      </c>
      <c r="EA85" s="21">
        <f t="shared" ref="EA85" si="1251">SUM(EA81:EA84)</f>
        <v>0</v>
      </c>
      <c r="EB85" s="21">
        <f t="shared" ref="EB85" si="1252">SUM(EB81:EB84)</f>
        <v>0</v>
      </c>
      <c r="EC85" s="21">
        <f t="shared" ref="EC85" si="1253">SUM(EC81:EC84)</f>
        <v>0</v>
      </c>
      <c r="ED85" s="21">
        <f t="shared" ref="ED85" si="1254">SUM(ED81:ED84)</f>
        <v>0</v>
      </c>
      <c r="EE85" s="21">
        <f t="shared" ref="EE85" si="1255">SUM(EE81:EE84)</f>
        <v>0</v>
      </c>
      <c r="EF85" s="21">
        <f t="shared" ref="EF85" si="1256">SUM(EF81:EF84)</f>
        <v>0</v>
      </c>
      <c r="EG85" s="21">
        <f t="shared" ref="EG85" si="1257">SUM(EG81:EG84)</f>
        <v>0</v>
      </c>
      <c r="EH85" s="21">
        <f t="shared" ref="EH85" si="1258">SUM(EH81:EH84)</f>
        <v>0</v>
      </c>
      <c r="EI85" s="21">
        <f t="shared" ref="EI85" si="1259">SUM(EI81:EI84)</f>
        <v>0</v>
      </c>
      <c r="EJ85" s="21">
        <f t="shared" ref="EJ85" si="1260">SUM(EJ81:EJ84)</f>
        <v>0</v>
      </c>
      <c r="EK85" s="21">
        <f t="shared" ref="EK85" si="1261">SUM(EK81:EK84)</f>
        <v>0</v>
      </c>
      <c r="EL85" s="21">
        <f t="shared" ref="EL85" si="1262">SUM(EL81:EL84)</f>
        <v>0</v>
      </c>
      <c r="EM85" s="21">
        <f t="shared" ref="EM85" si="1263">SUM(EM81:EM84)</f>
        <v>0</v>
      </c>
      <c r="EN85" s="21">
        <f t="shared" ref="EN85" si="1264">SUM(EN81:EN84)</f>
        <v>0</v>
      </c>
      <c r="EO85" s="21">
        <f t="shared" ref="EO85" si="1265">SUM(EO81:EO84)</f>
        <v>0</v>
      </c>
      <c r="EP85" s="21">
        <f t="shared" ref="EP85" si="1266">SUM(EP81:EP84)</f>
        <v>0</v>
      </c>
      <c r="EQ85" s="21">
        <f t="shared" ref="EQ85" si="1267">SUM(EQ81:EQ84)</f>
        <v>0</v>
      </c>
      <c r="ER85" s="21">
        <f t="shared" ref="ER85" si="1268">SUM(ER81:ER84)</f>
        <v>0</v>
      </c>
      <c r="ES85" s="21">
        <f t="shared" ref="ES85" si="1269">SUM(ES81:ES84)</f>
        <v>0</v>
      </c>
      <c r="ET85" s="21">
        <f t="shared" ref="ET85" si="1270">SUM(ET81:ET84)</f>
        <v>0</v>
      </c>
      <c r="EU85" s="21">
        <f t="shared" ref="EU85" si="1271">SUM(EU81:EU84)</f>
        <v>0</v>
      </c>
      <c r="EV85" s="21">
        <f t="shared" ref="EV85" si="1272">SUM(EV81:EV84)</f>
        <v>0</v>
      </c>
      <c r="EW85" s="21">
        <f t="shared" ref="EW85" si="1273">SUM(EW81:EW84)</f>
        <v>0</v>
      </c>
      <c r="EX85" s="21">
        <f t="shared" ref="EX85" si="1274">SUM(EX81:EX84)</f>
        <v>0</v>
      </c>
      <c r="EY85" s="21">
        <f t="shared" ref="EY85" si="1275">SUM(EY81:EY84)</f>
        <v>0</v>
      </c>
      <c r="EZ85" s="21">
        <f t="shared" ref="EZ85" si="1276">SUM(EZ81:EZ84)</f>
        <v>0</v>
      </c>
      <c r="FA85" s="21">
        <f t="shared" ref="FA85" si="1277">SUM(FA81:FA84)</f>
        <v>0</v>
      </c>
      <c r="FB85" s="21">
        <f t="shared" ref="FB85" si="1278">SUM(FB81:FB84)</f>
        <v>0</v>
      </c>
      <c r="FC85" s="21">
        <f t="shared" ref="FC85" si="1279">SUM(FC81:FC84)</f>
        <v>0</v>
      </c>
      <c r="FD85" s="21">
        <f t="shared" ref="FD85" si="1280">SUM(FD81:FD84)</f>
        <v>0</v>
      </c>
      <c r="FE85" s="21">
        <f t="shared" ref="FE85" si="1281">SUM(FE81:FE84)</f>
        <v>0</v>
      </c>
      <c r="FF85" s="21">
        <f t="shared" ref="FF85" si="1282">SUM(FF81:FF84)</f>
        <v>0</v>
      </c>
      <c r="FG85" s="21">
        <f t="shared" ref="FG85" si="1283">SUM(FG81:FG84)</f>
        <v>0</v>
      </c>
      <c r="FH85" s="21">
        <f t="shared" ref="FH85" si="1284">SUM(FH81:FH84)</f>
        <v>0</v>
      </c>
      <c r="FI85" s="21">
        <f t="shared" ref="FI85" si="1285">SUM(FI81:FI84)</f>
        <v>0</v>
      </c>
      <c r="FJ85" s="21">
        <f t="shared" ref="FJ85" si="1286">SUM(FJ81:FJ84)</f>
        <v>0</v>
      </c>
      <c r="FK85" s="21">
        <f t="shared" ref="FK85" si="1287">SUM(FK81:FK84)</f>
        <v>0</v>
      </c>
      <c r="FL85" s="21">
        <f t="shared" ref="FL85" si="1288">SUM(FL81:FL84)</f>
        <v>0</v>
      </c>
      <c r="FM85" s="21">
        <f t="shared" ref="FM85" si="1289">SUM(FM81:FM84)</f>
        <v>0</v>
      </c>
      <c r="FN85" s="21">
        <f t="shared" ref="FN85" si="1290">SUM(FN81:FN84)</f>
        <v>0</v>
      </c>
      <c r="FO85" s="21">
        <f t="shared" ref="FO85" si="1291">SUM(FO81:FO84)</f>
        <v>0</v>
      </c>
      <c r="FP85" s="21">
        <f t="shared" ref="FP85" si="1292">SUM(FP81:FP84)</f>
        <v>0</v>
      </c>
      <c r="FQ85" s="21">
        <f t="shared" ref="FQ85" si="1293">SUM(FQ81:FQ84)</f>
        <v>0</v>
      </c>
      <c r="FR85" s="21">
        <f t="shared" ref="FR85" si="1294">SUM(FR81:FR84)</f>
        <v>0</v>
      </c>
      <c r="FS85" s="21">
        <f t="shared" ref="FS85" si="1295">SUM(FS81:FS84)</f>
        <v>0</v>
      </c>
      <c r="FT85" s="21">
        <f t="shared" ref="FT85" si="1296">SUM(FT81:FT84)</f>
        <v>0</v>
      </c>
      <c r="FU85" s="21">
        <f t="shared" ref="FU85" si="1297">SUM(FU81:FU84)</f>
        <v>0</v>
      </c>
      <c r="FV85" s="21">
        <f t="shared" ref="FV85" si="1298">SUM(FV81:FV84)</f>
        <v>0</v>
      </c>
      <c r="FW85" s="21">
        <f t="shared" ref="FW85" si="1299">SUM(FW81:FW84)</f>
        <v>0</v>
      </c>
      <c r="FX85" s="21">
        <f t="shared" ref="FX85" si="1300">SUM(FX81:FX84)</f>
        <v>0</v>
      </c>
      <c r="FY85" s="21">
        <f t="shared" ref="FY85" si="1301">SUM(FY81:FY84)</f>
        <v>0</v>
      </c>
      <c r="FZ85" s="21">
        <f t="shared" ref="FZ85" si="1302">SUM(FZ81:FZ84)</f>
        <v>0</v>
      </c>
      <c r="GA85" s="21">
        <f t="shared" ref="GA85" si="1303">SUM(GA81:GA84)</f>
        <v>0</v>
      </c>
      <c r="GB85" s="21">
        <f t="shared" ref="GB85" si="1304">SUM(GB81:GB84)</f>
        <v>0</v>
      </c>
      <c r="GC85" s="21">
        <f t="shared" ref="GC85" si="1305">SUM(GC81:GC84)</f>
        <v>0</v>
      </c>
      <c r="GD85" s="21">
        <f t="shared" ref="GD85" si="1306">SUM(GD81:GD84)</f>
        <v>0</v>
      </c>
      <c r="GE85" s="21">
        <f t="shared" ref="GE85" si="1307">SUM(GE81:GE84)</f>
        <v>0</v>
      </c>
      <c r="GF85" s="21">
        <f t="shared" ref="GF85" si="1308">SUM(GF81:GF84)</f>
        <v>0</v>
      </c>
      <c r="GG85" s="21">
        <f t="shared" ref="GG85" si="1309">SUM(GG81:GG84)</f>
        <v>0</v>
      </c>
      <c r="GH85" s="21">
        <f t="shared" ref="GH85" si="1310">SUM(GH81:GH84)</f>
        <v>0</v>
      </c>
      <c r="GI85" s="21">
        <f t="shared" ref="GI85" si="1311">SUM(GI81:GI84)</f>
        <v>0</v>
      </c>
      <c r="GJ85" s="21">
        <f t="shared" ref="GJ85" si="1312">SUM(GJ81:GJ84)</f>
        <v>0</v>
      </c>
      <c r="GK85" s="21">
        <f t="shared" ref="GK85" si="1313">SUM(GK81:GK84)</f>
        <v>0</v>
      </c>
      <c r="GL85" s="21">
        <f t="shared" ref="GL85" si="1314">SUM(GL81:GL84)</f>
        <v>0</v>
      </c>
      <c r="GM85" s="21">
        <f t="shared" ref="GM85" si="1315">SUM(GM81:GM84)</f>
        <v>0</v>
      </c>
      <c r="GN85" s="21">
        <f t="shared" ref="GN85" si="1316">SUM(GN81:GN84)</f>
        <v>0</v>
      </c>
      <c r="GO85" s="21">
        <f t="shared" ref="GO85" si="1317">SUM(GO81:GO84)</f>
        <v>0</v>
      </c>
      <c r="GP85" s="21">
        <f t="shared" ref="GP85" si="1318">SUM(GP81:GP84)</f>
        <v>0</v>
      </c>
      <c r="GQ85" s="21">
        <f t="shared" ref="GQ85" si="1319">SUM(GQ81:GQ84)</f>
        <v>0</v>
      </c>
      <c r="GR85" s="21">
        <f t="shared" ref="GR85" si="1320">SUM(GR81:GR84)</f>
        <v>0</v>
      </c>
      <c r="GS85" s="21">
        <f t="shared" ref="GS85" si="1321">SUM(GS81:GS84)</f>
        <v>0</v>
      </c>
      <c r="GT85" s="21">
        <f t="shared" ref="GT85" si="1322">SUM(GT81:GT84)</f>
        <v>0</v>
      </c>
      <c r="GU85" s="21">
        <f t="shared" ref="GU85" si="1323">SUM(GU81:GU84)</f>
        <v>0</v>
      </c>
      <c r="GV85" s="21">
        <f t="shared" ref="GV85" si="1324">SUM(GV81:GV84)</f>
        <v>0</v>
      </c>
      <c r="GW85" s="21">
        <f t="shared" ref="GW85" si="1325">SUM(GW81:GW84)</f>
        <v>0</v>
      </c>
      <c r="GX85" s="21">
        <f t="shared" ref="GX85" si="1326">SUM(GX81:GX84)</f>
        <v>0</v>
      </c>
      <c r="GY85" s="21">
        <f t="shared" ref="GY85" si="1327">SUM(GY81:GY84)</f>
        <v>0</v>
      </c>
      <c r="GZ85" s="21">
        <f t="shared" ref="GZ85" si="1328">SUM(GZ81:GZ84)</f>
        <v>0</v>
      </c>
      <c r="HA85" s="21">
        <f t="shared" ref="HA85" si="1329">SUM(HA81:HA84)</f>
        <v>0</v>
      </c>
      <c r="HB85" s="21">
        <f t="shared" ref="HB85" si="1330">SUM(HB81:HB84)</f>
        <v>0</v>
      </c>
      <c r="HC85" s="21">
        <f t="shared" ref="HC85" si="1331">SUM(HC81:HC84)</f>
        <v>0</v>
      </c>
      <c r="HD85" s="21">
        <f t="shared" ref="HD85" si="1332">SUM(HD81:HD84)</f>
        <v>0</v>
      </c>
      <c r="HE85" s="21">
        <f t="shared" ref="HE85" si="1333">SUM(HE81:HE84)</f>
        <v>0</v>
      </c>
      <c r="HF85" s="21">
        <f t="shared" ref="HF85" si="1334">SUM(HF81:HF84)</f>
        <v>0</v>
      </c>
      <c r="HG85" s="21">
        <f t="shared" ref="HG85" si="1335">SUM(HG81:HG84)</f>
        <v>0</v>
      </c>
      <c r="HH85" s="21">
        <f t="shared" ref="HH85" si="1336">SUM(HH81:HH84)</f>
        <v>0</v>
      </c>
      <c r="HI85" s="21">
        <f t="shared" ref="HI85" si="1337">SUM(HI81:HI84)</f>
        <v>0</v>
      </c>
      <c r="HJ85" s="21">
        <f t="shared" ref="HJ85" si="1338">SUM(HJ81:HJ84)</f>
        <v>0</v>
      </c>
      <c r="HK85" s="21">
        <f t="shared" ref="HK85" si="1339">SUM(HK81:HK84)</f>
        <v>0</v>
      </c>
      <c r="HL85" s="21">
        <f t="shared" ref="HL85" si="1340">SUM(HL81:HL84)</f>
        <v>0</v>
      </c>
      <c r="HM85" s="21">
        <f t="shared" ref="HM85" si="1341">SUM(HM81:HM84)</f>
        <v>0</v>
      </c>
      <c r="HN85" s="21">
        <f t="shared" ref="HN85" si="1342">SUM(HN81:HN84)</f>
        <v>0</v>
      </c>
      <c r="HO85" s="21">
        <f t="shared" ref="HO85" si="1343">SUM(HO81:HO84)</f>
        <v>0</v>
      </c>
      <c r="HP85" s="21">
        <f t="shared" ref="HP85" si="1344">SUM(HP81:HP84)</f>
        <v>0</v>
      </c>
      <c r="HQ85" s="21">
        <f t="shared" ref="HQ85" si="1345">SUM(HQ81:HQ84)</f>
        <v>0</v>
      </c>
      <c r="HR85" s="21">
        <f t="shared" ref="HR85" si="1346">SUM(HR81:HR84)</f>
        <v>0</v>
      </c>
      <c r="HS85" s="21">
        <f t="shared" ref="HS85" si="1347">SUM(HS81:HS84)</f>
        <v>0</v>
      </c>
      <c r="HT85" s="21">
        <f t="shared" ref="HT85" si="1348">SUM(HT81:HT84)</f>
        <v>0</v>
      </c>
      <c r="HU85" s="21">
        <f t="shared" ref="HU85" si="1349">SUM(HU81:HU84)</f>
        <v>0</v>
      </c>
      <c r="HV85" s="21">
        <f t="shared" ref="HV85" si="1350">SUM(HV81:HV84)</f>
        <v>0</v>
      </c>
      <c r="HW85" s="21">
        <f t="shared" ref="HW85" si="1351">SUM(HW81:HW84)</f>
        <v>0</v>
      </c>
      <c r="HX85" s="21">
        <f t="shared" ref="HX85" si="1352">SUM(HX81:HX84)</f>
        <v>0</v>
      </c>
      <c r="HY85" s="21">
        <f t="shared" ref="HY85" si="1353">SUM(HY81:HY84)</f>
        <v>0</v>
      </c>
      <c r="HZ85" s="21">
        <f t="shared" ref="HZ85" si="1354">SUM(HZ81:HZ84)</f>
        <v>0</v>
      </c>
      <c r="IA85" s="21">
        <f t="shared" ref="IA85" si="1355">SUM(IA81:IA84)</f>
        <v>0</v>
      </c>
      <c r="IB85" s="21">
        <f t="shared" ref="IB85" si="1356">SUM(IB81:IB84)</f>
        <v>0</v>
      </c>
      <c r="IC85" s="21">
        <f t="shared" ref="IC85" si="1357">SUM(IC81:IC84)</f>
        <v>0</v>
      </c>
      <c r="ID85" s="21">
        <f t="shared" ref="ID85" si="1358">SUM(ID81:ID84)</f>
        <v>0</v>
      </c>
      <c r="IE85" s="21">
        <f t="shared" ref="IE85" si="1359">SUM(IE81:IE84)</f>
        <v>0</v>
      </c>
      <c r="IF85" s="21">
        <f t="shared" ref="IF85" si="1360">SUM(IF81:IF84)</f>
        <v>0</v>
      </c>
      <c r="IG85" s="21">
        <f t="shared" ref="IG85" si="1361">SUM(IG81:IG84)</f>
        <v>0</v>
      </c>
      <c r="IH85" s="21">
        <f t="shared" ref="IH85" si="1362">SUM(IH81:IH84)</f>
        <v>0</v>
      </c>
      <c r="II85" s="21">
        <f t="shared" ref="II85" si="1363">SUM(II81:II84)</f>
        <v>0</v>
      </c>
      <c r="IJ85" s="21">
        <f t="shared" ref="IJ85" si="1364">SUM(IJ81:IJ84)</f>
        <v>0</v>
      </c>
      <c r="IK85" s="21">
        <f t="shared" ref="IK85" si="1365">SUM(IK81:IK84)</f>
        <v>0</v>
      </c>
      <c r="IL85" s="21">
        <f t="shared" ref="IL85" si="1366">SUM(IL81:IL84)</f>
        <v>0</v>
      </c>
      <c r="IM85" s="21">
        <f t="shared" ref="IM85" si="1367">SUM(IM81:IM84)</f>
        <v>0</v>
      </c>
      <c r="IN85" s="21">
        <f t="shared" ref="IN85" si="1368">SUM(IN81:IN84)</f>
        <v>0</v>
      </c>
      <c r="IO85" s="21">
        <f t="shared" ref="IO85" si="1369">SUM(IO81:IO84)</f>
        <v>0</v>
      </c>
      <c r="IP85" s="21">
        <f t="shared" ref="IP85" si="1370">SUM(IP81:IP84)</f>
        <v>0</v>
      </c>
      <c r="IQ85" s="21">
        <f t="shared" ref="IQ85" si="1371">SUM(IQ81:IQ84)</f>
        <v>0</v>
      </c>
      <c r="IR85" s="21">
        <f t="shared" ref="IR85" si="1372">SUM(IR81:IR84)</f>
        <v>0</v>
      </c>
      <c r="IS85" s="21">
        <f t="shared" ref="IS85" si="1373">SUM(IS81:IS84)</f>
        <v>0</v>
      </c>
      <c r="IT85" s="21">
        <f t="shared" ref="IT85" si="1374">SUM(IT81:IT84)</f>
        <v>0</v>
      </c>
      <c r="IU85" s="21">
        <f t="shared" ref="IU85" si="1375">SUM(IU81:IU84)</f>
        <v>0</v>
      </c>
      <c r="IV85" s="21">
        <f t="shared" ref="IV85" si="1376">SUM(IV81:IV84)</f>
        <v>0</v>
      </c>
      <c r="IW85" s="21">
        <f t="shared" ref="IW85" si="1377">SUM(IW81:IW84)</f>
        <v>0</v>
      </c>
      <c r="IX85" s="21">
        <f t="shared" ref="IX85" si="1378">SUM(IX81:IX84)</f>
        <v>0</v>
      </c>
      <c r="IY85" s="21">
        <f t="shared" ref="IY85" si="1379">SUM(IY81:IY84)</f>
        <v>0</v>
      </c>
      <c r="IZ85" s="21">
        <f t="shared" ref="IZ85" si="1380">SUM(IZ81:IZ84)</f>
        <v>0</v>
      </c>
      <c r="JA85" s="21">
        <f t="shared" ref="JA85" si="1381">SUM(JA81:JA84)</f>
        <v>0</v>
      </c>
      <c r="JB85" s="21">
        <f t="shared" ref="JB85" si="1382">SUM(JB81:JB84)</f>
        <v>0</v>
      </c>
      <c r="JC85" s="21">
        <f t="shared" ref="JC85" si="1383">SUM(JC81:JC84)</f>
        <v>0</v>
      </c>
      <c r="JD85" s="21">
        <f t="shared" ref="JD85" si="1384">SUM(JD81:JD84)</f>
        <v>0</v>
      </c>
      <c r="JE85" s="21">
        <f t="shared" ref="JE85" si="1385">SUM(JE81:JE84)</f>
        <v>0</v>
      </c>
      <c r="JF85" s="21">
        <f t="shared" ref="JF85" si="1386">SUM(JF81:JF84)</f>
        <v>0</v>
      </c>
      <c r="JG85" s="21">
        <f t="shared" ref="JG85" si="1387">SUM(JG81:JG84)</f>
        <v>0</v>
      </c>
      <c r="JH85" s="21">
        <f t="shared" ref="JH85" si="1388">SUM(JH81:JH84)</f>
        <v>0</v>
      </c>
      <c r="JI85" s="21">
        <f t="shared" ref="JI85" si="1389">SUM(JI81:JI84)</f>
        <v>0</v>
      </c>
      <c r="JJ85" s="21">
        <f t="shared" ref="JJ85" si="1390">SUM(JJ81:JJ84)</f>
        <v>0</v>
      </c>
      <c r="JK85" s="21">
        <f t="shared" ref="JK85" si="1391">SUM(JK81:JK84)</f>
        <v>0</v>
      </c>
      <c r="JL85" s="21">
        <f t="shared" ref="JL85" si="1392">SUM(JL81:JL84)</f>
        <v>0</v>
      </c>
      <c r="JM85" s="21">
        <f t="shared" ref="JM85" si="1393">SUM(JM81:JM84)</f>
        <v>0</v>
      </c>
      <c r="JN85" s="21">
        <f t="shared" ref="JN85" si="1394">SUM(JN81:JN84)</f>
        <v>0</v>
      </c>
      <c r="JO85" s="21">
        <f t="shared" ref="JO85" si="1395">SUM(JO81:JO84)</f>
        <v>0</v>
      </c>
      <c r="JP85" s="21">
        <f t="shared" ref="JP85" si="1396">SUM(JP81:JP84)</f>
        <v>0</v>
      </c>
      <c r="JQ85" s="21">
        <f t="shared" ref="JQ85" si="1397">SUM(JQ81:JQ84)</f>
        <v>0</v>
      </c>
      <c r="JR85" s="21">
        <f t="shared" ref="JR85" si="1398">SUM(JR81:JR84)</f>
        <v>0</v>
      </c>
      <c r="JS85" s="21">
        <f t="shared" ref="JS85" si="1399">SUM(JS81:JS84)</f>
        <v>0</v>
      </c>
      <c r="JT85" s="21">
        <f t="shared" ref="JT85" si="1400">SUM(JT81:JT84)</f>
        <v>0</v>
      </c>
      <c r="JU85" s="21">
        <f t="shared" ref="JU85" si="1401">SUM(JU81:JU84)</f>
        <v>0</v>
      </c>
      <c r="JV85" s="21">
        <f t="shared" ref="JV85" si="1402">SUM(JV81:JV84)</f>
        <v>0</v>
      </c>
      <c r="JW85" s="21">
        <f t="shared" ref="JW85" si="1403">SUM(JW81:JW84)</f>
        <v>0</v>
      </c>
      <c r="JX85" s="21">
        <f t="shared" ref="JX85" si="1404">SUM(JX81:JX84)</f>
        <v>0</v>
      </c>
      <c r="JY85" s="21">
        <f t="shared" ref="JY85" si="1405">SUM(JY81:JY84)</f>
        <v>0</v>
      </c>
      <c r="JZ85" s="21">
        <f t="shared" ref="JZ85" si="1406">SUM(JZ81:JZ84)</f>
        <v>0</v>
      </c>
      <c r="KA85" s="21">
        <f t="shared" ref="KA85" si="1407">SUM(KA81:KA84)</f>
        <v>0</v>
      </c>
      <c r="KB85" s="21">
        <f t="shared" ref="KB85" si="1408">SUM(KB81:KB84)</f>
        <v>0</v>
      </c>
      <c r="KC85" s="21">
        <f t="shared" ref="KC85" si="1409">SUM(KC81:KC84)</f>
        <v>0</v>
      </c>
      <c r="KD85" s="21">
        <f t="shared" ref="KD85" si="1410">SUM(KD81:KD84)</f>
        <v>0</v>
      </c>
      <c r="KE85" s="21">
        <f t="shared" ref="KE85" si="1411">SUM(KE81:KE84)</f>
        <v>0</v>
      </c>
      <c r="KF85" s="21">
        <f t="shared" ref="KF85" si="1412">SUM(KF81:KF84)</f>
        <v>0</v>
      </c>
      <c r="KG85" s="21">
        <f t="shared" ref="KG85" si="1413">SUM(KG81:KG84)</f>
        <v>0</v>
      </c>
      <c r="KH85" s="21">
        <f t="shared" ref="KH85" si="1414">SUM(KH81:KH84)</f>
        <v>0</v>
      </c>
      <c r="KI85" s="21">
        <f t="shared" ref="KI85" si="1415">SUM(KI81:KI84)</f>
        <v>0</v>
      </c>
      <c r="KJ85" s="21">
        <f t="shared" ref="KJ85" si="1416">SUM(KJ81:KJ84)</f>
        <v>0</v>
      </c>
      <c r="KK85" s="21">
        <f t="shared" ref="KK85" si="1417">SUM(KK81:KK84)</f>
        <v>0</v>
      </c>
      <c r="KL85" s="21">
        <f t="shared" ref="KL85" si="1418">SUM(KL81:KL84)</f>
        <v>0</v>
      </c>
      <c r="KM85" s="21">
        <f t="shared" ref="KM85" si="1419">SUM(KM81:KM84)</f>
        <v>0</v>
      </c>
      <c r="KN85" s="21">
        <f t="shared" ref="KN85" si="1420">SUM(KN81:KN84)</f>
        <v>0</v>
      </c>
      <c r="KO85" s="21">
        <f t="shared" ref="KO85" si="1421">SUM(KO81:KO84)</f>
        <v>0</v>
      </c>
      <c r="KP85" s="21">
        <f t="shared" ref="KP85" si="1422">SUM(KP81:KP84)</f>
        <v>0</v>
      </c>
      <c r="KQ85" s="21">
        <f t="shared" ref="KQ85" si="1423">SUM(KQ81:KQ84)</f>
        <v>0</v>
      </c>
      <c r="KR85" s="21">
        <f t="shared" ref="KR85" si="1424">SUM(KR81:KR84)</f>
        <v>0</v>
      </c>
      <c r="KS85" s="21">
        <f t="shared" ref="KS85" si="1425">SUM(KS81:KS84)</f>
        <v>0</v>
      </c>
      <c r="KT85" s="21">
        <f t="shared" ref="KT85" si="1426">SUM(KT81:KT84)</f>
        <v>0</v>
      </c>
      <c r="KU85" s="21">
        <f t="shared" ref="KU85" si="1427">SUM(KU81:KU84)</f>
        <v>0</v>
      </c>
      <c r="KV85" s="21">
        <f t="shared" ref="KV85" si="1428">SUM(KV81:KV84)</f>
        <v>0</v>
      </c>
      <c r="KW85" s="21">
        <f t="shared" ref="KW85" si="1429">SUM(KW81:KW84)</f>
        <v>0</v>
      </c>
      <c r="KX85" s="21">
        <f t="shared" ref="KX85" si="1430">SUM(KX81:KX84)</f>
        <v>0</v>
      </c>
      <c r="KY85" s="21">
        <f t="shared" ref="KY85" si="1431">SUM(KY81:KY84)</f>
        <v>0</v>
      </c>
      <c r="KZ85" s="21">
        <f t="shared" ref="KZ85" si="1432">SUM(KZ81:KZ84)</f>
        <v>0</v>
      </c>
      <c r="LA85" s="21">
        <f t="shared" ref="LA85" si="1433">SUM(LA81:LA84)</f>
        <v>0</v>
      </c>
      <c r="LB85" s="21">
        <f t="shared" ref="LB85" si="1434">SUM(LB81:LB84)</f>
        <v>0</v>
      </c>
      <c r="LC85" s="21">
        <f t="shared" ref="LC85" si="1435">SUM(LC81:LC84)</f>
        <v>0</v>
      </c>
      <c r="LD85" s="21">
        <f t="shared" ref="LD85" si="1436">SUM(LD81:LD84)</f>
        <v>0</v>
      </c>
      <c r="LE85" s="21">
        <f t="shared" ref="LE85" si="1437">SUM(LE81:LE84)</f>
        <v>0</v>
      </c>
      <c r="LF85" s="21">
        <f t="shared" ref="LF85" si="1438">SUM(LF81:LF84)</f>
        <v>0</v>
      </c>
      <c r="LG85" s="21">
        <f t="shared" ref="LG85" si="1439">SUM(LG81:LG84)</f>
        <v>0</v>
      </c>
      <c r="LH85" s="21">
        <f t="shared" ref="LH85" si="1440">SUM(LH81:LH84)</f>
        <v>0</v>
      </c>
      <c r="LI85" s="21">
        <f t="shared" ref="LI85" si="1441">SUM(LI81:LI84)</f>
        <v>0</v>
      </c>
      <c r="LJ85" s="21">
        <f t="shared" ref="LJ85" si="1442">SUM(LJ81:LJ84)</f>
        <v>0</v>
      </c>
      <c r="LK85" s="21">
        <f t="shared" ref="LK85" si="1443">SUM(LK81:LK84)</f>
        <v>0</v>
      </c>
      <c r="LL85" s="21">
        <f t="shared" ref="LL85" si="1444">SUM(LL81:LL84)</f>
        <v>0</v>
      </c>
      <c r="LM85" s="21">
        <f t="shared" ref="LM85" si="1445">SUM(LM81:LM84)</f>
        <v>0</v>
      </c>
      <c r="LN85" s="21">
        <f t="shared" ref="LN85" si="1446">SUM(LN81:LN84)</f>
        <v>0</v>
      </c>
      <c r="LO85" s="21">
        <f t="shared" ref="LO85" si="1447">SUM(LO81:LO84)</f>
        <v>0</v>
      </c>
      <c r="LP85" s="21">
        <f t="shared" ref="LP85" si="1448">SUM(LP81:LP84)</f>
        <v>0</v>
      </c>
      <c r="LQ85" s="21">
        <f t="shared" ref="LQ85" si="1449">SUM(LQ81:LQ84)</f>
        <v>0</v>
      </c>
      <c r="LR85" s="21">
        <f t="shared" ref="LR85" si="1450">SUM(LR81:LR84)</f>
        <v>0</v>
      </c>
      <c r="LS85" s="21">
        <f t="shared" ref="LS85" si="1451">SUM(LS81:LS84)</f>
        <v>0</v>
      </c>
      <c r="LT85" s="21">
        <f t="shared" ref="LT85" si="1452">SUM(LT81:LT84)</f>
        <v>0</v>
      </c>
      <c r="LU85" s="21">
        <f t="shared" ref="LU85" si="1453">SUM(LU81:LU84)</f>
        <v>0</v>
      </c>
      <c r="LV85" s="21">
        <f t="shared" ref="LV85" si="1454">SUM(LV81:LV84)</f>
        <v>0</v>
      </c>
      <c r="LW85" s="21">
        <f t="shared" ref="LW85" si="1455">SUM(LW81:LW84)</f>
        <v>0</v>
      </c>
      <c r="LX85" s="21">
        <f t="shared" ref="LX85" si="1456">SUM(LX81:LX84)</f>
        <v>0</v>
      </c>
      <c r="LY85" s="21">
        <f t="shared" ref="LY85" si="1457">SUM(LY81:LY84)</f>
        <v>0</v>
      </c>
      <c r="LZ85" s="21">
        <f t="shared" ref="LZ85" si="1458">SUM(LZ81:LZ84)</f>
        <v>0</v>
      </c>
      <c r="MA85" s="21">
        <f t="shared" ref="MA85" si="1459">SUM(MA81:MA84)</f>
        <v>0</v>
      </c>
      <c r="MB85" s="21">
        <f t="shared" ref="MB85" si="1460">SUM(MB81:MB84)</f>
        <v>0</v>
      </c>
      <c r="MC85" s="21">
        <f t="shared" ref="MC85" si="1461">SUM(MC81:MC84)</f>
        <v>0</v>
      </c>
      <c r="MD85" s="21">
        <f t="shared" ref="MD85" si="1462">SUM(MD81:MD84)</f>
        <v>0</v>
      </c>
      <c r="ME85" s="21">
        <f t="shared" ref="ME85" si="1463">SUM(ME81:ME84)</f>
        <v>0</v>
      </c>
      <c r="MF85" s="21">
        <f t="shared" ref="MF85" si="1464">SUM(MF81:MF84)</f>
        <v>0</v>
      </c>
      <c r="MG85" s="21">
        <f t="shared" ref="MG85" si="1465">SUM(MG81:MG84)</f>
        <v>0</v>
      </c>
      <c r="MH85" s="21">
        <f t="shared" ref="MH85" si="1466">SUM(MH81:MH84)</f>
        <v>0</v>
      </c>
      <c r="MI85" s="21">
        <f t="shared" ref="MI85" si="1467">SUM(MI81:MI84)</f>
        <v>0</v>
      </c>
      <c r="MJ85" s="21">
        <f t="shared" ref="MJ85" si="1468">SUM(MJ81:MJ84)</f>
        <v>0</v>
      </c>
      <c r="MK85" s="21">
        <f t="shared" ref="MK85" si="1469">SUM(MK81:MK84)</f>
        <v>0</v>
      </c>
      <c r="ML85" s="21">
        <f t="shared" ref="ML85" si="1470">SUM(ML81:ML84)</f>
        <v>0</v>
      </c>
      <c r="MM85" s="21">
        <f t="shared" ref="MM85" si="1471">SUM(MM81:MM84)</f>
        <v>0</v>
      </c>
      <c r="MN85" s="21">
        <f t="shared" ref="MN85" si="1472">SUM(MN81:MN84)</f>
        <v>0</v>
      </c>
      <c r="MO85" s="21">
        <f t="shared" ref="MO85" si="1473">SUM(MO81:MO84)</f>
        <v>0</v>
      </c>
      <c r="MP85" s="21">
        <f t="shared" ref="MP85" si="1474">SUM(MP81:MP84)</f>
        <v>0</v>
      </c>
      <c r="MQ85" s="21">
        <f t="shared" ref="MQ85" si="1475">SUM(MQ81:MQ84)</f>
        <v>0</v>
      </c>
      <c r="MR85" s="21">
        <f t="shared" ref="MR85" si="1476">SUM(MR81:MR84)</f>
        <v>0</v>
      </c>
      <c r="MS85" s="21">
        <f t="shared" ref="MS85" si="1477">SUM(MS81:MS84)</f>
        <v>0</v>
      </c>
      <c r="MT85" s="21">
        <f t="shared" ref="MT85" si="1478">SUM(MT81:MT84)</f>
        <v>0</v>
      </c>
      <c r="MU85" s="21">
        <f t="shared" ref="MU85" si="1479">SUM(MU81:MU84)</f>
        <v>0</v>
      </c>
      <c r="MV85" s="21">
        <f t="shared" ref="MV85" si="1480">SUM(MV81:MV84)</f>
        <v>0</v>
      </c>
      <c r="MW85" s="21">
        <f t="shared" ref="MW85" si="1481">SUM(MW81:MW84)</f>
        <v>0</v>
      </c>
      <c r="MX85" s="21">
        <f t="shared" ref="MX85" si="1482">SUM(MX81:MX84)</f>
        <v>0</v>
      </c>
      <c r="MY85" s="21">
        <f t="shared" ref="MY85" si="1483">SUM(MY81:MY84)</f>
        <v>0</v>
      </c>
      <c r="MZ85" s="21">
        <f t="shared" ref="MZ85" si="1484">SUM(MZ81:MZ84)</f>
        <v>0</v>
      </c>
      <c r="NA85" s="21">
        <f t="shared" ref="NA85" si="1485">SUM(NA81:NA84)</f>
        <v>0</v>
      </c>
      <c r="NB85" s="21">
        <f t="shared" ref="NB85" si="1486">SUM(NB81:NB84)</f>
        <v>0</v>
      </c>
      <c r="NC85" s="21">
        <f t="shared" ref="NC85" si="1487">SUM(NC81:NC84)</f>
        <v>0</v>
      </c>
      <c r="ND85" s="21">
        <f t="shared" ref="ND85" si="1488">SUM(ND81:ND84)</f>
        <v>0</v>
      </c>
      <c r="NE85" s="21">
        <f t="shared" ref="NE85" si="1489">SUM(NE81:NE84)</f>
        <v>0</v>
      </c>
      <c r="NF85" s="21">
        <f t="shared" ref="NF85" si="1490">SUM(NF81:NF84)</f>
        <v>0</v>
      </c>
      <c r="NG85" s="21">
        <f t="shared" ref="NG85" si="1491">SUM(NG81:NG84)</f>
        <v>0</v>
      </c>
      <c r="NH85" s="21">
        <f t="shared" ref="NH85" si="1492">SUM(NH81:NH84)</f>
        <v>0</v>
      </c>
      <c r="NI85" s="21">
        <f t="shared" ref="NI85" si="1493">SUM(NI81:NI84)</f>
        <v>0</v>
      </c>
      <c r="NJ85" s="21">
        <f t="shared" ref="NJ85" si="1494">SUM(NJ81:NJ84)</f>
        <v>0</v>
      </c>
      <c r="NK85" s="21">
        <f t="shared" ref="NK85" si="1495">SUM(NK81:NK84)</f>
        <v>0</v>
      </c>
      <c r="NL85" s="21">
        <f t="shared" ref="NL85" si="1496">SUM(NL81:NL84)</f>
        <v>0</v>
      </c>
      <c r="NM85" s="21">
        <f t="shared" ref="NM85" si="1497">SUM(NM81:NM84)</f>
        <v>0</v>
      </c>
      <c r="NN85" s="21">
        <f t="shared" ref="NN85" si="1498">SUM(NN81:NN84)</f>
        <v>0</v>
      </c>
      <c r="NO85" s="21">
        <f t="shared" ref="NO85" si="1499">SUM(NO81:NO84)</f>
        <v>0</v>
      </c>
      <c r="NP85" s="21">
        <f t="shared" ref="NP85" si="1500">SUM(NP81:NP84)</f>
        <v>0</v>
      </c>
      <c r="NQ85" s="21">
        <f t="shared" ref="NQ85" si="1501">SUM(NQ81:NQ84)</f>
        <v>0</v>
      </c>
      <c r="NR85" s="21">
        <f t="shared" ref="NR85" si="1502">SUM(NR81:NR84)</f>
        <v>0</v>
      </c>
      <c r="NS85" s="21">
        <f t="shared" ref="NS85" si="1503">SUM(NS81:NS84)</f>
        <v>0</v>
      </c>
      <c r="NT85" s="21">
        <f t="shared" ref="NT85" si="1504">SUM(NT81:NT84)</f>
        <v>0</v>
      </c>
      <c r="NU85" s="21">
        <f t="shared" ref="NU85" si="1505">SUM(NU81:NU84)</f>
        <v>0</v>
      </c>
      <c r="NV85" s="21">
        <f t="shared" ref="NV85" si="1506">SUM(NV81:NV84)</f>
        <v>0</v>
      </c>
      <c r="NW85" s="21">
        <f t="shared" ref="NW85" si="1507">SUM(NW81:NW84)</f>
        <v>0</v>
      </c>
      <c r="NX85" s="21">
        <f t="shared" ref="NX85" si="1508">SUM(NX81:NX84)</f>
        <v>0</v>
      </c>
      <c r="NY85" s="21">
        <f t="shared" ref="NY85" si="1509">SUM(NY81:NY84)</f>
        <v>0</v>
      </c>
      <c r="NZ85" s="21">
        <f t="shared" ref="NZ85" si="1510">SUM(NZ81:NZ84)</f>
        <v>0</v>
      </c>
      <c r="OA85" s="21">
        <f t="shared" ref="OA85" si="1511">SUM(OA81:OA84)</f>
        <v>0</v>
      </c>
      <c r="OB85" s="21">
        <f t="shared" ref="OB85" si="1512">SUM(OB81:OB84)</f>
        <v>0</v>
      </c>
      <c r="OC85" s="21">
        <f t="shared" ref="OC85" si="1513">SUM(OC81:OC84)</f>
        <v>0</v>
      </c>
      <c r="OD85" s="21">
        <f t="shared" ref="OD85" si="1514">SUM(OD81:OD84)</f>
        <v>0</v>
      </c>
      <c r="OE85" s="21">
        <f t="shared" ref="OE85" si="1515">SUM(OE81:OE84)</f>
        <v>0</v>
      </c>
      <c r="OF85" s="21">
        <f t="shared" ref="OF85" si="1516">SUM(OF81:OF84)</f>
        <v>0</v>
      </c>
      <c r="OG85" s="21">
        <f t="shared" ref="OG85" si="1517">SUM(OG81:OG84)</f>
        <v>0</v>
      </c>
      <c r="OH85" s="21">
        <f t="shared" ref="OH85" si="1518">SUM(OH81:OH84)</f>
        <v>0</v>
      </c>
      <c r="OI85" s="21">
        <f t="shared" ref="OI85" si="1519">SUM(OI81:OI84)</f>
        <v>0</v>
      </c>
      <c r="OJ85" s="21">
        <f t="shared" ref="OJ85" si="1520">SUM(OJ81:OJ84)</f>
        <v>0</v>
      </c>
      <c r="OK85" s="21">
        <f t="shared" ref="OK85" si="1521">SUM(OK81:OK84)</f>
        <v>0</v>
      </c>
      <c r="OL85" s="21">
        <f t="shared" ref="OL85" si="1522">SUM(OL81:OL84)</f>
        <v>0</v>
      </c>
      <c r="OM85" s="21">
        <f t="shared" ref="OM85" si="1523">SUM(OM81:OM84)</f>
        <v>0</v>
      </c>
      <c r="ON85" s="21">
        <f t="shared" ref="ON85" si="1524">SUM(ON81:ON84)</f>
        <v>0</v>
      </c>
      <c r="OO85" s="21">
        <f t="shared" ref="OO85" si="1525">SUM(OO81:OO84)</f>
        <v>0</v>
      </c>
      <c r="OP85" s="21">
        <f t="shared" ref="OP85" si="1526">SUM(OP81:OP84)</f>
        <v>0</v>
      </c>
      <c r="OQ85" s="21">
        <f t="shared" ref="OQ85" si="1527">SUM(OQ81:OQ84)</f>
        <v>0</v>
      </c>
      <c r="OR85" s="21">
        <f t="shared" ref="OR85" si="1528">SUM(OR81:OR84)</f>
        <v>0</v>
      </c>
      <c r="OS85" s="21">
        <f t="shared" ref="OS85" si="1529">SUM(OS81:OS84)</f>
        <v>0</v>
      </c>
      <c r="OT85" s="21">
        <f t="shared" ref="OT85" si="1530">SUM(OT81:OT84)</f>
        <v>0</v>
      </c>
      <c r="OU85" s="21">
        <f t="shared" ref="OU85" si="1531">SUM(OU81:OU84)</f>
        <v>0</v>
      </c>
      <c r="OV85" s="21">
        <f t="shared" ref="OV85" si="1532">SUM(OV81:OV84)</f>
        <v>0</v>
      </c>
      <c r="OW85" s="21">
        <f t="shared" ref="OW85" si="1533">SUM(OW81:OW84)</f>
        <v>0</v>
      </c>
      <c r="OX85" s="21">
        <f t="shared" ref="OX85" si="1534">SUM(OX81:OX84)</f>
        <v>0</v>
      </c>
      <c r="OY85" s="21">
        <f t="shared" ref="OY85" si="1535">SUM(OY81:OY84)</f>
        <v>0</v>
      </c>
      <c r="OZ85" s="21">
        <f t="shared" ref="OZ85" si="1536">SUM(OZ81:OZ84)</f>
        <v>0</v>
      </c>
      <c r="PA85" s="21">
        <f t="shared" ref="PA85" si="1537">SUM(PA81:PA84)</f>
        <v>0</v>
      </c>
      <c r="PB85" s="21">
        <f t="shared" ref="PB85" si="1538">SUM(PB81:PB84)</f>
        <v>0</v>
      </c>
      <c r="PC85" s="21">
        <f t="shared" ref="PC85" si="1539">SUM(PC81:PC84)</f>
        <v>0</v>
      </c>
      <c r="PD85" s="21">
        <f t="shared" ref="PD85" si="1540">SUM(PD81:PD84)</f>
        <v>0</v>
      </c>
      <c r="PE85" s="21">
        <f t="shared" ref="PE85" si="1541">SUM(PE81:PE84)</f>
        <v>0</v>
      </c>
      <c r="PF85" s="21">
        <f t="shared" ref="PF85" si="1542">SUM(PF81:PF84)</f>
        <v>0</v>
      </c>
      <c r="PG85" s="21">
        <f t="shared" ref="PG85" si="1543">SUM(PG81:PG84)</f>
        <v>0</v>
      </c>
      <c r="PH85" s="21">
        <f t="shared" ref="PH85" si="1544">SUM(PH81:PH84)</f>
        <v>0</v>
      </c>
      <c r="PI85" s="21">
        <f t="shared" ref="PI85" si="1545">SUM(PI81:PI84)</f>
        <v>0</v>
      </c>
      <c r="PJ85" s="21">
        <f t="shared" ref="PJ85" si="1546">SUM(PJ81:PJ84)</f>
        <v>0</v>
      </c>
      <c r="PK85" s="21">
        <f t="shared" ref="PK85" si="1547">SUM(PK81:PK84)</f>
        <v>0</v>
      </c>
      <c r="PL85" s="21">
        <f t="shared" ref="PL85" si="1548">SUM(PL81:PL84)</f>
        <v>0</v>
      </c>
      <c r="PM85" s="21">
        <f t="shared" ref="PM85" si="1549">SUM(PM81:PM84)</f>
        <v>0</v>
      </c>
      <c r="PN85" s="21">
        <f t="shared" ref="PN85" si="1550">SUM(PN81:PN84)</f>
        <v>0</v>
      </c>
      <c r="PO85" s="21">
        <f t="shared" ref="PO85" si="1551">SUM(PO81:PO84)</f>
        <v>0</v>
      </c>
      <c r="PP85" s="21">
        <f t="shared" ref="PP85" si="1552">SUM(PP81:PP84)</f>
        <v>0</v>
      </c>
      <c r="PQ85" s="21">
        <f t="shared" ref="PQ85" si="1553">SUM(PQ81:PQ84)</f>
        <v>0</v>
      </c>
      <c r="PR85" s="21">
        <f t="shared" ref="PR85" si="1554">SUM(PR81:PR84)</f>
        <v>0</v>
      </c>
      <c r="PS85" s="21">
        <f t="shared" ref="PS85" si="1555">SUM(PS81:PS84)</f>
        <v>0</v>
      </c>
      <c r="PT85" s="21">
        <f t="shared" ref="PT85" si="1556">SUM(PT81:PT84)</f>
        <v>0</v>
      </c>
      <c r="PU85" s="21">
        <f t="shared" ref="PU85" si="1557">SUM(PU81:PU84)</f>
        <v>0</v>
      </c>
      <c r="PV85" s="21">
        <f t="shared" ref="PV85" si="1558">SUM(PV81:PV84)</f>
        <v>0</v>
      </c>
      <c r="PW85" s="21">
        <f t="shared" ref="PW85" si="1559">SUM(PW81:PW84)</f>
        <v>0</v>
      </c>
      <c r="PX85" s="21">
        <f t="shared" ref="PX85" si="1560">SUM(PX81:PX84)</f>
        <v>0</v>
      </c>
      <c r="PY85" s="21">
        <f t="shared" ref="PY85" si="1561">SUM(PY81:PY84)</f>
        <v>0</v>
      </c>
      <c r="PZ85" s="21">
        <f t="shared" ref="PZ85" si="1562">SUM(PZ81:PZ84)</f>
        <v>0</v>
      </c>
      <c r="QA85" s="21">
        <f>SUM(QA81:QA84)</f>
        <v>0</v>
      </c>
      <c r="QB85" s="21">
        <f t="shared" ref="QB85" si="1563">SUM(QB81:QB84)</f>
        <v>0</v>
      </c>
      <c r="QC85" s="21">
        <f t="shared" ref="QC85" si="1564">SUM(QC81:QC84)</f>
        <v>0</v>
      </c>
      <c r="QD85" s="85"/>
    </row>
    <row r="86" spans="1:446" x14ac:dyDescent="0.3">
      <c r="C86" s="22"/>
      <c r="D86" s="22"/>
      <c r="E86" s="22"/>
      <c r="F86" s="66"/>
      <c r="G86" s="66"/>
      <c r="H86" s="22"/>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c r="FF86" s="66"/>
      <c r="FG86" s="66"/>
      <c r="FH86" s="66"/>
      <c r="FI86" s="66"/>
      <c r="FJ86" s="66"/>
      <c r="FK86" s="66"/>
      <c r="FL86" s="66"/>
      <c r="FM86" s="66"/>
      <c r="FN86" s="66"/>
      <c r="FO86" s="66"/>
      <c r="FP86" s="66"/>
      <c r="FQ86" s="66"/>
      <c r="FR86" s="66"/>
      <c r="FS86" s="66"/>
      <c r="FT86" s="66"/>
      <c r="FU86" s="66"/>
      <c r="FV86" s="66"/>
      <c r="FW86" s="66"/>
      <c r="FX86" s="66"/>
      <c r="FY86" s="66"/>
      <c r="FZ86" s="66"/>
      <c r="GA86" s="66"/>
      <c r="GB86" s="66"/>
      <c r="GC86" s="66"/>
      <c r="GD86" s="66"/>
      <c r="GE86" s="66"/>
      <c r="GF86" s="66"/>
      <c r="GG86" s="66"/>
      <c r="GH86" s="66"/>
      <c r="GI86" s="66"/>
      <c r="GJ86" s="66"/>
      <c r="GK86" s="66"/>
      <c r="GL86" s="66"/>
      <c r="GM86" s="66"/>
      <c r="GN86" s="66"/>
      <c r="GO86" s="66"/>
      <c r="GP86" s="66"/>
      <c r="GQ86" s="66"/>
      <c r="GR86" s="66"/>
      <c r="GS86" s="66"/>
      <c r="GT86" s="66"/>
      <c r="GU86" s="66"/>
      <c r="GV86" s="66"/>
      <c r="GW86" s="66"/>
      <c r="GX86" s="66"/>
      <c r="GY86" s="66"/>
      <c r="GZ86" s="66"/>
      <c r="HA86" s="66"/>
      <c r="HB86" s="66"/>
      <c r="HC86" s="66"/>
      <c r="HD86" s="66"/>
      <c r="HE86" s="66"/>
      <c r="HF86" s="66"/>
      <c r="HG86" s="66"/>
      <c r="HH86" s="66"/>
      <c r="HI86" s="66"/>
      <c r="HJ86" s="66"/>
      <c r="HK86" s="66"/>
      <c r="HL86" s="66"/>
      <c r="HM86" s="66"/>
      <c r="HN86" s="66"/>
      <c r="HO86" s="66"/>
      <c r="HP86" s="66"/>
      <c r="HQ86" s="66"/>
      <c r="HR86" s="66"/>
      <c r="HS86" s="66"/>
      <c r="HT86" s="66"/>
      <c r="HU86" s="66"/>
      <c r="HV86" s="66"/>
      <c r="HW86" s="66"/>
      <c r="HX86" s="66"/>
      <c r="HY86" s="66"/>
      <c r="HZ86" s="66"/>
      <c r="IA86" s="66"/>
      <c r="IB86" s="66"/>
      <c r="IC86" s="66"/>
      <c r="ID86" s="66"/>
      <c r="IE86" s="66"/>
      <c r="IF86" s="66"/>
      <c r="IG86" s="66"/>
      <c r="IH86" s="66"/>
      <c r="II86" s="66"/>
      <c r="IJ86" s="66"/>
      <c r="IK86" s="66"/>
      <c r="IL86" s="66"/>
      <c r="IM86" s="66"/>
      <c r="IN86" s="66"/>
      <c r="IO86" s="66"/>
      <c r="IP86" s="66"/>
      <c r="IQ86" s="66"/>
      <c r="IR86" s="66"/>
      <c r="IS86" s="66"/>
      <c r="IT86" s="66"/>
      <c r="IU86" s="66"/>
      <c r="IV86" s="66"/>
      <c r="IW86" s="66"/>
      <c r="IX86" s="66"/>
      <c r="IY86" s="66"/>
      <c r="IZ86" s="66"/>
      <c r="JA86" s="66"/>
      <c r="JB86" s="66"/>
      <c r="JC86" s="66"/>
      <c r="JD86" s="66"/>
      <c r="JE86" s="66"/>
      <c r="JF86" s="66"/>
      <c r="JG86" s="66"/>
      <c r="JH86" s="66"/>
      <c r="JI86" s="66"/>
      <c r="JJ86" s="66"/>
      <c r="JK86" s="66"/>
      <c r="JL86" s="66"/>
      <c r="JM86" s="66"/>
      <c r="JN86" s="66"/>
      <c r="JO86" s="66"/>
      <c r="JP86" s="66"/>
      <c r="JQ86" s="66"/>
      <c r="JR86" s="66"/>
      <c r="JS86" s="66"/>
      <c r="JT86" s="66"/>
      <c r="JU86" s="66"/>
      <c r="JV86" s="66"/>
      <c r="JW86" s="66"/>
      <c r="JX86" s="66"/>
      <c r="JY86" s="66"/>
      <c r="JZ86" s="66"/>
      <c r="KA86" s="66"/>
      <c r="KB86" s="66"/>
      <c r="KC86" s="66"/>
      <c r="KD86" s="66"/>
      <c r="KE86" s="66"/>
      <c r="KF86" s="66"/>
      <c r="KG86" s="66"/>
      <c r="KH86" s="66"/>
      <c r="KI86" s="66"/>
      <c r="KJ86" s="66"/>
      <c r="KK86" s="66"/>
      <c r="KL86" s="66"/>
      <c r="KM86" s="66"/>
      <c r="KN86" s="66"/>
      <c r="KO86" s="66"/>
      <c r="KP86" s="66"/>
      <c r="KQ86" s="66"/>
      <c r="KR86" s="66"/>
      <c r="KS86" s="66"/>
      <c r="KT86" s="66"/>
      <c r="KU86" s="66"/>
      <c r="KV86" s="66"/>
      <c r="KW86" s="66"/>
      <c r="KX86" s="66"/>
      <c r="KY86" s="66"/>
      <c r="KZ86" s="66"/>
      <c r="LA86" s="66"/>
      <c r="LB86" s="66"/>
      <c r="LC86" s="66"/>
      <c r="LD86" s="66"/>
      <c r="LE86" s="66"/>
      <c r="LF86" s="66"/>
      <c r="LG86" s="66"/>
      <c r="LH86" s="66"/>
      <c r="LI86" s="66"/>
      <c r="LJ86" s="66"/>
      <c r="LK86" s="66"/>
      <c r="LL86" s="66"/>
      <c r="LM86" s="66"/>
      <c r="LN86" s="66"/>
      <c r="LO86" s="66"/>
      <c r="LP86" s="66"/>
      <c r="LQ86" s="66"/>
      <c r="LR86" s="66"/>
      <c r="LS86" s="66"/>
      <c r="LT86" s="66"/>
      <c r="LU86" s="66"/>
      <c r="LV86" s="66"/>
      <c r="LW86" s="66"/>
      <c r="LX86" s="66"/>
      <c r="LY86" s="66"/>
      <c r="LZ86" s="66"/>
      <c r="MA86" s="66"/>
      <c r="MB86" s="66"/>
      <c r="MC86" s="66"/>
      <c r="MD86" s="66"/>
      <c r="ME86" s="66"/>
      <c r="MF86" s="66"/>
      <c r="MG86" s="66"/>
      <c r="MH86" s="66"/>
      <c r="MI86" s="66"/>
      <c r="MJ86" s="66"/>
      <c r="MK86" s="66"/>
      <c r="ML86" s="66"/>
      <c r="MM86" s="66"/>
      <c r="MN86" s="66"/>
      <c r="MO86" s="66"/>
      <c r="MP86" s="66"/>
      <c r="MQ86" s="66"/>
      <c r="MR86" s="66"/>
      <c r="MS86" s="66"/>
      <c r="MT86" s="66"/>
      <c r="MU86" s="66"/>
      <c r="MV86" s="66"/>
      <c r="MW86" s="66"/>
      <c r="MX86" s="66"/>
      <c r="MY86" s="66"/>
      <c r="MZ86" s="66"/>
      <c r="NA86" s="66"/>
      <c r="NB86" s="66"/>
      <c r="NC86" s="66"/>
      <c r="ND86" s="66"/>
      <c r="NE86" s="66"/>
      <c r="NF86" s="66"/>
      <c r="NG86" s="66"/>
      <c r="NH86" s="66"/>
      <c r="NI86" s="66"/>
      <c r="NJ86" s="66"/>
      <c r="NK86" s="66"/>
      <c r="NL86" s="66"/>
      <c r="NM86" s="66"/>
      <c r="NN86" s="66"/>
      <c r="NO86" s="66"/>
      <c r="NP86" s="66"/>
      <c r="NQ86" s="66"/>
      <c r="NR86" s="66"/>
      <c r="NS86" s="66"/>
      <c r="NT86" s="66"/>
      <c r="NU86" s="66"/>
      <c r="NV86" s="66"/>
      <c r="NW86" s="66"/>
      <c r="NX86" s="66"/>
      <c r="NY86" s="66"/>
      <c r="NZ86" s="66"/>
      <c r="OA86" s="66"/>
      <c r="OB86" s="66"/>
      <c r="OC86" s="66"/>
      <c r="OD86" s="66"/>
      <c r="OE86" s="66"/>
      <c r="OF86" s="66"/>
      <c r="OG86" s="66"/>
      <c r="OH86" s="66"/>
      <c r="OI86" s="66"/>
      <c r="OJ86" s="66"/>
      <c r="OK86" s="66"/>
      <c r="OL86" s="66"/>
      <c r="OM86" s="66"/>
      <c r="ON86" s="66"/>
      <c r="OO86" s="66"/>
      <c r="OP86" s="66"/>
      <c r="OQ86" s="66"/>
      <c r="OR86" s="66"/>
      <c r="OS86" s="66"/>
      <c r="OT86" s="66"/>
      <c r="OU86" s="66"/>
      <c r="OV86" s="66"/>
      <c r="OW86" s="66"/>
      <c r="OX86" s="66"/>
      <c r="OY86" s="66"/>
      <c r="OZ86" s="66"/>
      <c r="PA86" s="66"/>
      <c r="PB86" s="66"/>
      <c r="PC86" s="66"/>
      <c r="PD86" s="66"/>
      <c r="PE86" s="66"/>
      <c r="PF86" s="66"/>
      <c r="PG86" s="66"/>
      <c r="PH86" s="66"/>
      <c r="PI86" s="66"/>
      <c r="PJ86" s="66"/>
      <c r="PK86" s="66"/>
      <c r="PL86" s="66"/>
      <c r="PM86" s="66"/>
      <c r="PN86" s="66"/>
      <c r="PO86" s="66"/>
      <c r="PP86" s="66"/>
      <c r="PQ86" s="66"/>
      <c r="PR86" s="66"/>
      <c r="PS86" s="66"/>
      <c r="PT86" s="66"/>
      <c r="PU86" s="66"/>
      <c r="PV86" s="66"/>
      <c r="PW86" s="66"/>
      <c r="PX86" s="66"/>
      <c r="PY86" s="66"/>
      <c r="PZ86" s="66"/>
      <c r="QA86" s="66"/>
      <c r="QB86" s="66"/>
      <c r="QC86" s="66"/>
    </row>
    <row r="87" spans="1:446" x14ac:dyDescent="0.3"/>
    <row r="88" spans="1:446" s="69" customFormat="1" x14ac:dyDescent="0.3">
      <c r="A88" s="13"/>
      <c r="B88" s="13"/>
      <c r="C88" s="13" t="s">
        <v>72</v>
      </c>
      <c r="D88" s="13"/>
      <c r="E88" s="13"/>
      <c r="F88" s="13"/>
      <c r="G88" s="13"/>
      <c r="H88" s="13"/>
      <c r="I88" s="25"/>
      <c r="J88" s="25"/>
      <c r="K88" s="25"/>
      <c r="L88" s="25"/>
      <c r="M88" s="25"/>
      <c r="N88" s="25"/>
      <c r="O88" s="25"/>
      <c r="P88" s="25"/>
      <c r="Q88" s="27"/>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6"/>
    </row>
    <row r="89" spans="1:446" x14ac:dyDescent="0.3"/>
    <row r="90" spans="1:446" hidden="1" outlineLevel="1" x14ac:dyDescent="0.3">
      <c r="C90" s="78" t="s">
        <v>47</v>
      </c>
    </row>
    <row r="91" spans="1:446" hidden="1" outlineLevel="1" x14ac:dyDescent="0.3">
      <c r="C91" s="70" t="s">
        <v>34</v>
      </c>
    </row>
    <row r="92" spans="1:446" hidden="1" outlineLevel="1" x14ac:dyDescent="0.3">
      <c r="C92" s="70" t="s">
        <v>5</v>
      </c>
    </row>
    <row r="93" spans="1:446" hidden="1" outlineLevel="1" x14ac:dyDescent="0.3">
      <c r="C93" s="70" t="s">
        <v>48</v>
      </c>
    </row>
    <row r="94" spans="1:446" ht="14.5" hidden="1" outlineLevel="1" x14ac:dyDescent="0.35">
      <c r="C94" s="104"/>
    </row>
    <row r="95" spans="1:446" hidden="1" outlineLevel="1" x14ac:dyDescent="0.3"/>
    <row r="96" spans="1:446" collapsed="1" x14ac:dyDescent="0.3"/>
    <row r="97" spans="1:445" s="102" customFormat="1" x14ac:dyDescent="0.3">
      <c r="A97" s="99"/>
      <c r="B97" s="99"/>
      <c r="C97" s="99" t="s">
        <v>71</v>
      </c>
      <c r="D97" s="99"/>
      <c r="E97" s="99"/>
      <c r="F97" s="99"/>
      <c r="G97" s="99"/>
      <c r="H97" s="99"/>
      <c r="I97" s="100"/>
      <c r="J97" s="100"/>
      <c r="K97" s="100"/>
      <c r="L97" s="100"/>
      <c r="M97" s="100"/>
      <c r="N97" s="100"/>
      <c r="O97" s="100"/>
      <c r="P97" s="100"/>
      <c r="Q97" s="101"/>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100"/>
      <c r="BV97" s="100"/>
      <c r="BW97" s="100"/>
      <c r="BX97" s="100"/>
      <c r="BY97" s="100"/>
      <c r="BZ97" s="100"/>
      <c r="CA97" s="100"/>
      <c r="CB97" s="100"/>
      <c r="CC97" s="100"/>
      <c r="CD97" s="100"/>
      <c r="CE97" s="100"/>
      <c r="CF97" s="100"/>
      <c r="CG97" s="100"/>
      <c r="CH97" s="100"/>
      <c r="CI97" s="100"/>
      <c r="CJ97" s="100"/>
      <c r="CK97" s="100"/>
      <c r="CL97" s="100"/>
      <c r="CM97" s="100"/>
      <c r="CN97" s="100"/>
      <c r="CO97" s="100"/>
      <c r="CP97" s="100"/>
      <c r="CQ97" s="100"/>
      <c r="CR97" s="100"/>
      <c r="CS97" s="100"/>
      <c r="CT97" s="100"/>
      <c r="CU97" s="100"/>
      <c r="CV97" s="100"/>
      <c r="CW97" s="100"/>
      <c r="CX97" s="100"/>
      <c r="CY97" s="100"/>
      <c r="CZ97" s="100"/>
      <c r="DA97" s="100"/>
      <c r="DB97" s="100"/>
      <c r="DC97" s="100"/>
      <c r="DD97" s="100"/>
      <c r="DE97" s="100"/>
      <c r="DF97" s="100"/>
      <c r="DG97" s="100"/>
      <c r="DH97" s="100"/>
      <c r="DI97" s="100"/>
      <c r="DJ97" s="100"/>
      <c r="DK97" s="100"/>
      <c r="DL97" s="100"/>
      <c r="DM97" s="100"/>
      <c r="DN97" s="100"/>
      <c r="DO97" s="100"/>
      <c r="DP97" s="100"/>
      <c r="DQ97" s="100"/>
      <c r="DR97" s="100"/>
      <c r="DS97" s="100"/>
      <c r="DT97" s="100"/>
      <c r="DU97" s="100"/>
      <c r="DV97" s="100"/>
      <c r="DW97" s="100"/>
      <c r="DX97" s="100"/>
      <c r="DY97" s="100"/>
      <c r="DZ97" s="100"/>
      <c r="EA97" s="100"/>
      <c r="EB97" s="100"/>
      <c r="EC97" s="100"/>
      <c r="ED97" s="100"/>
      <c r="EE97" s="100"/>
      <c r="EF97" s="100"/>
      <c r="EG97" s="100"/>
      <c r="EH97" s="100"/>
      <c r="EI97" s="100"/>
      <c r="EJ97" s="100"/>
      <c r="EK97" s="100"/>
      <c r="EL97" s="100"/>
      <c r="EM97" s="100"/>
      <c r="EN97" s="100"/>
      <c r="EO97" s="100"/>
      <c r="EP97" s="100"/>
      <c r="EQ97" s="100"/>
      <c r="ER97" s="100"/>
      <c r="ES97" s="100"/>
      <c r="ET97" s="100"/>
      <c r="EU97" s="100"/>
      <c r="EV97" s="100"/>
      <c r="EW97" s="100"/>
      <c r="EX97" s="100"/>
      <c r="EY97" s="100"/>
      <c r="EZ97" s="100"/>
      <c r="FA97" s="100"/>
      <c r="FB97" s="100"/>
      <c r="FC97" s="100"/>
      <c r="FD97" s="100"/>
      <c r="FE97" s="100"/>
      <c r="FF97" s="100"/>
      <c r="FG97" s="100"/>
      <c r="FH97" s="100"/>
      <c r="FI97" s="100"/>
      <c r="FJ97" s="100"/>
      <c r="FK97" s="100"/>
      <c r="FL97" s="100"/>
      <c r="FM97" s="100"/>
      <c r="FN97" s="100"/>
      <c r="FO97" s="100"/>
      <c r="FP97" s="100"/>
      <c r="FQ97" s="100"/>
      <c r="FR97" s="100"/>
      <c r="FS97" s="100"/>
      <c r="FT97" s="100"/>
      <c r="FU97" s="100"/>
      <c r="FV97" s="100"/>
      <c r="FW97" s="100"/>
      <c r="FX97" s="100"/>
      <c r="FY97" s="100"/>
      <c r="FZ97" s="100"/>
      <c r="GA97" s="100"/>
      <c r="GB97" s="100"/>
      <c r="GC97" s="100"/>
      <c r="GD97" s="100"/>
      <c r="GE97" s="100"/>
      <c r="GF97" s="100"/>
      <c r="GG97" s="100"/>
      <c r="GH97" s="100"/>
      <c r="GI97" s="100"/>
      <c r="GJ97" s="100"/>
      <c r="GK97" s="100"/>
      <c r="GL97" s="100"/>
      <c r="GM97" s="100"/>
      <c r="GN97" s="100"/>
      <c r="GO97" s="100"/>
      <c r="GP97" s="100"/>
      <c r="GQ97" s="100"/>
      <c r="GR97" s="100"/>
      <c r="GS97" s="100"/>
      <c r="GT97" s="100"/>
      <c r="GU97" s="100"/>
      <c r="GV97" s="100"/>
      <c r="GW97" s="100"/>
      <c r="GX97" s="100"/>
      <c r="GY97" s="100"/>
      <c r="GZ97" s="100"/>
      <c r="HA97" s="100"/>
      <c r="HB97" s="100"/>
      <c r="HC97" s="100"/>
      <c r="HD97" s="100"/>
      <c r="HE97" s="100"/>
      <c r="HF97" s="100"/>
      <c r="HG97" s="100"/>
      <c r="HH97" s="100"/>
      <c r="HI97" s="100"/>
      <c r="HJ97" s="100"/>
      <c r="HK97" s="100"/>
      <c r="HL97" s="100"/>
      <c r="HM97" s="100"/>
      <c r="HN97" s="100"/>
      <c r="HO97" s="100"/>
      <c r="HP97" s="100"/>
      <c r="HQ97" s="100"/>
      <c r="HR97" s="100"/>
      <c r="HS97" s="100"/>
      <c r="HT97" s="100"/>
      <c r="HU97" s="100"/>
      <c r="HV97" s="100"/>
      <c r="HW97" s="100"/>
      <c r="HX97" s="100"/>
      <c r="HY97" s="100"/>
      <c r="HZ97" s="100"/>
      <c r="IA97" s="100"/>
      <c r="IB97" s="100"/>
      <c r="IC97" s="100"/>
      <c r="ID97" s="100"/>
      <c r="IE97" s="100"/>
      <c r="IF97" s="100"/>
      <c r="IG97" s="100"/>
      <c r="IH97" s="100"/>
      <c r="II97" s="100"/>
      <c r="IJ97" s="100"/>
      <c r="IK97" s="100"/>
      <c r="IL97" s="100"/>
      <c r="IM97" s="100"/>
      <c r="IN97" s="100"/>
      <c r="IO97" s="100"/>
      <c r="IP97" s="100"/>
      <c r="IQ97" s="100"/>
      <c r="IR97" s="100"/>
      <c r="IS97" s="100"/>
      <c r="IT97" s="100"/>
      <c r="IU97" s="100"/>
      <c r="IV97" s="100"/>
      <c r="IW97" s="100"/>
      <c r="IX97" s="100"/>
      <c r="IY97" s="100"/>
      <c r="IZ97" s="100"/>
      <c r="JA97" s="100"/>
      <c r="JB97" s="100"/>
      <c r="JC97" s="100"/>
      <c r="JD97" s="100"/>
      <c r="JE97" s="100"/>
      <c r="JF97" s="100"/>
      <c r="JG97" s="100"/>
      <c r="JH97" s="100"/>
      <c r="JI97" s="100"/>
      <c r="JJ97" s="100"/>
      <c r="JK97" s="100"/>
      <c r="JL97" s="100"/>
      <c r="JM97" s="100"/>
      <c r="JN97" s="100"/>
      <c r="JO97" s="100"/>
      <c r="JP97" s="100"/>
      <c r="JQ97" s="100"/>
      <c r="JR97" s="100"/>
      <c r="JS97" s="100"/>
      <c r="JT97" s="100"/>
      <c r="JU97" s="100"/>
      <c r="JV97" s="100"/>
      <c r="JW97" s="100"/>
      <c r="JX97" s="100"/>
      <c r="JY97" s="100"/>
      <c r="JZ97" s="100"/>
      <c r="KA97" s="100"/>
      <c r="KB97" s="100"/>
      <c r="KC97" s="100"/>
      <c r="KD97" s="100"/>
      <c r="KE97" s="100"/>
      <c r="KF97" s="100"/>
      <c r="KG97" s="100"/>
      <c r="KH97" s="100"/>
      <c r="KI97" s="100"/>
      <c r="KJ97" s="100"/>
      <c r="KK97" s="100"/>
      <c r="KL97" s="100"/>
      <c r="KM97" s="100"/>
      <c r="KN97" s="100"/>
      <c r="KO97" s="100"/>
      <c r="KP97" s="100"/>
      <c r="KQ97" s="100"/>
      <c r="KR97" s="100"/>
      <c r="KS97" s="100"/>
      <c r="KT97" s="100"/>
      <c r="KU97" s="100"/>
      <c r="KV97" s="100"/>
      <c r="KW97" s="100"/>
      <c r="KX97" s="100"/>
      <c r="KY97" s="100"/>
      <c r="KZ97" s="100"/>
      <c r="LA97" s="100"/>
      <c r="LB97" s="100"/>
      <c r="LC97" s="100"/>
      <c r="LD97" s="100"/>
      <c r="LE97" s="100"/>
      <c r="LF97" s="100"/>
      <c r="LG97" s="100"/>
      <c r="LH97" s="100"/>
      <c r="LI97" s="100"/>
      <c r="LJ97" s="100"/>
      <c r="LK97" s="100"/>
      <c r="LL97" s="100"/>
      <c r="LM97" s="100"/>
      <c r="LN97" s="100"/>
      <c r="LO97" s="100"/>
      <c r="LP97" s="100"/>
      <c r="LQ97" s="100"/>
      <c r="LR97" s="100"/>
      <c r="LS97" s="100"/>
      <c r="LT97" s="100"/>
      <c r="LU97" s="100"/>
      <c r="LV97" s="100"/>
      <c r="LW97" s="100"/>
      <c r="LX97" s="100"/>
      <c r="LY97" s="100"/>
      <c r="LZ97" s="100"/>
      <c r="MA97" s="100"/>
      <c r="MB97" s="100"/>
      <c r="MC97" s="100"/>
      <c r="MD97" s="100"/>
      <c r="ME97" s="100"/>
      <c r="MF97" s="100"/>
      <c r="MG97" s="100"/>
      <c r="MH97" s="100"/>
      <c r="MI97" s="100"/>
      <c r="MJ97" s="100"/>
      <c r="MK97" s="100"/>
      <c r="ML97" s="100"/>
      <c r="MM97" s="100"/>
      <c r="MN97" s="100"/>
      <c r="MO97" s="100"/>
      <c r="MP97" s="100"/>
      <c r="MQ97" s="100"/>
      <c r="MR97" s="100"/>
      <c r="MS97" s="100"/>
      <c r="MT97" s="100"/>
      <c r="MU97" s="100"/>
      <c r="MV97" s="100"/>
      <c r="MW97" s="100"/>
      <c r="MX97" s="100"/>
      <c r="MY97" s="100"/>
      <c r="MZ97" s="100"/>
      <c r="NA97" s="100"/>
      <c r="NB97" s="100"/>
      <c r="NC97" s="100"/>
      <c r="ND97" s="100"/>
      <c r="NE97" s="100"/>
      <c r="NF97" s="100"/>
      <c r="NG97" s="100"/>
      <c r="NH97" s="100"/>
      <c r="NI97" s="100"/>
      <c r="NJ97" s="100"/>
      <c r="NK97" s="100"/>
      <c r="NL97" s="100"/>
      <c r="NM97" s="100"/>
      <c r="NN97" s="100"/>
      <c r="NO97" s="100"/>
      <c r="NP97" s="100"/>
      <c r="NQ97" s="100"/>
      <c r="NR97" s="100"/>
      <c r="NS97" s="100"/>
      <c r="NT97" s="100"/>
      <c r="NU97" s="100"/>
      <c r="NV97" s="100"/>
      <c r="NW97" s="100"/>
      <c r="NX97" s="100"/>
      <c r="NY97" s="100"/>
      <c r="NZ97" s="100"/>
      <c r="OA97" s="100"/>
      <c r="OB97" s="100"/>
      <c r="OC97" s="100"/>
      <c r="OD97" s="100"/>
      <c r="OE97" s="100"/>
      <c r="OF97" s="100"/>
      <c r="OG97" s="100"/>
      <c r="OH97" s="100"/>
      <c r="OI97" s="100"/>
      <c r="OJ97" s="100"/>
      <c r="OK97" s="100"/>
      <c r="OL97" s="100"/>
      <c r="OM97" s="100"/>
      <c r="ON97" s="100"/>
      <c r="OO97" s="100"/>
      <c r="OP97" s="100"/>
      <c r="OQ97" s="100"/>
      <c r="OR97" s="100"/>
      <c r="OS97" s="100"/>
      <c r="OT97" s="100"/>
      <c r="OU97" s="100"/>
      <c r="OV97" s="100"/>
      <c r="OW97" s="100"/>
      <c r="OX97" s="100"/>
      <c r="OY97" s="100"/>
      <c r="OZ97" s="100"/>
      <c r="PA97" s="100"/>
      <c r="PB97" s="100"/>
      <c r="PC97" s="100"/>
      <c r="PD97" s="100"/>
      <c r="PE97" s="100"/>
      <c r="PF97" s="100"/>
      <c r="PG97" s="100"/>
      <c r="PH97" s="100"/>
      <c r="PI97" s="100"/>
      <c r="PJ97" s="100"/>
      <c r="PK97" s="100"/>
      <c r="PL97" s="100"/>
      <c r="PM97" s="100"/>
      <c r="PN97" s="100"/>
      <c r="PO97" s="100"/>
      <c r="PP97" s="100"/>
      <c r="PQ97" s="100"/>
      <c r="PR97" s="100"/>
      <c r="PS97" s="100"/>
      <c r="PT97" s="100"/>
      <c r="PU97" s="100"/>
      <c r="PV97" s="100"/>
      <c r="PW97" s="100"/>
      <c r="PX97" s="100"/>
      <c r="PY97" s="100"/>
      <c r="PZ97" s="100"/>
      <c r="QA97" s="100"/>
      <c r="QB97" s="100"/>
      <c r="QC97" s="100"/>
    </row>
  </sheetData>
  <sheetProtection algorithmName="SHA-512" hashValue="3yZRqxeCpPuuElc5NbCrjmjW0lo3IYICnoVLYCYn/2Q17gnOLJ4tyOvbVO6B/qmDT3qgx3lqdI3mMiKlwLnjXw==" saltValue="eDYiIslEEa0o7qK7oYmduA==" spinCount="100000" sheet="1" objects="1" scenarios="1" selectLockedCells="1"/>
  <dataValidations count="2">
    <dataValidation type="list" allowBlank="1" showInputMessage="1" showErrorMessage="1" sqref="D18:D29" xr:uid="{DB88EBDC-F605-4005-B70A-DAEAC11A74BC}">
      <formula1>$C$91:$C$94</formula1>
    </dataValidation>
    <dataValidation type="list" allowBlank="1" showInputMessage="1" showErrorMessage="1" sqref="D30:D32" xr:uid="{DB24C51B-B516-4199-996F-B30F9FFB81A5}">
      <formula1>$C$112:$C$115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Summary</vt:lpstr>
      <vt:lpstr>PREMIUM Tool&gt;&gt;</vt:lpstr>
      <vt:lpstr>Dashboard</vt:lpstr>
      <vt:lpstr>Scenario Manager</vt:lpstr>
      <vt:lpstr>Budget - PREMIUM</vt:lpstr>
      <vt:lpstr>Mortgage Calculator</vt:lpstr>
      <vt:lpstr>Simple Model&gt;&gt;</vt:lpstr>
      <vt:lpstr>Simple Budget FREE</vt:lpstr>
      <vt:lpstr>cstMonthsinYear</vt:lpstr>
      <vt:lpstr>sysTolerance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Anara Salykhova</dc:creator>
  <cp:lastModifiedBy>Bertran Moreno Torras</cp:lastModifiedBy>
  <dcterms:created xsi:type="dcterms:W3CDTF">2022-08-14T09:31:30Z</dcterms:created>
  <dcterms:modified xsi:type="dcterms:W3CDTF">2024-08-01T17:28:53Z</dcterms:modified>
</cp:coreProperties>
</file>